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C190BFE-EB6D-4887-BD89-424B9B598467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bdd 1" sheetId="3" r:id="rId1"/>
    <sheet name="bdd 2" sheetId="4" r:id="rId2"/>
    <sheet name="bdd 1 vs bdd 2" sheetId="5" r:id="rId3"/>
  </sheets>
  <definedNames>
    <definedName name="_xlnm._FilterDatabase" localSheetId="0" hidden="1">'bdd 1'!$A$2:$G$154</definedName>
    <definedName name="_xlnm._FilterDatabase" localSheetId="1" hidden="1">'bdd 2'!$A$2:$G$151</definedName>
    <definedName name="ExternalData_1" localSheetId="2" hidden="1">'bdd 1 vs bdd 2'!$A$2:$A$5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5" l="1"/>
  <c r="B4" i="5"/>
  <c r="B5" i="5"/>
  <c r="E4" i="5"/>
  <c r="E5" i="5"/>
  <c r="E3" i="5"/>
  <c r="D4" i="5"/>
  <c r="D5" i="5"/>
  <c r="D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F2E4AD-7745-4E91-8319-4AE19794E054}" keepAlive="1" name="Query - Différence" description="Connection to the 'Différence' query in the workbook." type="5" refreshedVersion="6" background="1" saveData="1">
    <dbPr connection="Provider=Microsoft.Mashup.OleDb.1;Data Source=$Workbook$;Location=Différence;Extended Properties=&quot;&quot;" command="SELECT * FROM [Différence]"/>
  </connection>
  <connection id="2" xr16:uid="{EB4BE014-3C12-4C4F-A429-9EB7C1EB2D8A}" keepAlive="1" name="Query - Données" description="Connection to the 'Données' query in the workbook." type="5" refreshedVersion="0" background="1">
    <dbPr connection="Provider=Microsoft.Mashup.OleDb.1;Data Source=$Workbook$;Location=Données;Extended Properties=&quot;&quot;" command="SELECT * FROM [Données]"/>
  </connection>
  <connection id="3" xr16:uid="{AF76507D-6CEA-49E8-B6A7-D7DFBE654620}" keepAlive="1" name="Query - ListBdd1" description="Connection to the 'ListBdd1' query in the workbook." type="5" refreshedVersion="0" background="1">
    <dbPr connection="Provider=Microsoft.Mashup.OleDb.1;Data Source=$Workbook$;Location=ListBdd1;Extended Properties=&quot;&quot;" command="SELECT * FROM [ListBdd1]"/>
  </connection>
  <connection id="4" xr16:uid="{4529E112-D774-41DC-99BB-8FF4DD5E9376}" keepAlive="1" name="Query - ListBdd2" description="Connection to the 'ListBdd2' query in the workbook." type="5" refreshedVersion="0" background="1">
    <dbPr connection="Provider=Microsoft.Mashup.OleDb.1;Data Source=$Workbook$;Location=ListBdd2;Extended Properties=&quot;&quot;" command="SELECT * FROM [ListBdd2]"/>
  </connection>
</connections>
</file>

<file path=xl/sharedStrings.xml><?xml version="1.0" encoding="utf-8"?>
<sst xmlns="http://schemas.openxmlformats.org/spreadsheetml/2006/main" count="933" uniqueCount="247">
  <si>
    <t>Etat</t>
  </si>
  <si>
    <t>Numéro</t>
  </si>
  <si>
    <t>Date</t>
  </si>
  <si>
    <t>Montant HT</t>
  </si>
  <si>
    <t>Montant TTC</t>
  </si>
  <si>
    <t>Réglé</t>
  </si>
  <si>
    <t>Reste dû</t>
  </si>
  <si>
    <t>29/11/2019</t>
  </si>
  <si>
    <t>Validée</t>
  </si>
  <si>
    <t>FAC00001185</t>
  </si>
  <si>
    <t>20/11/2019</t>
  </si>
  <si>
    <t>FAC00001160</t>
  </si>
  <si>
    <t>FAC00001161</t>
  </si>
  <si>
    <t>FAC00001162</t>
  </si>
  <si>
    <t>FAC00001163</t>
  </si>
  <si>
    <t>FAC00001165</t>
  </si>
  <si>
    <t>FAC00001166</t>
  </si>
  <si>
    <t>FAC00001167</t>
  </si>
  <si>
    <t>FAC00001168</t>
  </si>
  <si>
    <t>FAC00001170</t>
  </si>
  <si>
    <t>FAC00001173</t>
  </si>
  <si>
    <t>FAC00001150</t>
  </si>
  <si>
    <t>13/11/2019</t>
  </si>
  <si>
    <t>FAC00001151</t>
  </si>
  <si>
    <t>FAC00001152</t>
  </si>
  <si>
    <t>FAC00001153</t>
  </si>
  <si>
    <t>FAC00001154</t>
  </si>
  <si>
    <t>FAC00001155</t>
  </si>
  <si>
    <t>FAC00001156</t>
  </si>
  <si>
    <t>FAC00001157</t>
  </si>
  <si>
    <t>FAC00001158</t>
  </si>
  <si>
    <t>FAC00001149</t>
  </si>
  <si>
    <t>06/11/2019</t>
  </si>
  <si>
    <t>05/11/2019</t>
  </si>
  <si>
    <t>FAC00001146</t>
  </si>
  <si>
    <t>FAC00001148</t>
  </si>
  <si>
    <t>08/10/2019</t>
  </si>
  <si>
    <t>FAC00001138</t>
  </si>
  <si>
    <t>04/10/2019</t>
  </si>
  <si>
    <t>FAC00001133</t>
  </si>
  <si>
    <t>FAC00001134</t>
  </si>
  <si>
    <t>FAC00001135</t>
  </si>
  <si>
    <t>FAC00001136</t>
  </si>
  <si>
    <t>03/10/2019</t>
  </si>
  <si>
    <t>FAC00001122</t>
  </si>
  <si>
    <t>FAC00001124</t>
  </si>
  <si>
    <t>FAC00001129</t>
  </si>
  <si>
    <t>FAC00001130</t>
  </si>
  <si>
    <t>FAC00001131</t>
  </si>
  <si>
    <t>30/09/2019</t>
  </si>
  <si>
    <t>FAC00001105</t>
  </si>
  <si>
    <t>FAC00001106</t>
  </si>
  <si>
    <t>FAC00001108</t>
  </si>
  <si>
    <t>FAC00001110</t>
  </si>
  <si>
    <t>FAC00001112</t>
  </si>
  <si>
    <t>FAC00001115</t>
  </si>
  <si>
    <t>FAC00001102</t>
  </si>
  <si>
    <t>19/09/2019</t>
  </si>
  <si>
    <t>18/09/2019</t>
  </si>
  <si>
    <t>FAC00001101</t>
  </si>
  <si>
    <t>FAC00001099</t>
  </si>
  <si>
    <t>16/09/2019</t>
  </si>
  <si>
    <t>01/08/2019</t>
  </si>
  <si>
    <t>FAC00001094</t>
  </si>
  <si>
    <t>FAC00001095</t>
  </si>
  <si>
    <t>FAC00001097</t>
  </si>
  <si>
    <t>FAC00001093</t>
  </si>
  <si>
    <t>25/07/2019</t>
  </si>
  <si>
    <t>22/07/2019</t>
  </si>
  <si>
    <t>FAC00001092</t>
  </si>
  <si>
    <t>11/07/2019</t>
  </si>
  <si>
    <t>FAC00001069</t>
  </si>
  <si>
    <t>FAC00001070</t>
  </si>
  <si>
    <t>FAC00001071</t>
  </si>
  <si>
    <t>FAC00001077</t>
  </si>
  <si>
    <t>FAC00001078</t>
  </si>
  <si>
    <t>FAC00001079</t>
  </si>
  <si>
    <t>FAC00001082</t>
  </si>
  <si>
    <t>FAC00001086</t>
  </si>
  <si>
    <t>FAC00001087</t>
  </si>
  <si>
    <t>25/06/2019</t>
  </si>
  <si>
    <t>FAC00001064</t>
  </si>
  <si>
    <t>FAC00001059</t>
  </si>
  <si>
    <t>24/06/2019</t>
  </si>
  <si>
    <t>19/06/2019</t>
  </si>
  <si>
    <t>FAC00001056</t>
  </si>
  <si>
    <t>FAC00001053</t>
  </si>
  <si>
    <t>13/06/2019</t>
  </si>
  <si>
    <t>FAC00001051</t>
  </si>
  <si>
    <t>05/06/2019</t>
  </si>
  <si>
    <t>29/05/2019</t>
  </si>
  <si>
    <t>FAC00001038</t>
  </si>
  <si>
    <t>FAC00001040</t>
  </si>
  <si>
    <t>FAC00001041</t>
  </si>
  <si>
    <t>FAC00001043</t>
  </si>
  <si>
    <t>23/05/2019</t>
  </si>
  <si>
    <t>FAC00001028</t>
  </si>
  <si>
    <t>FAC00001034</t>
  </si>
  <si>
    <t>29/04/2019</t>
  </si>
  <si>
    <t>AVR00000086</t>
  </si>
  <si>
    <t>FAC00001023</t>
  </si>
  <si>
    <t>FAC00001025</t>
  </si>
  <si>
    <t>23/04/2019</t>
  </si>
  <si>
    <t>FAC00001014</t>
  </si>
  <si>
    <t>FAC00001017</t>
  </si>
  <si>
    <t>FAC00001012</t>
  </si>
  <si>
    <t>15/04/2019</t>
  </si>
  <si>
    <t>09/04/2019</t>
  </si>
  <si>
    <t>FAC00001005</t>
  </si>
  <si>
    <t>FAC00001006</t>
  </si>
  <si>
    <t>FAC00001008</t>
  </si>
  <si>
    <t>05/04/2019</t>
  </si>
  <si>
    <t>FAC00000999</t>
  </si>
  <si>
    <t>FAC00001000</t>
  </si>
  <si>
    <t>FAC00001001</t>
  </si>
  <si>
    <t>18/03/2019</t>
  </si>
  <si>
    <t>FAC00000985</t>
  </si>
  <si>
    <t>FAC00000986</t>
  </si>
  <si>
    <t>FAC00000989</t>
  </si>
  <si>
    <t>15/03/2019</t>
  </si>
  <si>
    <t>FAC00000983</t>
  </si>
  <si>
    <t>13/03/2019</t>
  </si>
  <si>
    <t>AVR00000080</t>
  </si>
  <si>
    <t>FAC00000981</t>
  </si>
  <si>
    <t>11/03/2019</t>
  </si>
  <si>
    <t>FAC00000957</t>
  </si>
  <si>
    <t>FAC00000960</t>
  </si>
  <si>
    <t>FAC00000962</t>
  </si>
  <si>
    <t>FAC00000964</t>
  </si>
  <si>
    <t>11/02/2019</t>
  </si>
  <si>
    <t>FAC00000952</t>
  </si>
  <si>
    <t>24/01/2019</t>
  </si>
  <si>
    <t>FAC00000939</t>
  </si>
  <si>
    <t>22/01/2019</t>
  </si>
  <si>
    <t>FAC00000936</t>
  </si>
  <si>
    <t>21/01/2019</t>
  </si>
  <si>
    <t>FAC00000927</t>
  </si>
  <si>
    <t>19/12/2018</t>
  </si>
  <si>
    <t>FAC00000915</t>
  </si>
  <si>
    <t>FAC00000916</t>
  </si>
  <si>
    <t>27/11/2018</t>
  </si>
  <si>
    <t>FAC00000889</t>
  </si>
  <si>
    <t>19/11/2018</t>
  </si>
  <si>
    <t>FAC00000875</t>
  </si>
  <si>
    <t>FAC00000883</t>
  </si>
  <si>
    <t>FAC00000885</t>
  </si>
  <si>
    <t>FAC00000887</t>
  </si>
  <si>
    <t>13/11/2018</t>
  </si>
  <si>
    <t>FAC00000869</t>
  </si>
  <si>
    <t>09/11/2018</t>
  </si>
  <si>
    <t>FAC00000852</t>
  </si>
  <si>
    <t>FAC00000857</t>
  </si>
  <si>
    <t>FAC00000860</t>
  </si>
  <si>
    <t>FAC00000864</t>
  </si>
  <si>
    <t>31/10/2018</t>
  </si>
  <si>
    <t>FAC00000845</t>
  </si>
  <si>
    <t>FAC00000849</t>
  </si>
  <si>
    <t>FAC00000841</t>
  </si>
  <si>
    <t>09/10/2018</t>
  </si>
  <si>
    <t>08/10/2018</t>
  </si>
  <si>
    <t>FAC00000840</t>
  </si>
  <si>
    <t>24/09/2018</t>
  </si>
  <si>
    <t>FAC00000816</t>
  </si>
  <si>
    <t>18/09/2018</t>
  </si>
  <si>
    <t>FAC00000801</t>
  </si>
  <si>
    <t>FAC00000804</t>
  </si>
  <si>
    <t>03/09/2018</t>
  </si>
  <si>
    <t>FAC00000781</t>
  </si>
  <si>
    <t>30/08/2018</t>
  </si>
  <si>
    <t>FAC00000777</t>
  </si>
  <si>
    <t>20/08/2018</t>
  </si>
  <si>
    <t>FAC00000772</t>
  </si>
  <si>
    <t>FAC00000751</t>
  </si>
  <si>
    <t>17/07/2018</t>
  </si>
  <si>
    <t>02/07/2018</t>
  </si>
  <si>
    <t>FAC00000737</t>
  </si>
  <si>
    <t>FAC00000743</t>
  </si>
  <si>
    <t>FAC00000744</t>
  </si>
  <si>
    <t>FAC00000745</t>
  </si>
  <si>
    <t>27/06/2018</t>
  </si>
  <si>
    <t>FAC00000733</t>
  </si>
  <si>
    <t>FAC00000734</t>
  </si>
  <si>
    <t>25/06/2018</t>
  </si>
  <si>
    <t>FAC00000727</t>
  </si>
  <si>
    <t>FAC00000729</t>
  </si>
  <si>
    <t>FAC00000716</t>
  </si>
  <si>
    <t>12/06/2018</t>
  </si>
  <si>
    <t>05/06/2018</t>
  </si>
  <si>
    <t>FAC00000707</t>
  </si>
  <si>
    <t>25/05/2018</t>
  </si>
  <si>
    <t>FAC00000692</t>
  </si>
  <si>
    <t>FAC00000699</t>
  </si>
  <si>
    <t>FAC00000700</t>
  </si>
  <si>
    <t>FAC00000690</t>
  </si>
  <si>
    <t>17/05/2018</t>
  </si>
  <si>
    <t>07/05/2018</t>
  </si>
  <si>
    <t>FAC00000676</t>
  </si>
  <si>
    <t>FAC00000681</t>
  </si>
  <si>
    <t>30/04/2018</t>
  </si>
  <si>
    <t>FAC00000665</t>
  </si>
  <si>
    <t>19/04/2018</t>
  </si>
  <si>
    <t>FAC00000658</t>
  </si>
  <si>
    <t>16/04/2018</t>
  </si>
  <si>
    <t>FAC00000654</t>
  </si>
  <si>
    <t>03/04/2018</t>
  </si>
  <si>
    <t>FAC00000643</t>
  </si>
  <si>
    <t>13/03/2018</t>
  </si>
  <si>
    <t>FAC00000613</t>
  </si>
  <si>
    <t>07/03/2018</t>
  </si>
  <si>
    <t>FAC00000607</t>
  </si>
  <si>
    <t>FAC00000604</t>
  </si>
  <si>
    <t>06/03/2018</t>
  </si>
  <si>
    <t>02/03/2018</t>
  </si>
  <si>
    <t>FAC00000602</t>
  </si>
  <si>
    <t>07/02/2018</t>
  </si>
  <si>
    <t>FAC00000589</t>
  </si>
  <si>
    <t>05/02/2018</t>
  </si>
  <si>
    <t>FAC00000584</t>
  </si>
  <si>
    <t>FAC00000585</t>
  </si>
  <si>
    <t>FAC00000587</t>
  </si>
  <si>
    <t>FAC00000583</t>
  </si>
  <si>
    <t>29/01/2018</t>
  </si>
  <si>
    <t>25/01/2018</t>
  </si>
  <si>
    <t>FAC00000579</t>
  </si>
  <si>
    <t>24/01/2018</t>
  </si>
  <si>
    <t>FAC00000576</t>
  </si>
  <si>
    <t>23/01/2018</t>
  </si>
  <si>
    <t>FAC00000573</t>
  </si>
  <si>
    <t>19/01/2018</t>
  </si>
  <si>
    <t>FAC00000566</t>
  </si>
  <si>
    <t>FAC00000571</t>
  </si>
  <si>
    <t>15/01/2018</t>
  </si>
  <si>
    <t>FAC00000560</t>
  </si>
  <si>
    <t>09/01/2018</t>
  </si>
  <si>
    <t>FAC00000557</t>
  </si>
  <si>
    <t>Bdd1 vs Bdd2</t>
  </si>
  <si>
    <t>Check</t>
  </si>
  <si>
    <t>bdd 1</t>
  </si>
  <si>
    <t>bdd 2</t>
  </si>
  <si>
    <t>Actualisation requête Power Query :</t>
  </si>
  <si>
    <t>Différence</t>
  </si>
  <si>
    <t>Sélectionner une cellule dans Différence.</t>
  </si>
  <si>
    <t>Clic-droit, Actualiser</t>
  </si>
  <si>
    <t>T_Bdd_1</t>
  </si>
  <si>
    <t>T_Bdd_2</t>
  </si>
  <si>
    <t>Nota :</t>
  </si>
  <si>
    <t>Bdd 1 doit comporter plus de lignes que Bdd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</si>
</sst>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,###,###,##0.00"/>
    <numFmt numFmtId="165" formatCode="#,##0.00_ ;[Red]\-#,##0.00\ ;"/>
  </numFmts>
  <fonts count="9" x14ac:knownFonts="1">
    <font>
      <sz val="10"/>
      <name val="Arial"/>
    </font>
    <font>
      <sz val="10"/>
      <name val="Calibri"/>
      <family val="2"/>
      <scheme val="minor"/>
    </font>
    <font>
      <i/>
      <sz val="10"/>
      <color rgb="FF7F7F7F"/>
      <name val="Calibri"/>
      <family val="2"/>
    </font>
    <font>
      <sz val="11"/>
      <name val="Calibri"/>
      <family val="2"/>
      <scheme val="minor"/>
    </font>
    <font>
      <sz val="10"/>
      <color rgb="FF0070C0"/>
      <name val="Arial"/>
      <family val="2"/>
    </font>
    <font>
      <b/>
      <sz val="10"/>
      <color rgb="FF0070C0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u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164" fontId="0" fillId="0" borderId="0" xfId="0" applyNumberFormat="1" applyAlignment="1">
      <alignment horizontal="right" vertical="center"/>
    </xf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164" fontId="2" fillId="0" borderId="0" xfId="1" applyNumberFormat="1" applyAlignment="1">
      <alignment vertical="center"/>
    </xf>
    <xf numFmtId="165" fontId="0" fillId="0" borderId="0" xfId="0" applyNumberFormat="1" applyAlignment="1">
      <alignment vertical="center"/>
    </xf>
    <xf numFmtId="164" fontId="4" fillId="0" borderId="0" xfId="0" applyNumberFormat="1" applyFont="1" applyAlignment="1">
      <alignment vertical="center"/>
    </xf>
    <xf numFmtId="164" fontId="5" fillId="0" borderId="0" xfId="0" applyNumberFormat="1" applyFont="1" applyAlignment="1">
      <alignment vertical="center"/>
    </xf>
    <xf numFmtId="164" fontId="6" fillId="0" borderId="0" xfId="0" applyNumberFormat="1" applyFont="1" applyAlignment="1">
      <alignment vertical="center"/>
    </xf>
    <xf numFmtId="164" fontId="6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vertical="center"/>
    </xf>
    <xf numFmtId="164" fontId="8" fillId="0" borderId="0" xfId="0" applyNumberFormat="1" applyFont="1" applyAlignment="1">
      <alignment vertical="center"/>
    </xf>
  </cellXfs>
  <cellStyles count="2">
    <cellStyle name="Explanatory Text" xfId="1" builtinId="53"/>
    <cellStyle name="Normal" xfId="0" builtinId="0"/>
  </cellStyles>
  <dxfs count="22">
    <dxf>
      <numFmt numFmtId="165" formatCode="#,##0.00_ ;[Red]\-#,##0.00\ 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##,###,##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##,###,##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##,###,##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##,###,##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##,###,##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##,###,##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##,###,##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##,###,##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8F80991E-F748-44B9-8F12-B89F3BFF9DB9}" autoFormatId="16" applyNumberFormats="0" applyBorderFormats="0" applyFontFormats="0" applyPatternFormats="0" applyAlignmentFormats="0" applyWidthHeightFormats="0">
  <queryTableRefresh nextId="4" unboundColumnsRight="1">
    <queryTableFields count="2">
      <queryTableField id="2" name="Bdd1 vs Bdd2" tableColumnId="2"/>
      <queryTableField id="3" dataBound="0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11CFDF-536C-4C24-8EB5-DB449A44588D}" name="T_Bdd_1" displayName="T_Bdd_1" ref="A2:G154" totalsRowShown="0" headerRowDxfId="21" dataDxfId="20">
  <autoFilter ref="A2:G154" xr:uid="{B5A8862C-F456-4344-A763-C107DAAA935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1FBB3F3-6479-4467-A5B4-51F3B7D0A424}" name="Etat" dataDxfId="19"/>
    <tableColumn id="2" xr3:uid="{7F44274B-3253-466B-A24C-C2CF31C0C32B}" name="Numéro" dataDxfId="18"/>
    <tableColumn id="3" xr3:uid="{2354E71B-9E13-4E96-A78C-9A96B4286D29}" name="Date" dataDxfId="17"/>
    <tableColumn id="4" xr3:uid="{0E45687C-17C9-4091-9E31-D628FEED06A0}" name="Montant HT" dataDxfId="16"/>
    <tableColumn id="5" xr3:uid="{E916E197-FD82-4E01-8A1D-25A943AE5912}" name="Montant TTC" dataDxfId="15"/>
    <tableColumn id="6" xr3:uid="{D5768A56-E7BD-44E2-B417-7A2BC040A6EC}" name="Réglé" dataDxfId="14"/>
    <tableColumn id="7" xr3:uid="{46CB98EE-1FE2-4B13-B212-F1B6D537548A}" name="Reste dû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611867-A893-40CF-8E78-984B4A563F92}" name="T_Bdd_2" displayName="T_Bdd_2" ref="A2:G151" totalsRowShown="0" headerRowDxfId="12" dataDxfId="11">
  <autoFilter ref="A2:G151" xr:uid="{00000000-0009-0000-00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B038E401-3431-4DC6-8B2F-A089C0572183}" name="Etat" dataDxfId="10"/>
    <tableColumn id="2" xr3:uid="{19B2C9BB-8736-406F-959E-1DE6FA74CB67}" name="Numéro" dataDxfId="9"/>
    <tableColumn id="3" xr3:uid="{FAAE3927-2BED-46E0-A4FE-850EB3389FA0}" name="Date" dataDxfId="8"/>
    <tableColumn id="4" xr3:uid="{E14E4A39-05E4-4C2F-87FF-2AE0E1682F67}" name="Montant HT" dataDxfId="7"/>
    <tableColumn id="5" xr3:uid="{7DD1FDBD-CD97-4BAF-985C-9C4730EF1049}" name="Montant TTC" dataDxfId="6"/>
    <tableColumn id="6" xr3:uid="{50B33523-1ABC-49AC-9F7C-5950DF061BFE}" name="Réglé" dataDxfId="5"/>
    <tableColumn id="7" xr3:uid="{4DD5A5CD-9647-407F-A00A-D92D67713C9B}" name="Reste dû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7576844-4D88-400B-95EE-C0C73C662300}" name="Différence" displayName="Différence" ref="A2:B5" tableType="queryTable" totalsRowShown="0" headerRowDxfId="3" dataDxfId="2">
  <autoFilter ref="A2:B5" xr:uid="{23B53225-3AAA-4951-A56B-C2C56B667411}">
    <filterColumn colId="0" hiddenButton="1"/>
    <filterColumn colId="1" hiddenButton="1"/>
  </autoFilter>
  <tableColumns count="2">
    <tableColumn id="2" xr3:uid="{22D9C4A0-9D9E-4A4B-9752-803429BE332A}" uniqueName="2" name="Bdd1 vs Bdd2" queryTableFieldId="2" dataDxfId="1"/>
    <tableColumn id="3" xr3:uid="{0B3ABCA6-7CF7-440C-8DE8-AB12DA01C18C}" uniqueName="3" name="Reste dû" queryTableFieldId="3" dataDxfId="0">
      <calculatedColumnFormula>INDEX(T_Bdd_1[Reste dû],MATCH(Différence[[#This Row],[Bdd1 vs Bdd2]],T_Bdd_1[Numéro],0))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54"/>
  <sheetViews>
    <sheetView showGridLines="0" workbookViewId="0"/>
  </sheetViews>
  <sheetFormatPr defaultColWidth="9" defaultRowHeight="12.75" x14ac:dyDescent="0.2"/>
  <cols>
    <col min="1" max="1" width="6.85546875" bestFit="1" customWidth="1"/>
    <col min="2" max="2" width="12" bestFit="1" customWidth="1"/>
    <col min="3" max="3" width="10.42578125" bestFit="1" customWidth="1"/>
    <col min="4" max="4" width="10.28515625" bestFit="1" customWidth="1"/>
    <col min="5" max="5" width="11" bestFit="1" customWidth="1"/>
    <col min="6" max="6" width="5.28515625" bestFit="1" customWidth="1"/>
    <col min="7" max="7" width="7.85546875" bestFit="1" customWidth="1"/>
  </cols>
  <sheetData>
    <row r="1" spans="1:7" ht="15" x14ac:dyDescent="0.2">
      <c r="A1" s="10" t="s">
        <v>243</v>
      </c>
    </row>
    <row r="2" spans="1:7" x14ac:dyDescent="0.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</row>
    <row r="3" spans="1:7" x14ac:dyDescent="0.2">
      <c r="A3" s="1" t="s">
        <v>8</v>
      </c>
      <c r="B3" s="1" t="s">
        <v>63</v>
      </c>
      <c r="C3" s="1" t="s">
        <v>62</v>
      </c>
      <c r="D3" s="2">
        <v>1500.01</v>
      </c>
      <c r="E3" s="2">
        <v>1500.01</v>
      </c>
      <c r="F3" s="2">
        <v>0</v>
      </c>
      <c r="G3" s="2">
        <v>1500.01</v>
      </c>
    </row>
    <row r="4" spans="1:7" x14ac:dyDescent="0.2">
      <c r="A4" s="1" t="s">
        <v>8</v>
      </c>
      <c r="B4" s="1" t="s">
        <v>64</v>
      </c>
      <c r="C4" s="1" t="s">
        <v>62</v>
      </c>
      <c r="D4" s="2">
        <v>1260</v>
      </c>
      <c r="E4" s="2">
        <v>1260</v>
      </c>
      <c r="F4" s="2">
        <v>0</v>
      </c>
      <c r="G4" s="2">
        <v>1260</v>
      </c>
    </row>
    <row r="5" spans="1:7" x14ac:dyDescent="0.2">
      <c r="A5" s="1" t="s">
        <v>8</v>
      </c>
      <c r="B5" s="1" t="s">
        <v>65</v>
      </c>
      <c r="C5" s="1" t="s">
        <v>62</v>
      </c>
      <c r="D5" s="2">
        <v>1282.5</v>
      </c>
      <c r="E5" s="2">
        <v>1282.5</v>
      </c>
      <c r="F5" s="2">
        <v>0</v>
      </c>
      <c r="G5" s="2">
        <v>1282.5</v>
      </c>
    </row>
    <row r="6" spans="1:7" x14ac:dyDescent="0.2">
      <c r="A6" s="1" t="s">
        <v>8</v>
      </c>
      <c r="B6" s="1" t="s">
        <v>213</v>
      </c>
      <c r="C6" s="1" t="s">
        <v>212</v>
      </c>
      <c r="D6" s="2">
        <v>2452.5</v>
      </c>
      <c r="E6" s="2">
        <v>2452.5</v>
      </c>
      <c r="F6" s="2">
        <v>0</v>
      </c>
      <c r="G6" s="2">
        <v>2452.5</v>
      </c>
    </row>
    <row r="7" spans="1:7" x14ac:dyDescent="0.2">
      <c r="A7" s="1" t="s">
        <v>8</v>
      </c>
      <c r="B7" s="1" t="s">
        <v>175</v>
      </c>
      <c r="C7" s="1" t="s">
        <v>174</v>
      </c>
      <c r="D7" s="2">
        <v>150</v>
      </c>
      <c r="E7" s="2">
        <v>180</v>
      </c>
      <c r="F7" s="2">
        <v>0</v>
      </c>
      <c r="G7" s="2">
        <v>180</v>
      </c>
    </row>
    <row r="8" spans="1:7" x14ac:dyDescent="0.2">
      <c r="A8" s="1" t="s">
        <v>8</v>
      </c>
      <c r="B8" s="1" t="s">
        <v>178</v>
      </c>
      <c r="C8" s="1" t="s">
        <v>174</v>
      </c>
      <c r="D8" s="2">
        <v>521.1</v>
      </c>
      <c r="E8" s="2">
        <v>625.32000000000005</v>
      </c>
      <c r="F8" s="2">
        <v>0</v>
      </c>
      <c r="G8" s="2">
        <v>625.32000000000005</v>
      </c>
    </row>
    <row r="9" spans="1:7" x14ac:dyDescent="0.2">
      <c r="A9" s="1" t="s">
        <v>8</v>
      </c>
      <c r="B9" s="1" t="s">
        <v>176</v>
      </c>
      <c r="C9" s="1" t="s">
        <v>174</v>
      </c>
      <c r="D9" s="2">
        <v>118.62</v>
      </c>
      <c r="E9" s="2">
        <v>142.34</v>
      </c>
      <c r="F9" s="2">
        <v>0</v>
      </c>
      <c r="G9" s="2">
        <v>142.34</v>
      </c>
    </row>
    <row r="10" spans="1:7" x14ac:dyDescent="0.2">
      <c r="A10" s="1" t="s">
        <v>8</v>
      </c>
      <c r="B10" s="1" t="s">
        <v>177</v>
      </c>
      <c r="C10" s="1" t="s">
        <v>174</v>
      </c>
      <c r="D10" s="2">
        <v>60</v>
      </c>
      <c r="E10" s="2">
        <v>66</v>
      </c>
      <c r="F10" s="2">
        <v>0</v>
      </c>
      <c r="G10" s="2">
        <v>66</v>
      </c>
    </row>
    <row r="11" spans="1:7" x14ac:dyDescent="0.2">
      <c r="A11" s="1" t="s">
        <v>8</v>
      </c>
      <c r="B11" s="1" t="s">
        <v>205</v>
      </c>
      <c r="C11" s="1" t="s">
        <v>204</v>
      </c>
      <c r="D11" s="2">
        <v>412</v>
      </c>
      <c r="E11" s="2">
        <v>412</v>
      </c>
      <c r="F11" s="2">
        <v>0</v>
      </c>
      <c r="G11" s="2">
        <v>412</v>
      </c>
    </row>
    <row r="12" spans="1:7" x14ac:dyDescent="0.2">
      <c r="A12" s="1" t="s">
        <v>8</v>
      </c>
      <c r="B12" s="1" t="s">
        <v>167</v>
      </c>
      <c r="C12" s="1" t="s">
        <v>166</v>
      </c>
      <c r="D12" s="2">
        <v>180</v>
      </c>
      <c r="E12" s="2">
        <v>216</v>
      </c>
      <c r="F12" s="2">
        <v>0</v>
      </c>
      <c r="G12" s="2">
        <v>216</v>
      </c>
    </row>
    <row r="13" spans="1:7" x14ac:dyDescent="0.2">
      <c r="A13" s="1" t="s">
        <v>8</v>
      </c>
      <c r="B13" s="1" t="s">
        <v>45</v>
      </c>
      <c r="C13" s="1" t="s">
        <v>43</v>
      </c>
      <c r="D13" s="2">
        <v>95</v>
      </c>
      <c r="E13" s="2">
        <v>114</v>
      </c>
      <c r="F13" s="2">
        <v>0</v>
      </c>
      <c r="G13" s="2">
        <v>114</v>
      </c>
    </row>
    <row r="14" spans="1:7" x14ac:dyDescent="0.2">
      <c r="A14" s="1" t="s">
        <v>8</v>
      </c>
      <c r="B14" s="1" t="s">
        <v>48</v>
      </c>
      <c r="C14" s="1" t="s">
        <v>43</v>
      </c>
      <c r="D14" s="2">
        <v>95</v>
      </c>
      <c r="E14" s="2">
        <v>114</v>
      </c>
      <c r="F14" s="2">
        <v>0</v>
      </c>
      <c r="G14" s="2">
        <v>114</v>
      </c>
    </row>
    <row r="15" spans="1:7" x14ac:dyDescent="0.2">
      <c r="A15" s="1" t="s">
        <v>8</v>
      </c>
      <c r="B15" s="1" t="s">
        <v>44</v>
      </c>
      <c r="C15" s="1" t="s">
        <v>43</v>
      </c>
      <c r="D15" s="2">
        <v>103</v>
      </c>
      <c r="E15" s="2">
        <v>123.6</v>
      </c>
      <c r="F15" s="2">
        <v>0</v>
      </c>
      <c r="G15" s="2">
        <v>123.6</v>
      </c>
    </row>
    <row r="16" spans="1:7" x14ac:dyDescent="0.2">
      <c r="A16" s="1" t="s">
        <v>8</v>
      </c>
      <c r="B16" s="1" t="s">
        <v>47</v>
      </c>
      <c r="C16" s="1" t="s">
        <v>43</v>
      </c>
      <c r="D16" s="2">
        <v>180</v>
      </c>
      <c r="E16" s="2">
        <v>216</v>
      </c>
      <c r="F16" s="2">
        <v>0</v>
      </c>
      <c r="G16" s="2">
        <v>216</v>
      </c>
    </row>
    <row r="17" spans="1:7" x14ac:dyDescent="0.2">
      <c r="A17" s="1" t="s">
        <v>8</v>
      </c>
      <c r="B17" s="1" t="s">
        <v>46</v>
      </c>
      <c r="C17" s="1" t="s">
        <v>43</v>
      </c>
      <c r="D17" s="2">
        <v>110</v>
      </c>
      <c r="E17" s="2">
        <v>132</v>
      </c>
      <c r="F17" s="2">
        <v>0</v>
      </c>
      <c r="G17" s="2">
        <v>132</v>
      </c>
    </row>
    <row r="18" spans="1:7" x14ac:dyDescent="0.2">
      <c r="A18" s="1" t="s">
        <v>8</v>
      </c>
      <c r="B18" s="1" t="s">
        <v>40</v>
      </c>
      <c r="C18" s="1" t="s">
        <v>38</v>
      </c>
      <c r="D18" s="2">
        <v>1174.23</v>
      </c>
      <c r="E18" s="2">
        <v>1174.23</v>
      </c>
      <c r="F18" s="2">
        <v>0</v>
      </c>
      <c r="G18" s="2">
        <v>1174.23</v>
      </c>
    </row>
    <row r="19" spans="1:7" x14ac:dyDescent="0.2">
      <c r="A19" s="1" t="s">
        <v>8</v>
      </c>
      <c r="B19" s="1" t="s">
        <v>42</v>
      </c>
      <c r="C19" s="1" t="s">
        <v>38</v>
      </c>
      <c r="D19" s="2">
        <v>62.5</v>
      </c>
      <c r="E19" s="2">
        <v>75</v>
      </c>
      <c r="F19" s="2">
        <v>0</v>
      </c>
      <c r="G19" s="2">
        <v>75</v>
      </c>
    </row>
    <row r="20" spans="1:7" x14ac:dyDescent="0.2">
      <c r="A20" s="1" t="s">
        <v>8</v>
      </c>
      <c r="B20" s="1" t="s">
        <v>39</v>
      </c>
      <c r="C20" s="1" t="s">
        <v>38</v>
      </c>
      <c r="D20" s="2">
        <v>1944.25</v>
      </c>
      <c r="E20" s="2">
        <v>1944.25</v>
      </c>
      <c r="F20" s="2">
        <v>0</v>
      </c>
      <c r="G20" s="2">
        <v>1944.25</v>
      </c>
    </row>
    <row r="21" spans="1:7" x14ac:dyDescent="0.2">
      <c r="A21" s="1" t="s">
        <v>8</v>
      </c>
      <c r="B21" s="1" t="s">
        <v>41</v>
      </c>
      <c r="C21" s="1" t="s">
        <v>38</v>
      </c>
      <c r="D21" s="2">
        <v>1440</v>
      </c>
      <c r="E21" s="2">
        <v>1440</v>
      </c>
      <c r="F21" s="2">
        <v>0</v>
      </c>
      <c r="G21" s="2">
        <v>1440</v>
      </c>
    </row>
    <row r="22" spans="1:7" x14ac:dyDescent="0.2">
      <c r="A22" s="1" t="s">
        <v>8</v>
      </c>
      <c r="B22" s="1" t="s">
        <v>219</v>
      </c>
      <c r="C22" s="1" t="s">
        <v>216</v>
      </c>
      <c r="D22" s="2">
        <v>1338</v>
      </c>
      <c r="E22" s="2">
        <v>1338</v>
      </c>
      <c r="F22" s="2">
        <v>0</v>
      </c>
      <c r="G22" s="2">
        <v>1338</v>
      </c>
    </row>
    <row r="23" spans="1:7" x14ac:dyDescent="0.2">
      <c r="A23" s="1" t="s">
        <v>8</v>
      </c>
      <c r="B23" s="1" t="s">
        <v>217</v>
      </c>
      <c r="C23" s="1" t="s">
        <v>216</v>
      </c>
      <c r="D23" s="2">
        <v>926.5</v>
      </c>
      <c r="E23" s="2">
        <v>926.5</v>
      </c>
      <c r="F23" s="2">
        <v>0</v>
      </c>
      <c r="G23" s="2">
        <v>926.5</v>
      </c>
    </row>
    <row r="24" spans="1:7" x14ac:dyDescent="0.2">
      <c r="A24" s="1" t="s">
        <v>8</v>
      </c>
      <c r="B24" s="1" t="s">
        <v>218</v>
      </c>
      <c r="C24" s="1" t="s">
        <v>216</v>
      </c>
      <c r="D24" s="2">
        <v>990.68</v>
      </c>
      <c r="E24" s="2">
        <v>990.68</v>
      </c>
      <c r="F24" s="2">
        <v>0</v>
      </c>
      <c r="G24" s="2">
        <v>990.68</v>
      </c>
    </row>
    <row r="25" spans="1:7" x14ac:dyDescent="0.2">
      <c r="A25" s="1" t="s">
        <v>8</v>
      </c>
      <c r="B25" s="1" t="s">
        <v>112</v>
      </c>
      <c r="C25" s="1" t="s">
        <v>111</v>
      </c>
      <c r="D25" s="2">
        <v>1270</v>
      </c>
      <c r="E25" s="2">
        <v>1270</v>
      </c>
      <c r="F25" s="2">
        <v>0</v>
      </c>
      <c r="G25" s="2">
        <v>1270</v>
      </c>
    </row>
    <row r="26" spans="1:7" x14ac:dyDescent="0.2">
      <c r="A26" s="1" t="s">
        <v>8</v>
      </c>
      <c r="B26" s="1" t="s">
        <v>113</v>
      </c>
      <c r="C26" s="1" t="s">
        <v>111</v>
      </c>
      <c r="D26" s="2">
        <v>1270</v>
      </c>
      <c r="E26" s="2">
        <v>1270</v>
      </c>
      <c r="F26" s="2">
        <v>0</v>
      </c>
      <c r="G26" s="2">
        <v>1270</v>
      </c>
    </row>
    <row r="27" spans="1:7" x14ac:dyDescent="0.2">
      <c r="A27" s="1" t="s">
        <v>8</v>
      </c>
      <c r="B27" s="1" t="s">
        <v>114</v>
      </c>
      <c r="C27" s="1" t="s">
        <v>111</v>
      </c>
      <c r="D27" s="2">
        <v>1270</v>
      </c>
      <c r="E27" s="2">
        <v>1270</v>
      </c>
      <c r="F27" s="2">
        <v>0</v>
      </c>
      <c r="G27" s="2">
        <v>1270</v>
      </c>
    </row>
    <row r="28" spans="1:7" x14ac:dyDescent="0.2">
      <c r="A28" s="1" t="s">
        <v>8</v>
      </c>
      <c r="B28" s="1" t="s">
        <v>188</v>
      </c>
      <c r="C28" s="1" t="s">
        <v>187</v>
      </c>
      <c r="D28" s="2">
        <v>70</v>
      </c>
      <c r="E28" s="2">
        <v>84</v>
      </c>
      <c r="F28" s="2">
        <v>0</v>
      </c>
      <c r="G28" s="2">
        <v>84</v>
      </c>
    </row>
    <row r="29" spans="1:7" x14ac:dyDescent="0.2">
      <c r="A29" s="1" t="s">
        <v>8</v>
      </c>
      <c r="B29" s="1" t="s">
        <v>88</v>
      </c>
      <c r="C29" s="1" t="s">
        <v>89</v>
      </c>
      <c r="D29" s="2">
        <v>120</v>
      </c>
      <c r="E29" s="2">
        <v>120</v>
      </c>
      <c r="F29" s="2">
        <v>0</v>
      </c>
      <c r="G29" s="2">
        <v>120</v>
      </c>
    </row>
    <row r="30" spans="1:7" x14ac:dyDescent="0.2">
      <c r="A30" s="1" t="s">
        <v>8</v>
      </c>
      <c r="B30" s="1" t="s">
        <v>34</v>
      </c>
      <c r="C30" s="1" t="s">
        <v>33</v>
      </c>
      <c r="D30" s="2">
        <v>520</v>
      </c>
      <c r="E30" s="2">
        <v>520</v>
      </c>
      <c r="F30" s="2">
        <v>0</v>
      </c>
      <c r="G30" s="2">
        <v>520</v>
      </c>
    </row>
    <row r="31" spans="1:7" x14ac:dyDescent="0.2">
      <c r="A31" s="1" t="s">
        <v>8</v>
      </c>
      <c r="B31" s="1" t="s">
        <v>35</v>
      </c>
      <c r="C31" s="1" t="s">
        <v>33</v>
      </c>
      <c r="D31" s="2">
        <v>1250</v>
      </c>
      <c r="E31" s="2">
        <v>1250</v>
      </c>
      <c r="F31" s="2">
        <v>0</v>
      </c>
      <c r="G31" s="2">
        <v>1250</v>
      </c>
    </row>
    <row r="32" spans="1:7" x14ac:dyDescent="0.2">
      <c r="A32" s="1" t="s">
        <v>8</v>
      </c>
      <c r="B32" s="1" t="s">
        <v>210</v>
      </c>
      <c r="C32" s="1" t="s">
        <v>211</v>
      </c>
      <c r="D32" s="2">
        <v>89.1</v>
      </c>
      <c r="E32" s="2">
        <v>106.92</v>
      </c>
      <c r="F32" s="2">
        <v>0</v>
      </c>
      <c r="G32" s="2">
        <v>106.92</v>
      </c>
    </row>
    <row r="33" spans="1:7" x14ac:dyDescent="0.2">
      <c r="A33" s="1" t="s">
        <v>8</v>
      </c>
      <c r="B33" s="1" t="s">
        <v>31</v>
      </c>
      <c r="C33" s="1" t="s">
        <v>32</v>
      </c>
      <c r="D33" s="2">
        <v>788</v>
      </c>
      <c r="E33" s="2">
        <v>788</v>
      </c>
      <c r="F33" s="2">
        <v>0</v>
      </c>
      <c r="G33" s="2">
        <v>788</v>
      </c>
    </row>
    <row r="34" spans="1:7" x14ac:dyDescent="0.2">
      <c r="A34" s="1" t="s">
        <v>8</v>
      </c>
      <c r="B34" s="1" t="s">
        <v>215</v>
      </c>
      <c r="C34" s="1" t="s">
        <v>214</v>
      </c>
      <c r="D34" s="2">
        <v>234</v>
      </c>
      <c r="E34" s="2">
        <v>257.39999999999998</v>
      </c>
      <c r="F34" s="2">
        <v>0</v>
      </c>
      <c r="G34" s="2">
        <v>257.39999999999998</v>
      </c>
    </row>
    <row r="35" spans="1:7" x14ac:dyDescent="0.2">
      <c r="A35" s="1" t="s">
        <v>8</v>
      </c>
      <c r="B35" s="1" t="s">
        <v>209</v>
      </c>
      <c r="C35" s="1" t="s">
        <v>208</v>
      </c>
      <c r="D35" s="2">
        <v>120</v>
      </c>
      <c r="E35" s="2">
        <v>132</v>
      </c>
      <c r="F35" s="2">
        <v>0</v>
      </c>
      <c r="G35" s="2">
        <v>132</v>
      </c>
    </row>
    <row r="36" spans="1:7" x14ac:dyDescent="0.2">
      <c r="A36" s="1" t="s">
        <v>8</v>
      </c>
      <c r="B36" s="1" t="s">
        <v>196</v>
      </c>
      <c r="C36" s="1" t="s">
        <v>195</v>
      </c>
      <c r="D36" s="2">
        <v>162.5</v>
      </c>
      <c r="E36" s="2">
        <v>195</v>
      </c>
      <c r="F36" s="2">
        <v>0</v>
      </c>
      <c r="G36" s="2">
        <v>195</v>
      </c>
    </row>
    <row r="37" spans="1:7" x14ac:dyDescent="0.2">
      <c r="A37" s="1" t="s">
        <v>8</v>
      </c>
      <c r="B37" s="1" t="s">
        <v>197</v>
      </c>
      <c r="C37" s="1" t="s">
        <v>195</v>
      </c>
      <c r="D37" s="2">
        <v>198</v>
      </c>
      <c r="E37" s="2">
        <v>237.6</v>
      </c>
      <c r="F37" s="2">
        <v>0</v>
      </c>
      <c r="G37" s="2">
        <v>237.6</v>
      </c>
    </row>
    <row r="38" spans="1:7" x14ac:dyDescent="0.2">
      <c r="A38" s="1" t="s">
        <v>8</v>
      </c>
      <c r="B38" s="1" t="s">
        <v>160</v>
      </c>
      <c r="C38" s="1" t="s">
        <v>159</v>
      </c>
      <c r="D38" s="2">
        <v>745.2</v>
      </c>
      <c r="E38" s="2">
        <v>745.2</v>
      </c>
      <c r="F38" s="2">
        <v>0</v>
      </c>
      <c r="G38" s="2">
        <v>745.2</v>
      </c>
    </row>
    <row r="39" spans="1:7" x14ac:dyDescent="0.2">
      <c r="A39" s="1" t="s">
        <v>8</v>
      </c>
      <c r="B39" s="1" t="s">
        <v>37</v>
      </c>
      <c r="C39" s="1" t="s">
        <v>36</v>
      </c>
      <c r="D39" s="2">
        <v>750</v>
      </c>
      <c r="E39" s="2">
        <v>900</v>
      </c>
      <c r="F39" s="2">
        <v>0</v>
      </c>
      <c r="G39" s="2">
        <v>900</v>
      </c>
    </row>
    <row r="40" spans="1:7" x14ac:dyDescent="0.2">
      <c r="A40" s="1" t="s">
        <v>8</v>
      </c>
      <c r="B40" s="1" t="s">
        <v>234</v>
      </c>
      <c r="C40" s="1" t="s">
        <v>233</v>
      </c>
      <c r="D40" s="2">
        <v>122.5</v>
      </c>
      <c r="E40" s="2">
        <v>147</v>
      </c>
      <c r="F40" s="2">
        <v>0</v>
      </c>
      <c r="G40" s="2">
        <v>147</v>
      </c>
    </row>
    <row r="41" spans="1:7" x14ac:dyDescent="0.2">
      <c r="A41" s="1" t="s">
        <v>8</v>
      </c>
      <c r="B41" s="1" t="s">
        <v>109</v>
      </c>
      <c r="C41" s="1" t="s">
        <v>107</v>
      </c>
      <c r="D41" s="2">
        <v>440</v>
      </c>
      <c r="E41" s="2">
        <v>528</v>
      </c>
      <c r="F41" s="2">
        <v>0</v>
      </c>
      <c r="G41" s="2">
        <v>528</v>
      </c>
    </row>
    <row r="42" spans="1:7" x14ac:dyDescent="0.2">
      <c r="A42" s="1" t="s">
        <v>8</v>
      </c>
      <c r="B42" s="1" t="s">
        <v>108</v>
      </c>
      <c r="C42" s="1" t="s">
        <v>107</v>
      </c>
      <c r="D42" s="2">
        <v>1160</v>
      </c>
      <c r="E42" s="2">
        <v>1160</v>
      </c>
      <c r="F42" s="2">
        <v>0</v>
      </c>
      <c r="G42" s="2">
        <v>1160</v>
      </c>
    </row>
    <row r="43" spans="1:7" x14ac:dyDescent="0.2">
      <c r="A43" s="1" t="s">
        <v>8</v>
      </c>
      <c r="B43" s="1" t="s">
        <v>110</v>
      </c>
      <c r="C43" s="1" t="s">
        <v>107</v>
      </c>
      <c r="D43" s="2">
        <v>120</v>
      </c>
      <c r="E43" s="2">
        <v>144</v>
      </c>
      <c r="F43" s="2">
        <v>0</v>
      </c>
      <c r="G43" s="2">
        <v>144</v>
      </c>
    </row>
    <row r="44" spans="1:7" x14ac:dyDescent="0.2">
      <c r="A44" s="1" t="s">
        <v>8</v>
      </c>
      <c r="B44" s="1" t="s">
        <v>157</v>
      </c>
      <c r="C44" s="1" t="s">
        <v>158</v>
      </c>
      <c r="D44" s="2">
        <v>580</v>
      </c>
      <c r="E44" s="2">
        <v>696</v>
      </c>
      <c r="F44" s="2">
        <v>0</v>
      </c>
      <c r="G44" s="2">
        <v>696</v>
      </c>
    </row>
    <row r="45" spans="1:7" x14ac:dyDescent="0.2">
      <c r="A45" s="1" t="s">
        <v>8</v>
      </c>
      <c r="B45" s="1" t="s">
        <v>152</v>
      </c>
      <c r="C45" s="1" t="s">
        <v>149</v>
      </c>
      <c r="D45" s="2">
        <v>280</v>
      </c>
      <c r="E45" s="2">
        <v>336</v>
      </c>
      <c r="F45" s="2">
        <v>0</v>
      </c>
      <c r="G45" s="2">
        <v>336</v>
      </c>
    </row>
    <row r="46" spans="1:7" x14ac:dyDescent="0.2">
      <c r="A46" s="1" t="s">
        <v>8</v>
      </c>
      <c r="B46" s="1" t="s">
        <v>150</v>
      </c>
      <c r="C46" s="1" t="s">
        <v>149</v>
      </c>
      <c r="D46" s="2">
        <v>160</v>
      </c>
      <c r="E46" s="2">
        <v>176</v>
      </c>
      <c r="F46" s="2">
        <v>0</v>
      </c>
      <c r="G46" s="2">
        <v>176</v>
      </c>
    </row>
    <row r="47" spans="1:7" x14ac:dyDescent="0.2">
      <c r="A47" s="1" t="s">
        <v>8</v>
      </c>
      <c r="B47" s="1" t="s">
        <v>153</v>
      </c>
      <c r="C47" s="1" t="s">
        <v>149</v>
      </c>
      <c r="D47" s="2">
        <v>264</v>
      </c>
      <c r="E47" s="2">
        <v>316.8</v>
      </c>
      <c r="F47" s="2">
        <v>0</v>
      </c>
      <c r="G47" s="2">
        <v>316.8</v>
      </c>
    </row>
    <row r="48" spans="1:7" x14ac:dyDescent="0.2">
      <c r="A48" s="1" t="s">
        <v>8</v>
      </c>
      <c r="B48" s="1" t="s">
        <v>151</v>
      </c>
      <c r="C48" s="1" t="s">
        <v>149</v>
      </c>
      <c r="D48" s="2">
        <v>170</v>
      </c>
      <c r="E48" s="2">
        <v>187</v>
      </c>
      <c r="F48" s="2">
        <v>0</v>
      </c>
      <c r="G48" s="2">
        <v>187</v>
      </c>
    </row>
    <row r="49" spans="1:7" x14ac:dyDescent="0.2">
      <c r="A49" s="1" t="s">
        <v>8</v>
      </c>
      <c r="B49" s="1" t="s">
        <v>130</v>
      </c>
      <c r="C49" s="1" t="s">
        <v>129</v>
      </c>
      <c r="D49" s="2">
        <v>150</v>
      </c>
      <c r="E49" s="2">
        <v>180</v>
      </c>
      <c r="F49" s="2">
        <v>0</v>
      </c>
      <c r="G49" s="2">
        <v>180</v>
      </c>
    </row>
    <row r="50" spans="1:7" x14ac:dyDescent="0.2">
      <c r="A50" s="1" t="s">
        <v>8</v>
      </c>
      <c r="B50" s="1" t="s">
        <v>125</v>
      </c>
      <c r="C50" s="1" t="s">
        <v>124</v>
      </c>
      <c r="D50" s="2">
        <v>1857.87</v>
      </c>
      <c r="E50" s="2">
        <v>1857.87</v>
      </c>
      <c r="F50" s="2">
        <v>0</v>
      </c>
      <c r="G50" s="2">
        <v>1857.87</v>
      </c>
    </row>
    <row r="51" spans="1:7" x14ac:dyDescent="0.2">
      <c r="A51" s="1" t="s">
        <v>8</v>
      </c>
      <c r="B51" s="1" t="s">
        <v>128</v>
      </c>
      <c r="C51" s="1" t="s">
        <v>124</v>
      </c>
      <c r="D51" s="2">
        <v>340</v>
      </c>
      <c r="E51" s="2">
        <v>340</v>
      </c>
      <c r="F51" s="2">
        <v>0</v>
      </c>
      <c r="G51" s="2">
        <v>340</v>
      </c>
    </row>
    <row r="52" spans="1:7" x14ac:dyDescent="0.2">
      <c r="A52" s="1" t="s">
        <v>8</v>
      </c>
      <c r="B52" s="1" t="s">
        <v>126</v>
      </c>
      <c r="C52" s="1" t="s">
        <v>124</v>
      </c>
      <c r="D52" s="2">
        <v>2105.6</v>
      </c>
      <c r="E52" s="2">
        <v>2105.6</v>
      </c>
      <c r="F52" s="2">
        <v>0</v>
      </c>
      <c r="G52" s="2">
        <v>2105.6</v>
      </c>
    </row>
    <row r="53" spans="1:7" x14ac:dyDescent="0.2">
      <c r="A53" s="1" t="s">
        <v>8</v>
      </c>
      <c r="B53" s="1" t="s">
        <v>127</v>
      </c>
      <c r="C53" s="1" t="s">
        <v>124</v>
      </c>
      <c r="D53" s="2">
        <v>3238.95</v>
      </c>
      <c r="E53" s="2">
        <v>3238.95</v>
      </c>
      <c r="F53" s="2">
        <v>0</v>
      </c>
      <c r="G53" s="2">
        <v>3238.95</v>
      </c>
    </row>
    <row r="54" spans="1:7" x14ac:dyDescent="0.2">
      <c r="A54" s="1" t="s">
        <v>8</v>
      </c>
      <c r="B54" s="1" t="s">
        <v>78</v>
      </c>
      <c r="C54" s="1" t="s">
        <v>70</v>
      </c>
      <c r="D54" s="2">
        <v>170</v>
      </c>
      <c r="E54" s="2">
        <v>204</v>
      </c>
      <c r="F54" s="2">
        <v>0</v>
      </c>
      <c r="G54" s="2">
        <v>204</v>
      </c>
    </row>
    <row r="55" spans="1:7" x14ac:dyDescent="0.2">
      <c r="A55" s="1" t="s">
        <v>8</v>
      </c>
      <c r="B55" s="1" t="s">
        <v>79</v>
      </c>
      <c r="C55" s="1" t="s">
        <v>70</v>
      </c>
      <c r="D55" s="2">
        <v>180</v>
      </c>
      <c r="E55" s="2">
        <v>216</v>
      </c>
      <c r="F55" s="2">
        <v>0</v>
      </c>
      <c r="G55" s="2">
        <v>216</v>
      </c>
    </row>
    <row r="56" spans="1:7" x14ac:dyDescent="0.2">
      <c r="A56" s="1" t="s">
        <v>8</v>
      </c>
      <c r="B56" s="1" t="s">
        <v>75</v>
      </c>
      <c r="C56" s="1" t="s">
        <v>70</v>
      </c>
      <c r="D56" s="2">
        <v>150</v>
      </c>
      <c r="E56" s="2">
        <v>165</v>
      </c>
      <c r="F56" s="2">
        <v>0</v>
      </c>
      <c r="G56" s="2">
        <v>165</v>
      </c>
    </row>
    <row r="57" spans="1:7" x14ac:dyDescent="0.2">
      <c r="A57" s="1" t="s">
        <v>8</v>
      </c>
      <c r="B57" s="1" t="s">
        <v>74</v>
      </c>
      <c r="C57" s="1" t="s">
        <v>70</v>
      </c>
      <c r="D57" s="2">
        <v>66</v>
      </c>
      <c r="E57" s="2">
        <v>79.2</v>
      </c>
      <c r="F57" s="2">
        <v>0</v>
      </c>
      <c r="G57" s="2">
        <v>79.2</v>
      </c>
    </row>
    <row r="58" spans="1:7" x14ac:dyDescent="0.2">
      <c r="A58" s="1" t="s">
        <v>8</v>
      </c>
      <c r="B58" s="1" t="s">
        <v>73</v>
      </c>
      <c r="C58" s="1" t="s">
        <v>70</v>
      </c>
      <c r="D58" s="2">
        <v>90</v>
      </c>
      <c r="E58" s="2">
        <v>108</v>
      </c>
      <c r="F58" s="2">
        <v>0</v>
      </c>
      <c r="G58" s="2">
        <v>108</v>
      </c>
    </row>
    <row r="59" spans="1:7" x14ac:dyDescent="0.2">
      <c r="A59" s="1" t="s">
        <v>8</v>
      </c>
      <c r="B59" s="1" t="s">
        <v>72</v>
      </c>
      <c r="C59" s="1" t="s">
        <v>70</v>
      </c>
      <c r="D59" s="2">
        <v>964.4</v>
      </c>
      <c r="E59" s="2">
        <v>964.4</v>
      </c>
      <c r="F59" s="2">
        <v>0</v>
      </c>
      <c r="G59" s="2">
        <v>964.4</v>
      </c>
    </row>
    <row r="60" spans="1:7" x14ac:dyDescent="0.2">
      <c r="A60" s="1" t="s">
        <v>8</v>
      </c>
      <c r="B60" s="1" t="s">
        <v>77</v>
      </c>
      <c r="C60" s="1" t="s">
        <v>70</v>
      </c>
      <c r="D60" s="2">
        <v>48.6</v>
      </c>
      <c r="E60" s="2">
        <v>58.32</v>
      </c>
      <c r="F60" s="2">
        <v>0</v>
      </c>
      <c r="G60" s="2">
        <v>58.32</v>
      </c>
    </row>
    <row r="61" spans="1:7" x14ac:dyDescent="0.2">
      <c r="A61" s="1" t="s">
        <v>8</v>
      </c>
      <c r="B61" s="1" t="s">
        <v>71</v>
      </c>
      <c r="C61" s="1" t="s">
        <v>70</v>
      </c>
      <c r="D61" s="2">
        <v>4200</v>
      </c>
      <c r="E61" s="2">
        <v>4200</v>
      </c>
      <c r="F61" s="2">
        <v>0</v>
      </c>
      <c r="G61" s="2">
        <v>4200</v>
      </c>
    </row>
    <row r="62" spans="1:7" x14ac:dyDescent="0.2">
      <c r="A62" s="1" t="s">
        <v>8</v>
      </c>
      <c r="B62" s="1" t="s">
        <v>76</v>
      </c>
      <c r="C62" s="1" t="s">
        <v>70</v>
      </c>
      <c r="D62" s="2">
        <v>116.66</v>
      </c>
      <c r="E62" s="2">
        <v>139.99</v>
      </c>
      <c r="F62" s="2">
        <v>0</v>
      </c>
      <c r="G62" s="2">
        <v>139.99</v>
      </c>
    </row>
    <row r="63" spans="1:7" x14ac:dyDescent="0.2">
      <c r="A63" s="1" t="s">
        <v>8</v>
      </c>
      <c r="B63" s="1" t="s">
        <v>185</v>
      </c>
      <c r="C63" s="1" t="s">
        <v>186</v>
      </c>
      <c r="D63" s="2">
        <v>160</v>
      </c>
      <c r="E63" s="2">
        <v>192</v>
      </c>
      <c r="F63" s="2">
        <v>0</v>
      </c>
      <c r="G63" s="2">
        <v>192</v>
      </c>
    </row>
    <row r="64" spans="1:7" x14ac:dyDescent="0.2">
      <c r="A64" s="1" t="s">
        <v>8</v>
      </c>
      <c r="B64" s="1" t="s">
        <v>207</v>
      </c>
      <c r="C64" s="1" t="s">
        <v>206</v>
      </c>
      <c r="D64" s="2">
        <v>162.5</v>
      </c>
      <c r="E64" s="2">
        <v>195</v>
      </c>
      <c r="F64" s="2">
        <v>0</v>
      </c>
      <c r="G64" s="2">
        <v>195</v>
      </c>
    </row>
    <row r="65" spans="1:7" x14ac:dyDescent="0.2">
      <c r="A65" s="1" t="s">
        <v>8</v>
      </c>
      <c r="B65" s="1" t="s">
        <v>122</v>
      </c>
      <c r="C65" s="1" t="s">
        <v>121</v>
      </c>
      <c r="D65" s="2">
        <v>-400</v>
      </c>
      <c r="E65" s="2">
        <v>-480</v>
      </c>
      <c r="F65" s="2">
        <v>0</v>
      </c>
      <c r="G65" s="2">
        <v>-480</v>
      </c>
    </row>
    <row r="66" spans="1:7" x14ac:dyDescent="0.2">
      <c r="A66" s="1" t="s">
        <v>8</v>
      </c>
      <c r="B66" s="1" t="s">
        <v>123</v>
      </c>
      <c r="C66" s="1" t="s">
        <v>121</v>
      </c>
      <c r="D66" s="2">
        <v>110</v>
      </c>
      <c r="E66" s="2">
        <v>132</v>
      </c>
      <c r="F66" s="2">
        <v>0</v>
      </c>
      <c r="G66" s="2">
        <v>132</v>
      </c>
    </row>
    <row r="67" spans="1:7" x14ac:dyDescent="0.2">
      <c r="A67" s="1" t="s">
        <v>8</v>
      </c>
      <c r="B67" s="1" t="s">
        <v>86</v>
      </c>
      <c r="C67" s="1" t="s">
        <v>87</v>
      </c>
      <c r="D67" s="2">
        <v>1814.5</v>
      </c>
      <c r="E67" s="2">
        <v>1814.5</v>
      </c>
      <c r="F67" s="2">
        <v>0</v>
      </c>
      <c r="G67" s="2">
        <v>1814.5</v>
      </c>
    </row>
    <row r="68" spans="1:7" x14ac:dyDescent="0.2">
      <c r="A68" s="1" t="s">
        <v>8</v>
      </c>
      <c r="B68" s="1" t="s">
        <v>148</v>
      </c>
      <c r="C68" s="1" t="s">
        <v>147</v>
      </c>
      <c r="D68" s="2">
        <v>116.66</v>
      </c>
      <c r="E68" s="2">
        <v>139.99</v>
      </c>
      <c r="F68" s="2">
        <v>0</v>
      </c>
      <c r="G68" s="2">
        <v>139.99</v>
      </c>
    </row>
    <row r="69" spans="1:7" x14ac:dyDescent="0.2">
      <c r="A69" s="1" t="s">
        <v>8</v>
      </c>
      <c r="B69" s="1" t="s">
        <v>21</v>
      </c>
      <c r="C69" s="1" t="s">
        <v>22</v>
      </c>
      <c r="D69" s="2">
        <v>79</v>
      </c>
      <c r="E69" s="2">
        <v>94.8</v>
      </c>
      <c r="F69" s="2">
        <v>0</v>
      </c>
      <c r="G69" s="2">
        <v>94.8</v>
      </c>
    </row>
    <row r="70" spans="1:7" x14ac:dyDescent="0.2">
      <c r="A70" s="1" t="s">
        <v>8</v>
      </c>
      <c r="B70" s="1" t="s">
        <v>23</v>
      </c>
      <c r="C70" s="1" t="s">
        <v>22</v>
      </c>
      <c r="D70" s="2">
        <v>79</v>
      </c>
      <c r="E70" s="2">
        <v>94.8</v>
      </c>
      <c r="F70" s="2">
        <v>0</v>
      </c>
      <c r="G70" s="2">
        <v>94.8</v>
      </c>
    </row>
    <row r="71" spans="1:7" x14ac:dyDescent="0.2">
      <c r="A71" s="1" t="s">
        <v>8</v>
      </c>
      <c r="B71" s="1" t="s">
        <v>25</v>
      </c>
      <c r="C71" s="1" t="s">
        <v>22</v>
      </c>
      <c r="D71" s="2">
        <v>95</v>
      </c>
      <c r="E71" s="2">
        <v>114</v>
      </c>
      <c r="F71" s="2">
        <v>0</v>
      </c>
      <c r="G71" s="2">
        <v>114</v>
      </c>
    </row>
    <row r="72" spans="1:7" x14ac:dyDescent="0.2">
      <c r="A72" s="1" t="s">
        <v>8</v>
      </c>
      <c r="B72" s="1" t="s">
        <v>27</v>
      </c>
      <c r="C72" s="1" t="s">
        <v>22</v>
      </c>
      <c r="D72" s="2">
        <v>115</v>
      </c>
      <c r="E72" s="2">
        <v>138</v>
      </c>
      <c r="F72" s="2">
        <v>0</v>
      </c>
      <c r="G72" s="2">
        <v>138</v>
      </c>
    </row>
    <row r="73" spans="1:7" x14ac:dyDescent="0.2">
      <c r="A73" s="1" t="s">
        <v>8</v>
      </c>
      <c r="B73" s="1" t="s">
        <v>30</v>
      </c>
      <c r="C73" s="1" t="s">
        <v>22</v>
      </c>
      <c r="D73" s="2">
        <v>132.5</v>
      </c>
      <c r="E73" s="2">
        <v>159</v>
      </c>
      <c r="F73" s="2">
        <v>0</v>
      </c>
      <c r="G73" s="2">
        <v>159</v>
      </c>
    </row>
    <row r="74" spans="1:7" x14ac:dyDescent="0.2">
      <c r="A74" s="1" t="s">
        <v>8</v>
      </c>
      <c r="B74" s="1" t="s">
        <v>26</v>
      </c>
      <c r="C74" s="1" t="s">
        <v>22</v>
      </c>
      <c r="D74" s="2">
        <v>99</v>
      </c>
      <c r="E74" s="2">
        <v>118.8</v>
      </c>
      <c r="F74" s="2">
        <v>0</v>
      </c>
      <c r="G74" s="2">
        <v>118.8</v>
      </c>
    </row>
    <row r="75" spans="1:7" x14ac:dyDescent="0.2">
      <c r="A75" s="1" t="s">
        <v>8</v>
      </c>
      <c r="B75" s="1" t="s">
        <v>28</v>
      </c>
      <c r="C75" s="1" t="s">
        <v>22</v>
      </c>
      <c r="D75" s="2">
        <v>220</v>
      </c>
      <c r="E75" s="2">
        <v>264</v>
      </c>
      <c r="F75" s="2">
        <v>0</v>
      </c>
      <c r="G75" s="2">
        <v>264</v>
      </c>
    </row>
    <row r="76" spans="1:7" x14ac:dyDescent="0.2">
      <c r="A76" s="1" t="s">
        <v>8</v>
      </c>
      <c r="B76" s="1" t="s">
        <v>24</v>
      </c>
      <c r="C76" s="1" t="s">
        <v>22</v>
      </c>
      <c r="D76" s="2">
        <v>58.5</v>
      </c>
      <c r="E76" s="2">
        <v>70.2</v>
      </c>
      <c r="F76" s="2">
        <v>0</v>
      </c>
      <c r="G76" s="2">
        <v>70.2</v>
      </c>
    </row>
    <row r="77" spans="1:7" x14ac:dyDescent="0.2">
      <c r="A77" s="1" t="s">
        <v>8</v>
      </c>
      <c r="B77" s="1" t="s">
        <v>29</v>
      </c>
      <c r="C77" s="1" t="s">
        <v>22</v>
      </c>
      <c r="D77" s="2">
        <v>228</v>
      </c>
      <c r="E77" s="2">
        <v>250.8</v>
      </c>
      <c r="F77" s="2">
        <v>0</v>
      </c>
      <c r="G77" s="2">
        <v>250.8</v>
      </c>
    </row>
    <row r="78" spans="1:7" x14ac:dyDescent="0.2">
      <c r="A78" s="1" t="s">
        <v>8</v>
      </c>
      <c r="B78" s="1" t="s">
        <v>232</v>
      </c>
      <c r="C78" s="1" t="s">
        <v>231</v>
      </c>
      <c r="D78" s="2">
        <v>1064</v>
      </c>
      <c r="E78" s="2">
        <v>1064</v>
      </c>
      <c r="F78" s="2">
        <v>0</v>
      </c>
      <c r="G78" s="2">
        <v>1064</v>
      </c>
    </row>
    <row r="79" spans="1:7" x14ac:dyDescent="0.2">
      <c r="A79" s="1" t="s">
        <v>8</v>
      </c>
      <c r="B79" s="1" t="s">
        <v>120</v>
      </c>
      <c r="C79" s="1" t="s">
        <v>119</v>
      </c>
      <c r="D79" s="2">
        <v>759.15</v>
      </c>
      <c r="E79" s="2">
        <v>910.98</v>
      </c>
      <c r="F79" s="2">
        <v>0</v>
      </c>
      <c r="G79" s="2">
        <v>910.98</v>
      </c>
    </row>
    <row r="80" spans="1:7" x14ac:dyDescent="0.2">
      <c r="A80" s="1" t="s">
        <v>8</v>
      </c>
      <c r="B80" s="1" t="s">
        <v>105</v>
      </c>
      <c r="C80" s="1" t="s">
        <v>106</v>
      </c>
      <c r="D80" s="2">
        <v>175</v>
      </c>
      <c r="E80" s="2">
        <v>210</v>
      </c>
      <c r="F80" s="2">
        <v>0</v>
      </c>
      <c r="G80" s="2">
        <v>210</v>
      </c>
    </row>
    <row r="81" spans="1:7" x14ac:dyDescent="0.2">
      <c r="A81" s="1" t="s">
        <v>8</v>
      </c>
      <c r="B81" s="1" t="s">
        <v>203</v>
      </c>
      <c r="C81" s="1" t="s">
        <v>202</v>
      </c>
      <c r="D81" s="2">
        <v>190</v>
      </c>
      <c r="E81" s="2">
        <v>228</v>
      </c>
      <c r="F81" s="2">
        <v>0</v>
      </c>
      <c r="G81" s="2">
        <v>228</v>
      </c>
    </row>
    <row r="82" spans="1:7" x14ac:dyDescent="0.2">
      <c r="A82" s="1" t="s">
        <v>8</v>
      </c>
      <c r="B82" s="1" t="s">
        <v>60</v>
      </c>
      <c r="C82" s="1" t="s">
        <v>61</v>
      </c>
      <c r="D82" s="2">
        <v>360</v>
      </c>
      <c r="E82" s="2">
        <v>432</v>
      </c>
      <c r="F82" s="2">
        <v>0</v>
      </c>
      <c r="G82" s="2">
        <v>432</v>
      </c>
    </row>
    <row r="83" spans="1:7" x14ac:dyDescent="0.2">
      <c r="A83" s="1" t="s">
        <v>8</v>
      </c>
      <c r="B83" s="1" t="s">
        <v>193</v>
      </c>
      <c r="C83" s="1" t="s">
        <v>194</v>
      </c>
      <c r="D83" s="2">
        <v>320</v>
      </c>
      <c r="E83" s="2">
        <v>352</v>
      </c>
      <c r="F83" s="2">
        <v>0</v>
      </c>
      <c r="G83" s="2">
        <v>352</v>
      </c>
    </row>
    <row r="84" spans="1:7" x14ac:dyDescent="0.2">
      <c r="A84" s="1" t="s">
        <v>8</v>
      </c>
      <c r="B84" s="1" t="s">
        <v>172</v>
      </c>
      <c r="C84" s="1" t="s">
        <v>173</v>
      </c>
      <c r="D84" s="2">
        <v>480</v>
      </c>
      <c r="E84" s="2">
        <v>576</v>
      </c>
      <c r="F84" s="2">
        <v>0</v>
      </c>
      <c r="G84" s="2">
        <v>576</v>
      </c>
    </row>
    <row r="85" spans="1:7" x14ac:dyDescent="0.2">
      <c r="A85" s="1" t="s">
        <v>8</v>
      </c>
      <c r="B85" s="1" t="s">
        <v>116</v>
      </c>
      <c r="C85" s="1" t="s">
        <v>115</v>
      </c>
      <c r="D85" s="2">
        <v>112.5</v>
      </c>
      <c r="E85" s="2">
        <v>135</v>
      </c>
      <c r="F85" s="2">
        <v>0</v>
      </c>
      <c r="G85" s="2">
        <v>135</v>
      </c>
    </row>
    <row r="86" spans="1:7" x14ac:dyDescent="0.2">
      <c r="A86" s="1" t="s">
        <v>8</v>
      </c>
      <c r="B86" s="1" t="s">
        <v>117</v>
      </c>
      <c r="C86" s="1" t="s">
        <v>115</v>
      </c>
      <c r="D86" s="2">
        <v>80</v>
      </c>
      <c r="E86" s="2">
        <v>96</v>
      </c>
      <c r="F86" s="2">
        <v>0</v>
      </c>
      <c r="G86" s="2">
        <v>96</v>
      </c>
    </row>
    <row r="87" spans="1:7" x14ac:dyDescent="0.2">
      <c r="A87" s="1" t="s">
        <v>8</v>
      </c>
      <c r="B87" s="1" t="s">
        <v>118</v>
      </c>
      <c r="C87" s="1" t="s">
        <v>115</v>
      </c>
      <c r="D87" s="2">
        <v>716</v>
      </c>
      <c r="E87" s="2">
        <v>859.2</v>
      </c>
      <c r="F87" s="2">
        <v>0</v>
      </c>
      <c r="G87" s="2">
        <v>859.2</v>
      </c>
    </row>
    <row r="88" spans="1:7" x14ac:dyDescent="0.2">
      <c r="A88" s="1" t="s">
        <v>8</v>
      </c>
      <c r="B88" s="1" t="s">
        <v>165</v>
      </c>
      <c r="C88" s="1" t="s">
        <v>163</v>
      </c>
      <c r="D88" s="2">
        <v>110</v>
      </c>
      <c r="E88" s="2">
        <v>132</v>
      </c>
      <c r="F88" s="2">
        <v>0</v>
      </c>
      <c r="G88" s="2">
        <v>132</v>
      </c>
    </row>
    <row r="89" spans="1:7" x14ac:dyDescent="0.2">
      <c r="A89" s="1" t="s">
        <v>8</v>
      </c>
      <c r="B89" s="1" t="s">
        <v>164</v>
      </c>
      <c r="C89" s="1" t="s">
        <v>163</v>
      </c>
      <c r="D89" s="2">
        <v>100</v>
      </c>
      <c r="E89" s="2">
        <v>120</v>
      </c>
      <c r="F89" s="2">
        <v>0</v>
      </c>
      <c r="G89" s="2">
        <v>120</v>
      </c>
    </row>
    <row r="90" spans="1:7" x14ac:dyDescent="0.2">
      <c r="A90" s="1" t="s">
        <v>8</v>
      </c>
      <c r="B90" s="1" t="s">
        <v>59</v>
      </c>
      <c r="C90" s="1" t="s">
        <v>58</v>
      </c>
      <c r="D90" s="2">
        <v>60</v>
      </c>
      <c r="E90" s="2">
        <v>72</v>
      </c>
      <c r="F90" s="2">
        <v>0</v>
      </c>
      <c r="G90" s="2">
        <v>72</v>
      </c>
    </row>
    <row r="91" spans="1:7" x14ac:dyDescent="0.2">
      <c r="A91" s="1" t="s">
        <v>8</v>
      </c>
      <c r="B91" s="1" t="s">
        <v>229</v>
      </c>
      <c r="C91" s="1" t="s">
        <v>228</v>
      </c>
      <c r="D91" s="2">
        <v>1275</v>
      </c>
      <c r="E91" s="2">
        <v>1530</v>
      </c>
      <c r="F91" s="2">
        <v>0</v>
      </c>
      <c r="G91" s="2">
        <v>1530</v>
      </c>
    </row>
    <row r="92" spans="1:7" x14ac:dyDescent="0.2">
      <c r="A92" s="1" t="s">
        <v>8</v>
      </c>
      <c r="B92" s="1" t="s">
        <v>230</v>
      </c>
      <c r="C92" s="1" t="s">
        <v>228</v>
      </c>
      <c r="D92" s="2">
        <v>250</v>
      </c>
      <c r="E92" s="2">
        <v>275</v>
      </c>
      <c r="F92" s="2">
        <v>0</v>
      </c>
      <c r="G92" s="2">
        <v>275</v>
      </c>
    </row>
    <row r="93" spans="1:7" x14ac:dyDescent="0.2">
      <c r="A93" s="1" t="s">
        <v>8</v>
      </c>
      <c r="B93" s="1" t="s">
        <v>201</v>
      </c>
      <c r="C93" s="1" t="s">
        <v>200</v>
      </c>
      <c r="D93" s="2">
        <v>1217.5</v>
      </c>
      <c r="E93" s="2">
        <v>1217.5</v>
      </c>
      <c r="F93" s="2">
        <v>0</v>
      </c>
      <c r="G93" s="2">
        <v>1217.5</v>
      </c>
    </row>
    <row r="94" spans="1:7" x14ac:dyDescent="0.2">
      <c r="A94" s="1" t="s">
        <v>8</v>
      </c>
      <c r="B94" s="1" t="s">
        <v>85</v>
      </c>
      <c r="C94" s="1" t="s">
        <v>84</v>
      </c>
      <c r="D94" s="2">
        <v>144</v>
      </c>
      <c r="E94" s="2">
        <v>172.8</v>
      </c>
      <c r="F94" s="2">
        <v>0</v>
      </c>
      <c r="G94" s="2">
        <v>172.8</v>
      </c>
    </row>
    <row r="95" spans="1:7" x14ac:dyDescent="0.2">
      <c r="A95" s="1" t="s">
        <v>8</v>
      </c>
      <c r="B95" s="1" t="s">
        <v>56</v>
      </c>
      <c r="C95" s="1" t="s">
        <v>57</v>
      </c>
      <c r="D95" s="2">
        <v>150</v>
      </c>
      <c r="E95" s="2">
        <v>165</v>
      </c>
      <c r="F95" s="2">
        <v>0</v>
      </c>
      <c r="G95" s="2">
        <v>165</v>
      </c>
    </row>
    <row r="96" spans="1:7" x14ac:dyDescent="0.2">
      <c r="A96" s="1" t="s">
        <v>8</v>
      </c>
      <c r="B96" s="1" t="s">
        <v>143</v>
      </c>
      <c r="C96" s="1" t="s">
        <v>142</v>
      </c>
      <c r="D96" s="2">
        <v>75.599999999999994</v>
      </c>
      <c r="E96" s="2">
        <v>83.16</v>
      </c>
      <c r="F96" s="2">
        <v>0</v>
      </c>
      <c r="G96" s="2">
        <v>83.16</v>
      </c>
    </row>
    <row r="97" spans="1:7" x14ac:dyDescent="0.2">
      <c r="A97" s="1" t="s">
        <v>8</v>
      </c>
      <c r="B97" s="1" t="s">
        <v>144</v>
      </c>
      <c r="C97" s="1" t="s">
        <v>142</v>
      </c>
      <c r="D97" s="2">
        <v>99</v>
      </c>
      <c r="E97" s="2">
        <v>118.8</v>
      </c>
      <c r="F97" s="2">
        <v>0</v>
      </c>
      <c r="G97" s="2">
        <v>118.8</v>
      </c>
    </row>
    <row r="98" spans="1:7" x14ac:dyDescent="0.2">
      <c r="A98" s="1" t="s">
        <v>8</v>
      </c>
      <c r="B98" s="1" t="s">
        <v>145</v>
      </c>
      <c r="C98" s="1" t="s">
        <v>142</v>
      </c>
      <c r="D98" s="2">
        <v>48.4</v>
      </c>
      <c r="E98" s="2">
        <v>58.08</v>
      </c>
      <c r="F98" s="2">
        <v>0</v>
      </c>
      <c r="G98" s="2">
        <v>58.08</v>
      </c>
    </row>
    <row r="99" spans="1:7" x14ac:dyDescent="0.2">
      <c r="A99" s="1" t="s">
        <v>8</v>
      </c>
      <c r="B99" s="1" t="s">
        <v>146</v>
      </c>
      <c r="C99" s="1" t="s">
        <v>142</v>
      </c>
      <c r="D99" s="2">
        <v>181.44</v>
      </c>
      <c r="E99" s="2">
        <v>217.73</v>
      </c>
      <c r="F99" s="2">
        <v>0</v>
      </c>
      <c r="G99" s="2">
        <v>217.73</v>
      </c>
    </row>
    <row r="100" spans="1:7" x14ac:dyDescent="0.2">
      <c r="A100" s="1" t="s">
        <v>8</v>
      </c>
      <c r="B100" s="1" t="s">
        <v>138</v>
      </c>
      <c r="C100" s="1" t="s">
        <v>137</v>
      </c>
      <c r="D100" s="2">
        <v>120</v>
      </c>
      <c r="E100" s="2">
        <v>132</v>
      </c>
      <c r="F100" s="2">
        <v>0</v>
      </c>
      <c r="G100" s="2">
        <v>132</v>
      </c>
    </row>
    <row r="101" spans="1:7" x14ac:dyDescent="0.2">
      <c r="A101" s="1" t="s">
        <v>8</v>
      </c>
      <c r="B101" s="1" t="s">
        <v>139</v>
      </c>
      <c r="C101" s="1" t="s">
        <v>137</v>
      </c>
      <c r="D101" s="2">
        <v>180</v>
      </c>
      <c r="E101" s="2">
        <v>198</v>
      </c>
      <c r="F101" s="2">
        <v>0</v>
      </c>
      <c r="G101" s="2">
        <v>198</v>
      </c>
    </row>
    <row r="102" spans="1:7" x14ac:dyDescent="0.2">
      <c r="A102" s="1" t="s">
        <v>8</v>
      </c>
      <c r="B102" s="1" t="s">
        <v>171</v>
      </c>
      <c r="C102" s="1" t="s">
        <v>170</v>
      </c>
      <c r="D102" s="2">
        <v>900</v>
      </c>
      <c r="E102" s="2">
        <v>900</v>
      </c>
      <c r="F102" s="2">
        <v>0</v>
      </c>
      <c r="G102" s="2">
        <v>900</v>
      </c>
    </row>
    <row r="103" spans="1:7" x14ac:dyDescent="0.2">
      <c r="A103" s="1" t="s">
        <v>8</v>
      </c>
      <c r="B103" s="1" t="s">
        <v>11</v>
      </c>
      <c r="C103" s="1" t="s">
        <v>10</v>
      </c>
      <c r="D103" s="2">
        <v>170</v>
      </c>
      <c r="E103" s="2">
        <v>204</v>
      </c>
      <c r="F103" s="2">
        <v>0</v>
      </c>
      <c r="G103" s="2">
        <v>204</v>
      </c>
    </row>
    <row r="104" spans="1:7" x14ac:dyDescent="0.2">
      <c r="A104" s="1" t="s">
        <v>8</v>
      </c>
      <c r="B104" s="1" t="s">
        <v>12</v>
      </c>
      <c r="C104" s="1" t="s">
        <v>10</v>
      </c>
      <c r="D104" s="2">
        <v>180</v>
      </c>
      <c r="E104" s="2">
        <v>216</v>
      </c>
      <c r="F104" s="2">
        <v>0</v>
      </c>
      <c r="G104" s="2">
        <v>216</v>
      </c>
    </row>
    <row r="105" spans="1:7" x14ac:dyDescent="0.2">
      <c r="A105" s="1" t="s">
        <v>8</v>
      </c>
      <c r="B105" s="1" t="s">
        <v>13</v>
      </c>
      <c r="C105" s="1" t="s">
        <v>10</v>
      </c>
      <c r="D105" s="2">
        <v>180</v>
      </c>
      <c r="E105" s="2">
        <v>216</v>
      </c>
      <c r="F105" s="2">
        <v>0</v>
      </c>
      <c r="G105" s="2">
        <v>216</v>
      </c>
    </row>
    <row r="106" spans="1:7" x14ac:dyDescent="0.2">
      <c r="A106" s="1" t="s">
        <v>8</v>
      </c>
      <c r="B106" s="1" t="s">
        <v>19</v>
      </c>
      <c r="C106" s="1" t="s">
        <v>10</v>
      </c>
      <c r="D106" s="2">
        <v>521.1</v>
      </c>
      <c r="E106" s="2">
        <v>625.32000000000005</v>
      </c>
      <c r="F106" s="2">
        <v>0</v>
      </c>
      <c r="G106" s="2">
        <v>625.32000000000005</v>
      </c>
    </row>
    <row r="107" spans="1:7" x14ac:dyDescent="0.2">
      <c r="A107" s="1" t="s">
        <v>8</v>
      </c>
      <c r="B107" s="1" t="s">
        <v>17</v>
      </c>
      <c r="C107" s="1" t="s">
        <v>10</v>
      </c>
      <c r="D107" s="2">
        <v>542.70000000000005</v>
      </c>
      <c r="E107" s="2">
        <v>596.97</v>
      </c>
      <c r="F107" s="2">
        <v>0</v>
      </c>
      <c r="G107" s="2">
        <v>596.97</v>
      </c>
    </row>
    <row r="108" spans="1:7" x14ac:dyDescent="0.2">
      <c r="A108" s="1" t="s">
        <v>8</v>
      </c>
      <c r="B108" s="1" t="s">
        <v>20</v>
      </c>
      <c r="C108" s="1" t="s">
        <v>10</v>
      </c>
      <c r="D108" s="2">
        <v>130</v>
      </c>
      <c r="E108" s="2">
        <v>156</v>
      </c>
      <c r="F108" s="2">
        <v>0</v>
      </c>
      <c r="G108" s="2">
        <v>156</v>
      </c>
    </row>
    <row r="109" spans="1:7" x14ac:dyDescent="0.2">
      <c r="A109" s="1" t="s">
        <v>8</v>
      </c>
      <c r="B109" s="1" t="s">
        <v>16</v>
      </c>
      <c r="C109" s="1" t="s">
        <v>10</v>
      </c>
      <c r="D109" s="2">
        <v>2457.5</v>
      </c>
      <c r="E109" s="2">
        <v>2949</v>
      </c>
      <c r="F109" s="2">
        <v>0</v>
      </c>
      <c r="G109" s="2">
        <v>2949</v>
      </c>
    </row>
    <row r="110" spans="1:7" x14ac:dyDescent="0.2">
      <c r="A110" s="1" t="s">
        <v>8</v>
      </c>
      <c r="B110" s="1" t="s">
        <v>18</v>
      </c>
      <c r="C110" s="1" t="s">
        <v>10</v>
      </c>
      <c r="D110" s="2">
        <v>855</v>
      </c>
      <c r="E110" s="2">
        <v>855</v>
      </c>
      <c r="F110" s="2">
        <v>0</v>
      </c>
      <c r="G110" s="2">
        <v>855</v>
      </c>
    </row>
    <row r="111" spans="1:7" x14ac:dyDescent="0.2">
      <c r="A111" s="1" t="s">
        <v>8</v>
      </c>
      <c r="B111" s="1" t="s">
        <v>15</v>
      </c>
      <c r="C111" s="1" t="s">
        <v>10</v>
      </c>
      <c r="D111" s="2">
        <v>940.5</v>
      </c>
      <c r="E111" s="2">
        <v>940.5</v>
      </c>
      <c r="F111" s="2">
        <v>0</v>
      </c>
      <c r="G111" s="2">
        <v>940.5</v>
      </c>
    </row>
    <row r="112" spans="1:7" x14ac:dyDescent="0.2">
      <c r="A112" s="1" t="s">
        <v>8</v>
      </c>
      <c r="B112" s="1" t="s">
        <v>14</v>
      </c>
      <c r="C112" s="1" t="s">
        <v>10</v>
      </c>
      <c r="D112" s="2">
        <v>180</v>
      </c>
      <c r="E112" s="2">
        <v>198</v>
      </c>
      <c r="F112" s="2">
        <v>0</v>
      </c>
      <c r="G112" s="2">
        <v>198</v>
      </c>
    </row>
    <row r="113" spans="1:7" x14ac:dyDescent="0.2">
      <c r="A113" s="1" t="s">
        <v>8</v>
      </c>
      <c r="B113" s="1" t="s">
        <v>136</v>
      </c>
      <c r="C113" s="1" t="s">
        <v>135</v>
      </c>
      <c r="D113" s="2">
        <v>1125.6600000000001</v>
      </c>
      <c r="E113" s="2">
        <v>1125.6600000000001</v>
      </c>
      <c r="F113" s="2">
        <v>0</v>
      </c>
      <c r="G113" s="2">
        <v>1125.6600000000001</v>
      </c>
    </row>
    <row r="114" spans="1:7" x14ac:dyDescent="0.2">
      <c r="A114" s="1" t="s">
        <v>8</v>
      </c>
      <c r="B114" s="1" t="s">
        <v>134</v>
      </c>
      <c r="C114" s="1" t="s">
        <v>133</v>
      </c>
      <c r="D114" s="2">
        <v>2938.25</v>
      </c>
      <c r="E114" s="2">
        <v>2938.25</v>
      </c>
      <c r="F114" s="2">
        <v>0</v>
      </c>
      <c r="G114" s="2">
        <v>2938.25</v>
      </c>
    </row>
    <row r="115" spans="1:7" x14ac:dyDescent="0.2">
      <c r="A115" s="1" t="s">
        <v>8</v>
      </c>
      <c r="B115" s="1" t="s">
        <v>69</v>
      </c>
      <c r="C115" s="1" t="s">
        <v>68</v>
      </c>
      <c r="D115" s="2">
        <v>70</v>
      </c>
      <c r="E115" s="2">
        <v>84</v>
      </c>
      <c r="F115" s="2">
        <v>0</v>
      </c>
      <c r="G115" s="2">
        <v>84</v>
      </c>
    </row>
    <row r="116" spans="1:7" x14ac:dyDescent="0.2">
      <c r="A116" s="1" t="s">
        <v>8</v>
      </c>
      <c r="B116" s="1" t="s">
        <v>227</v>
      </c>
      <c r="C116" s="1" t="s">
        <v>226</v>
      </c>
      <c r="D116" s="2">
        <v>237.24</v>
      </c>
      <c r="E116" s="2">
        <v>284.69</v>
      </c>
      <c r="F116" s="2">
        <v>0</v>
      </c>
      <c r="G116" s="2">
        <v>284.69</v>
      </c>
    </row>
    <row r="117" spans="1:7" x14ac:dyDescent="0.2">
      <c r="A117" s="1" t="s">
        <v>8</v>
      </c>
      <c r="B117" s="1" t="s">
        <v>104</v>
      </c>
      <c r="C117" s="1" t="s">
        <v>102</v>
      </c>
      <c r="D117" s="2">
        <v>165</v>
      </c>
      <c r="E117" s="2">
        <v>198</v>
      </c>
      <c r="F117" s="2">
        <v>0</v>
      </c>
      <c r="G117" s="2">
        <v>198</v>
      </c>
    </row>
    <row r="118" spans="1:7" x14ac:dyDescent="0.2">
      <c r="A118" s="1" t="s">
        <v>8</v>
      </c>
      <c r="B118" s="1" t="s">
        <v>103</v>
      </c>
      <c r="C118" s="1" t="s">
        <v>102</v>
      </c>
      <c r="D118" s="2">
        <v>1140</v>
      </c>
      <c r="E118" s="2">
        <v>1140</v>
      </c>
      <c r="F118" s="2">
        <v>0</v>
      </c>
      <c r="G118" s="2">
        <v>1140</v>
      </c>
    </row>
    <row r="119" spans="1:7" x14ac:dyDescent="0.2">
      <c r="A119" s="1" t="s">
        <v>8</v>
      </c>
      <c r="B119" s="1" t="s">
        <v>96</v>
      </c>
      <c r="C119" s="1" t="s">
        <v>95</v>
      </c>
      <c r="D119" s="2">
        <v>154</v>
      </c>
      <c r="E119" s="2">
        <v>154</v>
      </c>
      <c r="F119" s="2">
        <v>0</v>
      </c>
      <c r="G119" s="2">
        <v>154</v>
      </c>
    </row>
    <row r="120" spans="1:7" x14ac:dyDescent="0.2">
      <c r="A120" s="1" t="s">
        <v>8</v>
      </c>
      <c r="B120" s="1" t="s">
        <v>97</v>
      </c>
      <c r="C120" s="1" t="s">
        <v>95</v>
      </c>
      <c r="D120" s="2">
        <v>82.5</v>
      </c>
      <c r="E120" s="2">
        <v>99</v>
      </c>
      <c r="F120" s="2">
        <v>0</v>
      </c>
      <c r="G120" s="2">
        <v>99</v>
      </c>
    </row>
    <row r="121" spans="1:7" x14ac:dyDescent="0.2">
      <c r="A121" s="1" t="s">
        <v>8</v>
      </c>
      <c r="B121" s="1" t="s">
        <v>225</v>
      </c>
      <c r="C121" s="1" t="s">
        <v>224</v>
      </c>
      <c r="D121" s="2">
        <v>150</v>
      </c>
      <c r="E121" s="2">
        <v>165</v>
      </c>
      <c r="F121" s="2">
        <v>0</v>
      </c>
      <c r="G121" s="2">
        <v>165</v>
      </c>
    </row>
    <row r="122" spans="1:7" x14ac:dyDescent="0.2">
      <c r="A122" s="1" t="s">
        <v>8</v>
      </c>
      <c r="B122" s="1" t="s">
        <v>132</v>
      </c>
      <c r="C122" s="1" t="s">
        <v>131</v>
      </c>
      <c r="D122" s="2">
        <v>230</v>
      </c>
      <c r="E122" s="2">
        <v>253</v>
      </c>
      <c r="F122" s="2">
        <v>0</v>
      </c>
      <c r="G122" s="2">
        <v>253</v>
      </c>
    </row>
    <row r="123" spans="1:7" x14ac:dyDescent="0.2">
      <c r="A123" s="1" t="s">
        <v>8</v>
      </c>
      <c r="B123" s="1" t="s">
        <v>82</v>
      </c>
      <c r="C123" s="1" t="s">
        <v>83</v>
      </c>
      <c r="D123" s="2">
        <v>544</v>
      </c>
      <c r="E123" s="2">
        <v>652.79999999999995</v>
      </c>
      <c r="F123" s="2">
        <v>0</v>
      </c>
      <c r="G123" s="2">
        <v>652.79999999999995</v>
      </c>
    </row>
    <row r="124" spans="1:7" x14ac:dyDescent="0.2">
      <c r="A124" s="1" t="s">
        <v>8</v>
      </c>
      <c r="B124" s="1" t="s">
        <v>162</v>
      </c>
      <c r="C124" s="1" t="s">
        <v>161</v>
      </c>
      <c r="D124" s="2">
        <v>170</v>
      </c>
      <c r="E124" s="2">
        <v>204</v>
      </c>
      <c r="F124" s="2">
        <v>0</v>
      </c>
      <c r="G124" s="2">
        <v>204</v>
      </c>
    </row>
    <row r="125" spans="1:7" x14ac:dyDescent="0.2">
      <c r="A125" s="1" t="s">
        <v>8</v>
      </c>
      <c r="B125" s="1" t="s">
        <v>223</v>
      </c>
      <c r="C125" s="1" t="s">
        <v>222</v>
      </c>
      <c r="D125" s="2">
        <v>280</v>
      </c>
      <c r="E125" s="2">
        <v>308</v>
      </c>
      <c r="F125" s="2">
        <v>0</v>
      </c>
      <c r="G125" s="2">
        <v>308</v>
      </c>
    </row>
    <row r="126" spans="1:7" x14ac:dyDescent="0.2">
      <c r="A126" s="1" t="s">
        <v>8</v>
      </c>
      <c r="B126" s="1" t="s">
        <v>190</v>
      </c>
      <c r="C126" s="1" t="s">
        <v>189</v>
      </c>
      <c r="D126" s="2">
        <v>147</v>
      </c>
      <c r="E126" s="2">
        <v>176.4</v>
      </c>
      <c r="F126" s="2">
        <v>0</v>
      </c>
      <c r="G126" s="2">
        <v>176.4</v>
      </c>
    </row>
    <row r="127" spans="1:7" x14ac:dyDescent="0.2">
      <c r="A127" s="1" t="s">
        <v>8</v>
      </c>
      <c r="B127" s="1" t="s">
        <v>192</v>
      </c>
      <c r="C127" s="1" t="s">
        <v>189</v>
      </c>
      <c r="D127" s="2">
        <v>367.5</v>
      </c>
      <c r="E127" s="2">
        <v>441</v>
      </c>
      <c r="F127" s="2">
        <v>0</v>
      </c>
      <c r="G127" s="2">
        <v>441</v>
      </c>
    </row>
    <row r="128" spans="1:7" x14ac:dyDescent="0.2">
      <c r="A128" s="1" t="s">
        <v>8</v>
      </c>
      <c r="B128" s="1" t="s">
        <v>191</v>
      </c>
      <c r="C128" s="1" t="s">
        <v>189</v>
      </c>
      <c r="D128" s="2">
        <v>47.5</v>
      </c>
      <c r="E128" s="2">
        <v>57</v>
      </c>
      <c r="F128" s="2">
        <v>0</v>
      </c>
      <c r="G128" s="2">
        <v>57</v>
      </c>
    </row>
    <row r="129" spans="1:7" x14ac:dyDescent="0.2">
      <c r="A129" s="1" t="s">
        <v>8</v>
      </c>
      <c r="B129" s="1" t="s">
        <v>183</v>
      </c>
      <c r="C129" s="1" t="s">
        <v>182</v>
      </c>
      <c r="D129" s="2">
        <v>1636.8</v>
      </c>
      <c r="E129" s="2">
        <v>1636.8</v>
      </c>
      <c r="F129" s="2">
        <v>0</v>
      </c>
      <c r="G129" s="2">
        <v>1636.8</v>
      </c>
    </row>
    <row r="130" spans="1:7" x14ac:dyDescent="0.2">
      <c r="A130" s="1" t="s">
        <v>8</v>
      </c>
      <c r="B130" s="1" t="s">
        <v>184</v>
      </c>
      <c r="C130" s="1" t="s">
        <v>182</v>
      </c>
      <c r="D130" s="2">
        <v>1000</v>
      </c>
      <c r="E130" s="2">
        <v>1000</v>
      </c>
      <c r="F130" s="2">
        <v>0</v>
      </c>
      <c r="G130" s="2">
        <v>1000</v>
      </c>
    </row>
    <row r="131" spans="1:7" x14ac:dyDescent="0.2">
      <c r="A131" s="1" t="s">
        <v>8</v>
      </c>
      <c r="B131" s="1" t="s">
        <v>81</v>
      </c>
      <c r="C131" s="1" t="s">
        <v>80</v>
      </c>
      <c r="D131" s="2">
        <v>150</v>
      </c>
      <c r="E131" s="2">
        <v>165</v>
      </c>
      <c r="F131" s="2">
        <v>0</v>
      </c>
      <c r="G131" s="2">
        <v>165</v>
      </c>
    </row>
    <row r="132" spans="1:7" x14ac:dyDescent="0.2">
      <c r="A132" s="1" t="s">
        <v>8</v>
      </c>
      <c r="B132" s="1" t="s">
        <v>66</v>
      </c>
      <c r="C132" s="1" t="s">
        <v>67</v>
      </c>
      <c r="D132" s="2">
        <v>350</v>
      </c>
      <c r="E132" s="2">
        <v>420</v>
      </c>
      <c r="F132" s="2">
        <v>0</v>
      </c>
      <c r="G132" s="2">
        <v>420</v>
      </c>
    </row>
    <row r="133" spans="1:7" x14ac:dyDescent="0.2">
      <c r="A133" s="1" t="s">
        <v>8</v>
      </c>
      <c r="B133" s="1" t="s">
        <v>180</v>
      </c>
      <c r="C133" s="1" t="s">
        <v>179</v>
      </c>
      <c r="D133" s="2">
        <v>1479.43</v>
      </c>
      <c r="E133" s="2">
        <v>1479.43</v>
      </c>
      <c r="F133" s="2">
        <v>0</v>
      </c>
      <c r="G133" s="2">
        <v>1479.43</v>
      </c>
    </row>
    <row r="134" spans="1:7" x14ac:dyDescent="0.2">
      <c r="A134" s="1" t="s">
        <v>8</v>
      </c>
      <c r="B134" s="1" t="s">
        <v>181</v>
      </c>
      <c r="C134" s="1" t="s">
        <v>179</v>
      </c>
      <c r="D134" s="2">
        <v>1230.8</v>
      </c>
      <c r="E134" s="2">
        <v>1230.8</v>
      </c>
      <c r="F134" s="2">
        <v>0</v>
      </c>
      <c r="G134" s="2">
        <v>1230.8</v>
      </c>
    </row>
    <row r="135" spans="1:7" x14ac:dyDescent="0.2">
      <c r="A135" s="1" t="s">
        <v>8</v>
      </c>
      <c r="B135" s="1" t="s">
        <v>141</v>
      </c>
      <c r="C135" s="1" t="s">
        <v>140</v>
      </c>
      <c r="D135" s="2">
        <v>150</v>
      </c>
      <c r="E135" s="2">
        <v>180</v>
      </c>
      <c r="F135" s="2">
        <v>0</v>
      </c>
      <c r="G135" s="2">
        <v>180</v>
      </c>
    </row>
    <row r="136" spans="1:7" x14ac:dyDescent="0.2">
      <c r="A136" s="1" t="s">
        <v>8</v>
      </c>
      <c r="B136" s="1" t="s">
        <v>220</v>
      </c>
      <c r="C136" s="1" t="s">
        <v>221</v>
      </c>
      <c r="D136" s="2">
        <v>210</v>
      </c>
      <c r="E136" s="2">
        <v>252</v>
      </c>
      <c r="F136" s="2">
        <v>0</v>
      </c>
      <c r="G136" s="2">
        <v>252</v>
      </c>
    </row>
    <row r="137" spans="1:7" x14ac:dyDescent="0.2">
      <c r="A137" s="1" t="s">
        <v>8</v>
      </c>
      <c r="B137" s="1" t="s">
        <v>101</v>
      </c>
      <c r="C137" s="1" t="s">
        <v>98</v>
      </c>
      <c r="D137" s="2">
        <v>95</v>
      </c>
      <c r="E137" s="2">
        <v>114</v>
      </c>
      <c r="F137" s="2">
        <v>0</v>
      </c>
      <c r="G137" s="2">
        <v>114</v>
      </c>
    </row>
    <row r="138" spans="1:7" x14ac:dyDescent="0.2">
      <c r="A138" s="1" t="s">
        <v>8</v>
      </c>
      <c r="B138" s="1" t="s">
        <v>99</v>
      </c>
      <c r="C138" s="1" t="s">
        <v>98</v>
      </c>
      <c r="D138" s="2">
        <v>-48.4</v>
      </c>
      <c r="E138" s="2">
        <v>-58.08</v>
      </c>
      <c r="F138" s="2">
        <v>0</v>
      </c>
      <c r="G138" s="2">
        <v>-58.08</v>
      </c>
    </row>
    <row r="139" spans="1:7" x14ac:dyDescent="0.2">
      <c r="A139" s="1" t="s">
        <v>8</v>
      </c>
      <c r="B139" s="1" t="s">
        <v>100</v>
      </c>
      <c r="C139" s="1" t="s">
        <v>98</v>
      </c>
      <c r="D139" s="2">
        <v>150</v>
      </c>
      <c r="E139" s="2">
        <v>180</v>
      </c>
      <c r="F139" s="2">
        <v>0</v>
      </c>
      <c r="G139" s="2">
        <v>180</v>
      </c>
    </row>
    <row r="140" spans="1:7" x14ac:dyDescent="0.2">
      <c r="A140" s="1" t="s">
        <v>8</v>
      </c>
      <c r="B140" s="1" t="s">
        <v>91</v>
      </c>
      <c r="C140" s="1" t="s">
        <v>90</v>
      </c>
      <c r="D140" s="2">
        <v>288</v>
      </c>
      <c r="E140" s="2">
        <v>316.8</v>
      </c>
      <c r="F140" s="2">
        <v>0</v>
      </c>
      <c r="G140" s="2">
        <v>316.8</v>
      </c>
    </row>
    <row r="141" spans="1:7" x14ac:dyDescent="0.2">
      <c r="A141" s="1" t="s">
        <v>8</v>
      </c>
      <c r="B141" s="1" t="s">
        <v>92</v>
      </c>
      <c r="C141" s="1" t="s">
        <v>90</v>
      </c>
      <c r="D141" s="2">
        <v>1160</v>
      </c>
      <c r="E141" s="2">
        <v>1160</v>
      </c>
      <c r="F141" s="2">
        <v>0</v>
      </c>
      <c r="G141" s="2">
        <v>1160</v>
      </c>
    </row>
    <row r="142" spans="1:7" x14ac:dyDescent="0.2">
      <c r="A142" s="1" t="s">
        <v>8</v>
      </c>
      <c r="B142" s="1" t="s">
        <v>93</v>
      </c>
      <c r="C142" s="1" t="s">
        <v>90</v>
      </c>
      <c r="D142" s="2">
        <v>1685</v>
      </c>
      <c r="E142" s="2">
        <v>1685</v>
      </c>
      <c r="F142" s="2">
        <v>0</v>
      </c>
      <c r="G142" s="2">
        <v>1685</v>
      </c>
    </row>
    <row r="143" spans="1:7" x14ac:dyDescent="0.2">
      <c r="A143" s="1" t="s">
        <v>8</v>
      </c>
      <c r="B143" s="1" t="s">
        <v>94</v>
      </c>
      <c r="C143" s="1" t="s">
        <v>90</v>
      </c>
      <c r="D143" s="2">
        <v>116.66</v>
      </c>
      <c r="E143" s="2">
        <v>139.99</v>
      </c>
      <c r="F143" s="2">
        <v>0</v>
      </c>
      <c r="G143" s="2">
        <v>139.99</v>
      </c>
    </row>
    <row r="144" spans="1:7" x14ac:dyDescent="0.2">
      <c r="A144" s="1" t="s">
        <v>8</v>
      </c>
      <c r="B144" s="1" t="s">
        <v>9</v>
      </c>
      <c r="C144" s="1" t="s">
        <v>7</v>
      </c>
      <c r="D144" s="2">
        <v>65</v>
      </c>
      <c r="E144" s="2">
        <v>71.5</v>
      </c>
      <c r="F144" s="2">
        <v>0</v>
      </c>
      <c r="G144" s="2">
        <v>71.5</v>
      </c>
    </row>
    <row r="145" spans="1:7" x14ac:dyDescent="0.2">
      <c r="A145" s="1" t="s">
        <v>8</v>
      </c>
      <c r="B145" s="1" t="s">
        <v>199</v>
      </c>
      <c r="C145" s="1" t="s">
        <v>198</v>
      </c>
      <c r="D145" s="2">
        <v>177.14</v>
      </c>
      <c r="E145" s="2">
        <v>194.85</v>
      </c>
      <c r="F145" s="2">
        <v>0</v>
      </c>
      <c r="G145" s="2">
        <v>194.85</v>
      </c>
    </row>
    <row r="146" spans="1:7" x14ac:dyDescent="0.2">
      <c r="A146" s="1" t="s">
        <v>8</v>
      </c>
      <c r="B146" s="1" t="s">
        <v>169</v>
      </c>
      <c r="C146" s="1" t="s">
        <v>168</v>
      </c>
      <c r="D146" s="2">
        <v>1244.5</v>
      </c>
      <c r="E146" s="2">
        <v>1244.5</v>
      </c>
      <c r="F146" s="2">
        <v>0</v>
      </c>
      <c r="G146" s="2">
        <v>1244.5</v>
      </c>
    </row>
    <row r="147" spans="1:7" x14ac:dyDescent="0.2">
      <c r="A147" s="1" t="s">
        <v>8</v>
      </c>
      <c r="B147" s="1" t="s">
        <v>53</v>
      </c>
      <c r="C147" s="1" t="s">
        <v>49</v>
      </c>
      <c r="D147" s="2">
        <v>110</v>
      </c>
      <c r="E147" s="2">
        <v>132</v>
      </c>
      <c r="F147" s="2">
        <v>0</v>
      </c>
      <c r="G147" s="2">
        <v>132</v>
      </c>
    </row>
    <row r="148" spans="1:7" x14ac:dyDescent="0.2">
      <c r="A148" s="1" t="s">
        <v>8</v>
      </c>
      <c r="B148" s="1" t="s">
        <v>55</v>
      </c>
      <c r="C148" s="1" t="s">
        <v>49</v>
      </c>
      <c r="D148" s="2">
        <v>137.5</v>
      </c>
      <c r="E148" s="2">
        <v>165</v>
      </c>
      <c r="F148" s="2">
        <v>0</v>
      </c>
      <c r="G148" s="2">
        <v>165</v>
      </c>
    </row>
    <row r="149" spans="1:7" x14ac:dyDescent="0.2">
      <c r="A149" s="1" t="s">
        <v>8</v>
      </c>
      <c r="B149" s="1" t="s">
        <v>50</v>
      </c>
      <c r="C149" s="1" t="s">
        <v>49</v>
      </c>
      <c r="D149" s="2">
        <v>1554</v>
      </c>
      <c r="E149" s="2">
        <v>1554</v>
      </c>
      <c r="F149" s="2">
        <v>0</v>
      </c>
      <c r="G149" s="2">
        <v>1554</v>
      </c>
    </row>
    <row r="150" spans="1:7" x14ac:dyDescent="0.2">
      <c r="A150" s="1" t="s">
        <v>8</v>
      </c>
      <c r="B150" s="1" t="s">
        <v>51</v>
      </c>
      <c r="C150" s="1" t="s">
        <v>49</v>
      </c>
      <c r="D150" s="2">
        <v>1918</v>
      </c>
      <c r="E150" s="2">
        <v>1918</v>
      </c>
      <c r="F150" s="2">
        <v>0</v>
      </c>
      <c r="G150" s="2">
        <v>1918</v>
      </c>
    </row>
    <row r="151" spans="1:7" x14ac:dyDescent="0.2">
      <c r="A151" s="1" t="s">
        <v>8</v>
      </c>
      <c r="B151" s="1" t="s">
        <v>54</v>
      </c>
      <c r="C151" s="1" t="s">
        <v>49</v>
      </c>
      <c r="D151" s="2">
        <v>1500.03</v>
      </c>
      <c r="E151" s="2">
        <v>1500.03</v>
      </c>
      <c r="F151" s="2">
        <v>0</v>
      </c>
      <c r="G151" s="2">
        <v>1500.03</v>
      </c>
    </row>
    <row r="152" spans="1:7" x14ac:dyDescent="0.2">
      <c r="A152" s="1" t="s">
        <v>8</v>
      </c>
      <c r="B152" s="1" t="s">
        <v>52</v>
      </c>
      <c r="C152" s="1" t="s">
        <v>49</v>
      </c>
      <c r="D152" s="2">
        <v>450</v>
      </c>
      <c r="E152" s="2">
        <v>450</v>
      </c>
      <c r="F152" s="2">
        <v>0</v>
      </c>
      <c r="G152" s="2">
        <v>450</v>
      </c>
    </row>
    <row r="153" spans="1:7" x14ac:dyDescent="0.2">
      <c r="A153" s="1" t="s">
        <v>8</v>
      </c>
      <c r="B153" s="1" t="s">
        <v>155</v>
      </c>
      <c r="C153" s="1" t="s">
        <v>154</v>
      </c>
      <c r="D153" s="2">
        <v>2399.9899999999998</v>
      </c>
      <c r="E153" s="2">
        <v>2399.9899999999998</v>
      </c>
      <c r="F153" s="2">
        <v>0</v>
      </c>
      <c r="G153" s="2">
        <v>2399.9899999999998</v>
      </c>
    </row>
    <row r="154" spans="1:7" x14ac:dyDescent="0.2">
      <c r="A154" s="1" t="s">
        <v>8</v>
      </c>
      <c r="B154" s="1" t="s">
        <v>156</v>
      </c>
      <c r="C154" s="1" t="s">
        <v>154</v>
      </c>
      <c r="D154" s="2">
        <v>3986.8</v>
      </c>
      <c r="E154" s="2">
        <v>3986.8</v>
      </c>
      <c r="F154" s="2">
        <v>0</v>
      </c>
      <c r="G154" s="2">
        <v>3986.8</v>
      </c>
    </row>
  </sheetData>
  <pageMargins left="0.78740157499999996" right="0.78740157499999996" top="0.984251969" bottom="0.984251969" header="0.5" footer="0.5"/>
  <pageSetup orientation="portrait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51"/>
  <sheetViews>
    <sheetView showGridLines="0" workbookViewId="0">
      <selection activeCell="D11" sqref="D11"/>
    </sheetView>
  </sheetViews>
  <sheetFormatPr defaultColWidth="9" defaultRowHeight="12.75" x14ac:dyDescent="0.2"/>
  <cols>
    <col min="1" max="1" width="6.85546875" style="4" bestFit="1" customWidth="1"/>
    <col min="2" max="2" width="12" style="4" bestFit="1" customWidth="1"/>
    <col min="3" max="3" width="10.42578125" style="4" bestFit="1" customWidth="1"/>
    <col min="4" max="4" width="10.28515625" style="4" bestFit="1" customWidth="1"/>
    <col min="5" max="5" width="11" style="4" bestFit="1" customWidth="1"/>
    <col min="6" max="6" width="5.28515625" style="4" bestFit="1" customWidth="1"/>
    <col min="7" max="7" width="7.85546875" style="4" bestFit="1" customWidth="1"/>
    <col min="8" max="16384" width="9" style="4"/>
  </cols>
  <sheetData>
    <row r="1" spans="1:7" ht="15" x14ac:dyDescent="0.2">
      <c r="A1" s="9" t="s">
        <v>244</v>
      </c>
    </row>
    <row r="2" spans="1:7" x14ac:dyDescent="0.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</row>
    <row r="3" spans="1:7" x14ac:dyDescent="0.2">
      <c r="A3" s="1" t="s">
        <v>8</v>
      </c>
      <c r="B3" s="1" t="s">
        <v>63</v>
      </c>
      <c r="C3" s="1" t="s">
        <v>62</v>
      </c>
      <c r="D3" s="2">
        <v>1500.01</v>
      </c>
      <c r="E3" s="2">
        <v>1500.01</v>
      </c>
      <c r="F3" s="2">
        <v>0</v>
      </c>
      <c r="G3" s="2">
        <v>1500.01</v>
      </c>
    </row>
    <row r="4" spans="1:7" x14ac:dyDescent="0.2">
      <c r="A4" s="1" t="s">
        <v>8</v>
      </c>
      <c r="B4" s="1" t="s">
        <v>64</v>
      </c>
      <c r="C4" s="1" t="s">
        <v>62</v>
      </c>
      <c r="D4" s="2">
        <v>1260</v>
      </c>
      <c r="E4" s="2">
        <v>1260</v>
      </c>
      <c r="F4" s="2">
        <v>0</v>
      </c>
      <c r="G4" s="2">
        <v>1260</v>
      </c>
    </row>
    <row r="5" spans="1:7" x14ac:dyDescent="0.2">
      <c r="A5" s="1" t="s">
        <v>8</v>
      </c>
      <c r="B5" s="1" t="s">
        <v>65</v>
      </c>
      <c r="C5" s="1" t="s">
        <v>62</v>
      </c>
      <c r="D5" s="2">
        <v>1282.5</v>
      </c>
      <c r="E5" s="2">
        <v>1282.5</v>
      </c>
      <c r="F5" s="2">
        <v>0</v>
      </c>
      <c r="G5" s="2">
        <v>1282.5</v>
      </c>
    </row>
    <row r="6" spans="1:7" x14ac:dyDescent="0.2">
      <c r="A6" s="1" t="s">
        <v>8</v>
      </c>
      <c r="B6" s="1" t="s">
        <v>213</v>
      </c>
      <c r="C6" s="1" t="s">
        <v>212</v>
      </c>
      <c r="D6" s="2">
        <v>2452.5</v>
      </c>
      <c r="E6" s="2">
        <v>2452.5</v>
      </c>
      <c r="F6" s="2">
        <v>0</v>
      </c>
      <c r="G6" s="2">
        <v>2452.5</v>
      </c>
    </row>
    <row r="7" spans="1:7" x14ac:dyDescent="0.2">
      <c r="A7" s="1" t="s">
        <v>8</v>
      </c>
      <c r="B7" s="1" t="s">
        <v>175</v>
      </c>
      <c r="C7" s="1" t="s">
        <v>174</v>
      </c>
      <c r="D7" s="2">
        <v>150</v>
      </c>
      <c r="E7" s="2">
        <v>180</v>
      </c>
      <c r="F7" s="2">
        <v>0</v>
      </c>
      <c r="G7" s="2">
        <v>180</v>
      </c>
    </row>
    <row r="8" spans="1:7" x14ac:dyDescent="0.2">
      <c r="A8" s="1" t="s">
        <v>8</v>
      </c>
      <c r="B8" s="1" t="s">
        <v>178</v>
      </c>
      <c r="C8" s="1" t="s">
        <v>174</v>
      </c>
      <c r="D8" s="2">
        <v>521.1</v>
      </c>
      <c r="E8" s="2">
        <v>625.32000000000005</v>
      </c>
      <c r="F8" s="2">
        <v>0</v>
      </c>
      <c r="G8" s="2">
        <v>625.32000000000005</v>
      </c>
    </row>
    <row r="9" spans="1:7" x14ac:dyDescent="0.2">
      <c r="A9" s="1" t="s">
        <v>8</v>
      </c>
      <c r="B9" s="1" t="s">
        <v>176</v>
      </c>
      <c r="C9" s="1" t="s">
        <v>174</v>
      </c>
      <c r="D9" s="2">
        <v>118.62</v>
      </c>
      <c r="E9" s="2">
        <v>142.34</v>
      </c>
      <c r="F9" s="2">
        <v>0</v>
      </c>
      <c r="G9" s="2">
        <v>142.34</v>
      </c>
    </row>
    <row r="10" spans="1:7" x14ac:dyDescent="0.2">
      <c r="A10" s="1" t="s">
        <v>8</v>
      </c>
      <c r="B10" s="1" t="s">
        <v>177</v>
      </c>
      <c r="C10" s="1" t="s">
        <v>174</v>
      </c>
      <c r="D10" s="2">
        <v>60</v>
      </c>
      <c r="E10" s="2">
        <v>66</v>
      </c>
      <c r="F10" s="2">
        <v>0</v>
      </c>
      <c r="G10" s="2">
        <v>66</v>
      </c>
    </row>
    <row r="11" spans="1:7" x14ac:dyDescent="0.2">
      <c r="A11" s="1" t="s">
        <v>8</v>
      </c>
      <c r="B11" s="1" t="s">
        <v>205</v>
      </c>
      <c r="C11" s="1" t="s">
        <v>204</v>
      </c>
      <c r="D11" s="2">
        <v>412</v>
      </c>
      <c r="E11" s="2">
        <v>412</v>
      </c>
      <c r="F11" s="2">
        <v>0</v>
      </c>
      <c r="G11" s="2">
        <v>412</v>
      </c>
    </row>
    <row r="12" spans="1:7" x14ac:dyDescent="0.2">
      <c r="A12" s="1" t="s">
        <v>8</v>
      </c>
      <c r="B12" s="1" t="s">
        <v>167</v>
      </c>
      <c r="C12" s="1" t="s">
        <v>166</v>
      </c>
      <c r="D12" s="2">
        <v>180</v>
      </c>
      <c r="E12" s="2">
        <v>216</v>
      </c>
      <c r="F12" s="2">
        <v>0</v>
      </c>
      <c r="G12" s="2">
        <v>216</v>
      </c>
    </row>
    <row r="13" spans="1:7" x14ac:dyDescent="0.2">
      <c r="A13" s="1" t="s">
        <v>8</v>
      </c>
      <c r="B13" s="1" t="s">
        <v>45</v>
      </c>
      <c r="C13" s="1" t="s">
        <v>43</v>
      </c>
      <c r="D13" s="2">
        <v>95</v>
      </c>
      <c r="E13" s="2">
        <v>114</v>
      </c>
      <c r="F13" s="2">
        <v>0</v>
      </c>
      <c r="G13" s="2">
        <v>114</v>
      </c>
    </row>
    <row r="14" spans="1:7" x14ac:dyDescent="0.2">
      <c r="A14" s="1" t="s">
        <v>8</v>
      </c>
      <c r="B14" s="1" t="s">
        <v>48</v>
      </c>
      <c r="C14" s="1" t="s">
        <v>43</v>
      </c>
      <c r="D14" s="2">
        <v>95</v>
      </c>
      <c r="E14" s="2">
        <v>114</v>
      </c>
      <c r="F14" s="2">
        <v>0</v>
      </c>
      <c r="G14" s="2">
        <v>114</v>
      </c>
    </row>
    <row r="15" spans="1:7" x14ac:dyDescent="0.2">
      <c r="A15" s="1" t="s">
        <v>8</v>
      </c>
      <c r="B15" s="1" t="s">
        <v>44</v>
      </c>
      <c r="C15" s="1" t="s">
        <v>43</v>
      </c>
      <c r="D15" s="2">
        <v>103</v>
      </c>
      <c r="E15" s="2">
        <v>123.6</v>
      </c>
      <c r="F15" s="2">
        <v>0</v>
      </c>
      <c r="G15" s="2">
        <v>123.6</v>
      </c>
    </row>
    <row r="16" spans="1:7" x14ac:dyDescent="0.2">
      <c r="A16" s="1" t="s">
        <v>8</v>
      </c>
      <c r="B16" s="1" t="s">
        <v>47</v>
      </c>
      <c r="C16" s="1" t="s">
        <v>43</v>
      </c>
      <c r="D16" s="2">
        <v>180</v>
      </c>
      <c r="E16" s="2">
        <v>216</v>
      </c>
      <c r="F16" s="2">
        <v>0</v>
      </c>
      <c r="G16" s="2">
        <v>216</v>
      </c>
    </row>
    <row r="17" spans="1:7" x14ac:dyDescent="0.2">
      <c r="A17" s="1" t="s">
        <v>8</v>
      </c>
      <c r="B17" s="1" t="s">
        <v>46</v>
      </c>
      <c r="C17" s="1" t="s">
        <v>43</v>
      </c>
      <c r="D17" s="2">
        <v>110</v>
      </c>
      <c r="E17" s="2">
        <v>132</v>
      </c>
      <c r="F17" s="2">
        <v>0</v>
      </c>
      <c r="G17" s="2">
        <v>132</v>
      </c>
    </row>
    <row r="18" spans="1:7" x14ac:dyDescent="0.2">
      <c r="A18" s="1" t="s">
        <v>8</v>
      </c>
      <c r="B18" s="1" t="s">
        <v>42</v>
      </c>
      <c r="C18" s="1" t="s">
        <v>38</v>
      </c>
      <c r="D18" s="2">
        <v>62.5</v>
      </c>
      <c r="E18" s="2">
        <v>75</v>
      </c>
      <c r="F18" s="2">
        <v>0</v>
      </c>
      <c r="G18" s="2">
        <v>75</v>
      </c>
    </row>
    <row r="19" spans="1:7" x14ac:dyDescent="0.2">
      <c r="A19" s="1" t="s">
        <v>8</v>
      </c>
      <c r="B19" s="1" t="s">
        <v>39</v>
      </c>
      <c r="C19" s="1" t="s">
        <v>38</v>
      </c>
      <c r="D19" s="2">
        <v>1944.25</v>
      </c>
      <c r="E19" s="2">
        <v>1944.25</v>
      </c>
      <c r="F19" s="2">
        <v>0</v>
      </c>
      <c r="G19" s="2">
        <v>1944.25</v>
      </c>
    </row>
    <row r="20" spans="1:7" x14ac:dyDescent="0.2">
      <c r="A20" s="1" t="s">
        <v>8</v>
      </c>
      <c r="B20" s="1" t="s">
        <v>41</v>
      </c>
      <c r="C20" s="1" t="s">
        <v>38</v>
      </c>
      <c r="D20" s="2">
        <v>1440</v>
      </c>
      <c r="E20" s="2">
        <v>1440</v>
      </c>
      <c r="F20" s="2">
        <v>0</v>
      </c>
      <c r="G20" s="2">
        <v>1440</v>
      </c>
    </row>
    <row r="21" spans="1:7" x14ac:dyDescent="0.2">
      <c r="A21" s="1" t="s">
        <v>8</v>
      </c>
      <c r="B21" s="1" t="s">
        <v>219</v>
      </c>
      <c r="C21" s="1" t="s">
        <v>216</v>
      </c>
      <c r="D21" s="2">
        <v>1338</v>
      </c>
      <c r="E21" s="2">
        <v>1338</v>
      </c>
      <c r="F21" s="2">
        <v>0</v>
      </c>
      <c r="G21" s="2">
        <v>1338</v>
      </c>
    </row>
    <row r="22" spans="1:7" x14ac:dyDescent="0.2">
      <c r="A22" s="1" t="s">
        <v>8</v>
      </c>
      <c r="B22" s="1" t="s">
        <v>217</v>
      </c>
      <c r="C22" s="1" t="s">
        <v>216</v>
      </c>
      <c r="D22" s="2">
        <v>926.5</v>
      </c>
      <c r="E22" s="2">
        <v>926.5</v>
      </c>
      <c r="F22" s="2">
        <v>0</v>
      </c>
      <c r="G22" s="2">
        <v>926.5</v>
      </c>
    </row>
    <row r="23" spans="1:7" x14ac:dyDescent="0.2">
      <c r="A23" s="1" t="s">
        <v>8</v>
      </c>
      <c r="B23" s="1" t="s">
        <v>218</v>
      </c>
      <c r="C23" s="1" t="s">
        <v>216</v>
      </c>
      <c r="D23" s="2">
        <v>990.68</v>
      </c>
      <c r="E23" s="2">
        <v>990.68</v>
      </c>
      <c r="F23" s="2">
        <v>0</v>
      </c>
      <c r="G23" s="2">
        <v>990.68</v>
      </c>
    </row>
    <row r="24" spans="1:7" x14ac:dyDescent="0.2">
      <c r="A24" s="1" t="s">
        <v>8</v>
      </c>
      <c r="B24" s="1" t="s">
        <v>112</v>
      </c>
      <c r="C24" s="1" t="s">
        <v>111</v>
      </c>
      <c r="D24" s="2">
        <v>1270</v>
      </c>
      <c r="E24" s="2">
        <v>1270</v>
      </c>
      <c r="F24" s="2">
        <v>0</v>
      </c>
      <c r="G24" s="2">
        <v>1270</v>
      </c>
    </row>
    <row r="25" spans="1:7" x14ac:dyDescent="0.2">
      <c r="A25" s="1" t="s">
        <v>8</v>
      </c>
      <c r="B25" s="1" t="s">
        <v>113</v>
      </c>
      <c r="C25" s="1" t="s">
        <v>111</v>
      </c>
      <c r="D25" s="2">
        <v>1270</v>
      </c>
      <c r="E25" s="2">
        <v>1270</v>
      </c>
      <c r="F25" s="2">
        <v>0</v>
      </c>
      <c r="G25" s="2">
        <v>1270</v>
      </c>
    </row>
    <row r="26" spans="1:7" x14ac:dyDescent="0.2">
      <c r="A26" s="1" t="s">
        <v>8</v>
      </c>
      <c r="B26" s="1" t="s">
        <v>114</v>
      </c>
      <c r="C26" s="1" t="s">
        <v>111</v>
      </c>
      <c r="D26" s="2">
        <v>1270</v>
      </c>
      <c r="E26" s="2">
        <v>1270</v>
      </c>
      <c r="F26" s="2">
        <v>0</v>
      </c>
      <c r="G26" s="2">
        <v>1270</v>
      </c>
    </row>
    <row r="27" spans="1:7" x14ac:dyDescent="0.2">
      <c r="A27" s="1" t="s">
        <v>8</v>
      </c>
      <c r="B27" s="1" t="s">
        <v>188</v>
      </c>
      <c r="C27" s="1" t="s">
        <v>187</v>
      </c>
      <c r="D27" s="2">
        <v>70</v>
      </c>
      <c r="E27" s="2">
        <v>84</v>
      </c>
      <c r="F27" s="2">
        <v>0</v>
      </c>
      <c r="G27" s="2">
        <v>84</v>
      </c>
    </row>
    <row r="28" spans="1:7" x14ac:dyDescent="0.2">
      <c r="A28" s="1" t="s">
        <v>8</v>
      </c>
      <c r="B28" s="1" t="s">
        <v>88</v>
      </c>
      <c r="C28" s="1" t="s">
        <v>89</v>
      </c>
      <c r="D28" s="2">
        <v>120</v>
      </c>
      <c r="E28" s="2">
        <v>120</v>
      </c>
      <c r="F28" s="2">
        <v>0</v>
      </c>
      <c r="G28" s="2">
        <v>120</v>
      </c>
    </row>
    <row r="29" spans="1:7" x14ac:dyDescent="0.2">
      <c r="A29" s="1" t="s">
        <v>8</v>
      </c>
      <c r="B29" s="1" t="s">
        <v>35</v>
      </c>
      <c r="C29" s="1" t="s">
        <v>33</v>
      </c>
      <c r="D29" s="2">
        <v>1250</v>
      </c>
      <c r="E29" s="2">
        <v>1250</v>
      </c>
      <c r="F29" s="2">
        <v>0</v>
      </c>
      <c r="G29" s="2">
        <v>1250</v>
      </c>
    </row>
    <row r="30" spans="1:7" x14ac:dyDescent="0.2">
      <c r="A30" s="1" t="s">
        <v>8</v>
      </c>
      <c r="B30" s="1" t="s">
        <v>210</v>
      </c>
      <c r="C30" s="1" t="s">
        <v>211</v>
      </c>
      <c r="D30" s="2">
        <v>89.1</v>
      </c>
      <c r="E30" s="2">
        <v>106.92</v>
      </c>
      <c r="F30" s="2">
        <v>0</v>
      </c>
      <c r="G30" s="2">
        <v>106.92</v>
      </c>
    </row>
    <row r="31" spans="1:7" x14ac:dyDescent="0.2">
      <c r="A31" s="1" t="s">
        <v>8</v>
      </c>
      <c r="B31" s="1" t="s">
        <v>31</v>
      </c>
      <c r="C31" s="1" t="s">
        <v>32</v>
      </c>
      <c r="D31" s="2">
        <v>788</v>
      </c>
      <c r="E31" s="2">
        <v>788</v>
      </c>
      <c r="F31" s="2">
        <v>0</v>
      </c>
      <c r="G31" s="2">
        <v>788</v>
      </c>
    </row>
    <row r="32" spans="1:7" x14ac:dyDescent="0.2">
      <c r="A32" s="1" t="s">
        <v>8</v>
      </c>
      <c r="B32" s="1" t="s">
        <v>215</v>
      </c>
      <c r="C32" s="1" t="s">
        <v>214</v>
      </c>
      <c r="D32" s="2">
        <v>234</v>
      </c>
      <c r="E32" s="2">
        <v>257.39999999999998</v>
      </c>
      <c r="F32" s="2">
        <v>0</v>
      </c>
      <c r="G32" s="2">
        <v>257.39999999999998</v>
      </c>
    </row>
    <row r="33" spans="1:7" x14ac:dyDescent="0.2">
      <c r="A33" s="1" t="s">
        <v>8</v>
      </c>
      <c r="B33" s="1" t="s">
        <v>209</v>
      </c>
      <c r="C33" s="1" t="s">
        <v>208</v>
      </c>
      <c r="D33" s="2">
        <v>120</v>
      </c>
      <c r="E33" s="2">
        <v>132</v>
      </c>
      <c r="F33" s="2">
        <v>0</v>
      </c>
      <c r="G33" s="2">
        <v>132</v>
      </c>
    </row>
    <row r="34" spans="1:7" x14ac:dyDescent="0.2">
      <c r="A34" s="1" t="s">
        <v>8</v>
      </c>
      <c r="B34" s="1" t="s">
        <v>196</v>
      </c>
      <c r="C34" s="1" t="s">
        <v>195</v>
      </c>
      <c r="D34" s="2">
        <v>162.5</v>
      </c>
      <c r="E34" s="2">
        <v>195</v>
      </c>
      <c r="F34" s="2">
        <v>0</v>
      </c>
      <c r="G34" s="2">
        <v>195</v>
      </c>
    </row>
    <row r="35" spans="1:7" x14ac:dyDescent="0.2">
      <c r="A35" s="1" t="s">
        <v>8</v>
      </c>
      <c r="B35" s="1" t="s">
        <v>197</v>
      </c>
      <c r="C35" s="1" t="s">
        <v>195</v>
      </c>
      <c r="D35" s="2">
        <v>198</v>
      </c>
      <c r="E35" s="2">
        <v>237.6</v>
      </c>
      <c r="F35" s="2">
        <v>0</v>
      </c>
      <c r="G35" s="2">
        <v>237.6</v>
      </c>
    </row>
    <row r="36" spans="1:7" x14ac:dyDescent="0.2">
      <c r="A36" s="1" t="s">
        <v>8</v>
      </c>
      <c r="B36" s="1" t="s">
        <v>160</v>
      </c>
      <c r="C36" s="1" t="s">
        <v>159</v>
      </c>
      <c r="D36" s="2">
        <v>745.2</v>
      </c>
      <c r="E36" s="2">
        <v>745.2</v>
      </c>
      <c r="F36" s="2">
        <v>0</v>
      </c>
      <c r="G36" s="2">
        <v>745.2</v>
      </c>
    </row>
    <row r="37" spans="1:7" x14ac:dyDescent="0.2">
      <c r="A37" s="1" t="s">
        <v>8</v>
      </c>
      <c r="B37" s="1" t="s">
        <v>37</v>
      </c>
      <c r="C37" s="1" t="s">
        <v>36</v>
      </c>
      <c r="D37" s="2">
        <v>750</v>
      </c>
      <c r="E37" s="2">
        <v>900</v>
      </c>
      <c r="F37" s="2">
        <v>0</v>
      </c>
      <c r="G37" s="2">
        <v>900</v>
      </c>
    </row>
    <row r="38" spans="1:7" x14ac:dyDescent="0.2">
      <c r="A38" s="1" t="s">
        <v>8</v>
      </c>
      <c r="B38" s="1" t="s">
        <v>109</v>
      </c>
      <c r="C38" s="1" t="s">
        <v>107</v>
      </c>
      <c r="D38" s="2">
        <v>440</v>
      </c>
      <c r="E38" s="2">
        <v>528</v>
      </c>
      <c r="F38" s="2">
        <v>0</v>
      </c>
      <c r="G38" s="2">
        <v>528</v>
      </c>
    </row>
    <row r="39" spans="1:7" x14ac:dyDescent="0.2">
      <c r="A39" s="1" t="s">
        <v>8</v>
      </c>
      <c r="B39" s="1" t="s">
        <v>108</v>
      </c>
      <c r="C39" s="1" t="s">
        <v>107</v>
      </c>
      <c r="D39" s="2">
        <v>1160</v>
      </c>
      <c r="E39" s="2">
        <v>1160</v>
      </c>
      <c r="F39" s="2">
        <v>0</v>
      </c>
      <c r="G39" s="2">
        <v>1160</v>
      </c>
    </row>
    <row r="40" spans="1:7" x14ac:dyDescent="0.2">
      <c r="A40" s="1" t="s">
        <v>8</v>
      </c>
      <c r="B40" s="1" t="s">
        <v>110</v>
      </c>
      <c r="C40" s="1" t="s">
        <v>107</v>
      </c>
      <c r="D40" s="2">
        <v>120</v>
      </c>
      <c r="E40" s="2">
        <v>144</v>
      </c>
      <c r="F40" s="2">
        <v>0</v>
      </c>
      <c r="G40" s="2">
        <v>144</v>
      </c>
    </row>
    <row r="41" spans="1:7" x14ac:dyDescent="0.2">
      <c r="A41" s="1" t="s">
        <v>8</v>
      </c>
      <c r="B41" s="1" t="s">
        <v>157</v>
      </c>
      <c r="C41" s="1" t="s">
        <v>158</v>
      </c>
      <c r="D41" s="2">
        <v>580</v>
      </c>
      <c r="E41" s="2">
        <v>696</v>
      </c>
      <c r="F41" s="2">
        <v>0</v>
      </c>
      <c r="G41" s="2">
        <v>696</v>
      </c>
    </row>
    <row r="42" spans="1:7" x14ac:dyDescent="0.2">
      <c r="A42" s="1" t="s">
        <v>8</v>
      </c>
      <c r="B42" s="1" t="s">
        <v>152</v>
      </c>
      <c r="C42" s="1" t="s">
        <v>149</v>
      </c>
      <c r="D42" s="2">
        <v>280</v>
      </c>
      <c r="E42" s="2">
        <v>336</v>
      </c>
      <c r="F42" s="2">
        <v>0</v>
      </c>
      <c r="G42" s="2">
        <v>336</v>
      </c>
    </row>
    <row r="43" spans="1:7" x14ac:dyDescent="0.2">
      <c r="A43" s="1" t="s">
        <v>8</v>
      </c>
      <c r="B43" s="1" t="s">
        <v>150</v>
      </c>
      <c r="C43" s="1" t="s">
        <v>149</v>
      </c>
      <c r="D43" s="2">
        <v>160</v>
      </c>
      <c r="E43" s="2">
        <v>176</v>
      </c>
      <c r="F43" s="2">
        <v>0</v>
      </c>
      <c r="G43" s="2">
        <v>176</v>
      </c>
    </row>
    <row r="44" spans="1:7" x14ac:dyDescent="0.2">
      <c r="A44" s="1" t="s">
        <v>8</v>
      </c>
      <c r="B44" s="1" t="s">
        <v>153</v>
      </c>
      <c r="C44" s="1" t="s">
        <v>149</v>
      </c>
      <c r="D44" s="2">
        <v>264</v>
      </c>
      <c r="E44" s="2">
        <v>316.8</v>
      </c>
      <c r="F44" s="2">
        <v>0</v>
      </c>
      <c r="G44" s="2">
        <v>316.8</v>
      </c>
    </row>
    <row r="45" spans="1:7" x14ac:dyDescent="0.2">
      <c r="A45" s="1" t="s">
        <v>8</v>
      </c>
      <c r="B45" s="1" t="s">
        <v>151</v>
      </c>
      <c r="C45" s="1" t="s">
        <v>149</v>
      </c>
      <c r="D45" s="2">
        <v>170</v>
      </c>
      <c r="E45" s="2">
        <v>187</v>
      </c>
      <c r="F45" s="2">
        <v>0</v>
      </c>
      <c r="G45" s="2">
        <v>187</v>
      </c>
    </row>
    <row r="46" spans="1:7" x14ac:dyDescent="0.2">
      <c r="A46" s="1" t="s">
        <v>8</v>
      </c>
      <c r="B46" s="1" t="s">
        <v>130</v>
      </c>
      <c r="C46" s="1" t="s">
        <v>129</v>
      </c>
      <c r="D46" s="2">
        <v>150</v>
      </c>
      <c r="E46" s="2">
        <v>180</v>
      </c>
      <c r="F46" s="2">
        <v>0</v>
      </c>
      <c r="G46" s="2">
        <v>180</v>
      </c>
    </row>
    <row r="47" spans="1:7" x14ac:dyDescent="0.2">
      <c r="A47" s="1" t="s">
        <v>8</v>
      </c>
      <c r="B47" s="1" t="s">
        <v>125</v>
      </c>
      <c r="C47" s="1" t="s">
        <v>124</v>
      </c>
      <c r="D47" s="2">
        <v>1857.87</v>
      </c>
      <c r="E47" s="2">
        <v>1857.87</v>
      </c>
      <c r="F47" s="2">
        <v>0</v>
      </c>
      <c r="G47" s="2">
        <v>1857.87</v>
      </c>
    </row>
    <row r="48" spans="1:7" x14ac:dyDescent="0.2">
      <c r="A48" s="1" t="s">
        <v>8</v>
      </c>
      <c r="B48" s="1" t="s">
        <v>128</v>
      </c>
      <c r="C48" s="1" t="s">
        <v>124</v>
      </c>
      <c r="D48" s="2">
        <v>340</v>
      </c>
      <c r="E48" s="2">
        <v>340</v>
      </c>
      <c r="F48" s="2">
        <v>0</v>
      </c>
      <c r="G48" s="2">
        <v>340</v>
      </c>
    </row>
    <row r="49" spans="1:7" x14ac:dyDescent="0.2">
      <c r="A49" s="1" t="s">
        <v>8</v>
      </c>
      <c r="B49" s="1" t="s">
        <v>126</v>
      </c>
      <c r="C49" s="1" t="s">
        <v>124</v>
      </c>
      <c r="D49" s="2">
        <v>2105.6</v>
      </c>
      <c r="E49" s="2">
        <v>2105.6</v>
      </c>
      <c r="F49" s="2">
        <v>0</v>
      </c>
      <c r="G49" s="2">
        <v>2105.6</v>
      </c>
    </row>
    <row r="50" spans="1:7" x14ac:dyDescent="0.2">
      <c r="A50" s="1" t="s">
        <v>8</v>
      </c>
      <c r="B50" s="1" t="s">
        <v>127</v>
      </c>
      <c r="C50" s="1" t="s">
        <v>124</v>
      </c>
      <c r="D50" s="2">
        <v>3238.95</v>
      </c>
      <c r="E50" s="2">
        <v>3238.95</v>
      </c>
      <c r="F50" s="2">
        <v>0</v>
      </c>
      <c r="G50" s="2">
        <v>3238.95</v>
      </c>
    </row>
    <row r="51" spans="1:7" x14ac:dyDescent="0.2">
      <c r="A51" s="1" t="s">
        <v>8</v>
      </c>
      <c r="B51" s="1" t="s">
        <v>78</v>
      </c>
      <c r="C51" s="1" t="s">
        <v>70</v>
      </c>
      <c r="D51" s="2">
        <v>170</v>
      </c>
      <c r="E51" s="2">
        <v>204</v>
      </c>
      <c r="F51" s="2">
        <v>0</v>
      </c>
      <c r="G51" s="2">
        <v>204</v>
      </c>
    </row>
    <row r="52" spans="1:7" x14ac:dyDescent="0.2">
      <c r="A52" s="1" t="s">
        <v>8</v>
      </c>
      <c r="B52" s="1" t="s">
        <v>79</v>
      </c>
      <c r="C52" s="1" t="s">
        <v>70</v>
      </c>
      <c r="D52" s="2">
        <v>180</v>
      </c>
      <c r="E52" s="2">
        <v>216</v>
      </c>
      <c r="F52" s="2">
        <v>0</v>
      </c>
      <c r="G52" s="2">
        <v>216</v>
      </c>
    </row>
    <row r="53" spans="1:7" x14ac:dyDescent="0.2">
      <c r="A53" s="1" t="s">
        <v>8</v>
      </c>
      <c r="B53" s="1" t="s">
        <v>75</v>
      </c>
      <c r="C53" s="1" t="s">
        <v>70</v>
      </c>
      <c r="D53" s="2">
        <v>150</v>
      </c>
      <c r="E53" s="2">
        <v>165</v>
      </c>
      <c r="F53" s="2">
        <v>0</v>
      </c>
      <c r="G53" s="2">
        <v>165</v>
      </c>
    </row>
    <row r="54" spans="1:7" x14ac:dyDescent="0.2">
      <c r="A54" s="1" t="s">
        <v>8</v>
      </c>
      <c r="B54" s="1" t="s">
        <v>74</v>
      </c>
      <c r="C54" s="1" t="s">
        <v>70</v>
      </c>
      <c r="D54" s="2">
        <v>66</v>
      </c>
      <c r="E54" s="2">
        <v>79.2</v>
      </c>
      <c r="F54" s="2">
        <v>0</v>
      </c>
      <c r="G54" s="2">
        <v>79.2</v>
      </c>
    </row>
    <row r="55" spans="1:7" x14ac:dyDescent="0.2">
      <c r="A55" s="1" t="s">
        <v>8</v>
      </c>
      <c r="B55" s="1" t="s">
        <v>73</v>
      </c>
      <c r="C55" s="1" t="s">
        <v>70</v>
      </c>
      <c r="D55" s="2">
        <v>90</v>
      </c>
      <c r="E55" s="2">
        <v>108</v>
      </c>
      <c r="F55" s="2">
        <v>0</v>
      </c>
      <c r="G55" s="2">
        <v>108</v>
      </c>
    </row>
    <row r="56" spans="1:7" x14ac:dyDescent="0.2">
      <c r="A56" s="1" t="s">
        <v>8</v>
      </c>
      <c r="B56" s="1" t="s">
        <v>72</v>
      </c>
      <c r="C56" s="1" t="s">
        <v>70</v>
      </c>
      <c r="D56" s="2">
        <v>964.4</v>
      </c>
      <c r="E56" s="2">
        <v>964.4</v>
      </c>
      <c r="F56" s="2">
        <v>0</v>
      </c>
      <c r="G56" s="2">
        <v>964.4</v>
      </c>
    </row>
    <row r="57" spans="1:7" x14ac:dyDescent="0.2">
      <c r="A57" s="1" t="s">
        <v>8</v>
      </c>
      <c r="B57" s="1" t="s">
        <v>77</v>
      </c>
      <c r="C57" s="1" t="s">
        <v>70</v>
      </c>
      <c r="D57" s="2">
        <v>48.6</v>
      </c>
      <c r="E57" s="2">
        <v>58.32</v>
      </c>
      <c r="F57" s="2">
        <v>0</v>
      </c>
      <c r="G57" s="2">
        <v>58.32</v>
      </c>
    </row>
    <row r="58" spans="1:7" x14ac:dyDescent="0.2">
      <c r="A58" s="1" t="s">
        <v>8</v>
      </c>
      <c r="B58" s="1" t="s">
        <v>71</v>
      </c>
      <c r="C58" s="1" t="s">
        <v>70</v>
      </c>
      <c r="D58" s="2">
        <v>4200</v>
      </c>
      <c r="E58" s="2">
        <v>4200</v>
      </c>
      <c r="F58" s="2">
        <v>0</v>
      </c>
      <c r="G58" s="2">
        <v>4200</v>
      </c>
    </row>
    <row r="59" spans="1:7" x14ac:dyDescent="0.2">
      <c r="A59" s="1" t="s">
        <v>8</v>
      </c>
      <c r="B59" s="1" t="s">
        <v>76</v>
      </c>
      <c r="C59" s="1" t="s">
        <v>70</v>
      </c>
      <c r="D59" s="2">
        <v>116.66</v>
      </c>
      <c r="E59" s="2">
        <v>139.99</v>
      </c>
      <c r="F59" s="2">
        <v>0</v>
      </c>
      <c r="G59" s="2">
        <v>139.99</v>
      </c>
    </row>
    <row r="60" spans="1:7" x14ac:dyDescent="0.2">
      <c r="A60" s="1" t="s">
        <v>8</v>
      </c>
      <c r="B60" s="1" t="s">
        <v>185</v>
      </c>
      <c r="C60" s="1" t="s">
        <v>186</v>
      </c>
      <c r="D60" s="2">
        <v>160</v>
      </c>
      <c r="E60" s="2">
        <v>192</v>
      </c>
      <c r="F60" s="2">
        <v>0</v>
      </c>
      <c r="G60" s="2">
        <v>192</v>
      </c>
    </row>
    <row r="61" spans="1:7" x14ac:dyDescent="0.2">
      <c r="A61" s="1" t="s">
        <v>8</v>
      </c>
      <c r="B61" s="1" t="s">
        <v>207</v>
      </c>
      <c r="C61" s="1" t="s">
        <v>206</v>
      </c>
      <c r="D61" s="2">
        <v>162.5</v>
      </c>
      <c r="E61" s="2">
        <v>195</v>
      </c>
      <c r="F61" s="2">
        <v>0</v>
      </c>
      <c r="G61" s="2">
        <v>195</v>
      </c>
    </row>
    <row r="62" spans="1:7" x14ac:dyDescent="0.2">
      <c r="A62" s="1" t="s">
        <v>8</v>
      </c>
      <c r="B62" s="1" t="s">
        <v>122</v>
      </c>
      <c r="C62" s="1" t="s">
        <v>121</v>
      </c>
      <c r="D62" s="2">
        <v>-400</v>
      </c>
      <c r="E62" s="2">
        <v>-480</v>
      </c>
      <c r="F62" s="2">
        <v>0</v>
      </c>
      <c r="G62" s="2">
        <v>-480</v>
      </c>
    </row>
    <row r="63" spans="1:7" x14ac:dyDescent="0.2">
      <c r="A63" s="1" t="s">
        <v>8</v>
      </c>
      <c r="B63" s="1" t="s">
        <v>123</v>
      </c>
      <c r="C63" s="1" t="s">
        <v>121</v>
      </c>
      <c r="D63" s="2">
        <v>110</v>
      </c>
      <c r="E63" s="2">
        <v>132</v>
      </c>
      <c r="F63" s="2">
        <v>0</v>
      </c>
      <c r="G63" s="2">
        <v>132</v>
      </c>
    </row>
    <row r="64" spans="1:7" x14ac:dyDescent="0.2">
      <c r="A64" s="1" t="s">
        <v>8</v>
      </c>
      <c r="B64" s="1" t="s">
        <v>86</v>
      </c>
      <c r="C64" s="1" t="s">
        <v>87</v>
      </c>
      <c r="D64" s="2">
        <v>1814.5</v>
      </c>
      <c r="E64" s="2">
        <v>1814.5</v>
      </c>
      <c r="F64" s="2">
        <v>0</v>
      </c>
      <c r="G64" s="2">
        <v>1814.5</v>
      </c>
    </row>
    <row r="65" spans="1:7" x14ac:dyDescent="0.2">
      <c r="A65" s="1" t="s">
        <v>8</v>
      </c>
      <c r="B65" s="1" t="s">
        <v>148</v>
      </c>
      <c r="C65" s="1" t="s">
        <v>147</v>
      </c>
      <c r="D65" s="2">
        <v>116.66</v>
      </c>
      <c r="E65" s="2">
        <v>139.99</v>
      </c>
      <c r="F65" s="2">
        <v>0</v>
      </c>
      <c r="G65" s="2">
        <v>139.99</v>
      </c>
    </row>
    <row r="66" spans="1:7" x14ac:dyDescent="0.2">
      <c r="A66" s="1" t="s">
        <v>8</v>
      </c>
      <c r="B66" s="1" t="s">
        <v>21</v>
      </c>
      <c r="C66" s="1" t="s">
        <v>22</v>
      </c>
      <c r="D66" s="2">
        <v>79</v>
      </c>
      <c r="E66" s="2">
        <v>94.8</v>
      </c>
      <c r="F66" s="2">
        <v>0</v>
      </c>
      <c r="G66" s="2">
        <v>94.8</v>
      </c>
    </row>
    <row r="67" spans="1:7" x14ac:dyDescent="0.2">
      <c r="A67" s="1" t="s">
        <v>8</v>
      </c>
      <c r="B67" s="1" t="s">
        <v>23</v>
      </c>
      <c r="C67" s="1" t="s">
        <v>22</v>
      </c>
      <c r="D67" s="2">
        <v>79</v>
      </c>
      <c r="E67" s="2">
        <v>94.8</v>
      </c>
      <c r="F67" s="2">
        <v>0</v>
      </c>
      <c r="G67" s="2">
        <v>94.8</v>
      </c>
    </row>
    <row r="68" spans="1:7" x14ac:dyDescent="0.2">
      <c r="A68" s="1" t="s">
        <v>8</v>
      </c>
      <c r="B68" s="1" t="s">
        <v>25</v>
      </c>
      <c r="C68" s="1" t="s">
        <v>22</v>
      </c>
      <c r="D68" s="2">
        <v>95</v>
      </c>
      <c r="E68" s="2">
        <v>114</v>
      </c>
      <c r="F68" s="2">
        <v>0</v>
      </c>
      <c r="G68" s="2">
        <v>114</v>
      </c>
    </row>
    <row r="69" spans="1:7" x14ac:dyDescent="0.2">
      <c r="A69" s="1" t="s">
        <v>8</v>
      </c>
      <c r="B69" s="1" t="s">
        <v>27</v>
      </c>
      <c r="C69" s="1" t="s">
        <v>22</v>
      </c>
      <c r="D69" s="2">
        <v>115</v>
      </c>
      <c r="E69" s="2">
        <v>138</v>
      </c>
      <c r="F69" s="2">
        <v>0</v>
      </c>
      <c r="G69" s="2">
        <v>138</v>
      </c>
    </row>
    <row r="70" spans="1:7" x14ac:dyDescent="0.2">
      <c r="A70" s="1" t="s">
        <v>8</v>
      </c>
      <c r="B70" s="1" t="s">
        <v>30</v>
      </c>
      <c r="C70" s="1" t="s">
        <v>22</v>
      </c>
      <c r="D70" s="2">
        <v>132.5</v>
      </c>
      <c r="E70" s="2">
        <v>159</v>
      </c>
      <c r="F70" s="2">
        <v>0</v>
      </c>
      <c r="G70" s="2">
        <v>159</v>
      </c>
    </row>
    <row r="71" spans="1:7" x14ac:dyDescent="0.2">
      <c r="A71" s="1" t="s">
        <v>8</v>
      </c>
      <c r="B71" s="1" t="s">
        <v>26</v>
      </c>
      <c r="C71" s="1" t="s">
        <v>22</v>
      </c>
      <c r="D71" s="2">
        <v>99</v>
      </c>
      <c r="E71" s="2">
        <v>118.8</v>
      </c>
      <c r="F71" s="2">
        <v>0</v>
      </c>
      <c r="G71" s="2">
        <v>118.8</v>
      </c>
    </row>
    <row r="72" spans="1:7" x14ac:dyDescent="0.2">
      <c r="A72" s="1" t="s">
        <v>8</v>
      </c>
      <c r="B72" s="1" t="s">
        <v>28</v>
      </c>
      <c r="C72" s="1" t="s">
        <v>22</v>
      </c>
      <c r="D72" s="2">
        <v>220</v>
      </c>
      <c r="E72" s="2">
        <v>264</v>
      </c>
      <c r="F72" s="2">
        <v>0</v>
      </c>
      <c r="G72" s="2">
        <v>264</v>
      </c>
    </row>
    <row r="73" spans="1:7" x14ac:dyDescent="0.2">
      <c r="A73" s="1" t="s">
        <v>8</v>
      </c>
      <c r="B73" s="1" t="s">
        <v>24</v>
      </c>
      <c r="C73" s="1" t="s">
        <v>22</v>
      </c>
      <c r="D73" s="2">
        <v>58.5</v>
      </c>
      <c r="E73" s="2">
        <v>70.2</v>
      </c>
      <c r="F73" s="2">
        <v>0</v>
      </c>
      <c r="G73" s="2">
        <v>70.2</v>
      </c>
    </row>
    <row r="74" spans="1:7" x14ac:dyDescent="0.2">
      <c r="A74" s="1" t="s">
        <v>8</v>
      </c>
      <c r="B74" s="1" t="s">
        <v>29</v>
      </c>
      <c r="C74" s="1" t="s">
        <v>22</v>
      </c>
      <c r="D74" s="2">
        <v>228</v>
      </c>
      <c r="E74" s="2">
        <v>250.8</v>
      </c>
      <c r="F74" s="2">
        <v>0</v>
      </c>
      <c r="G74" s="2">
        <v>250.8</v>
      </c>
    </row>
    <row r="75" spans="1:7" x14ac:dyDescent="0.2">
      <c r="A75" s="1" t="s">
        <v>8</v>
      </c>
      <c r="B75" s="1" t="s">
        <v>232</v>
      </c>
      <c r="C75" s="1" t="s">
        <v>231</v>
      </c>
      <c r="D75" s="2">
        <v>1064</v>
      </c>
      <c r="E75" s="2">
        <v>1064</v>
      </c>
      <c r="F75" s="2">
        <v>0</v>
      </c>
      <c r="G75" s="2">
        <v>1064</v>
      </c>
    </row>
    <row r="76" spans="1:7" x14ac:dyDescent="0.2">
      <c r="A76" s="1" t="s">
        <v>8</v>
      </c>
      <c r="B76" s="1" t="s">
        <v>120</v>
      </c>
      <c r="C76" s="1" t="s">
        <v>119</v>
      </c>
      <c r="D76" s="2">
        <v>759.15</v>
      </c>
      <c r="E76" s="2">
        <v>910.98</v>
      </c>
      <c r="F76" s="2">
        <v>0</v>
      </c>
      <c r="G76" s="2">
        <v>910.98</v>
      </c>
    </row>
    <row r="77" spans="1:7" x14ac:dyDescent="0.2">
      <c r="A77" s="1" t="s">
        <v>8</v>
      </c>
      <c r="B77" s="1" t="s">
        <v>105</v>
      </c>
      <c r="C77" s="1" t="s">
        <v>106</v>
      </c>
      <c r="D77" s="2">
        <v>175</v>
      </c>
      <c r="E77" s="2">
        <v>210</v>
      </c>
      <c r="F77" s="2">
        <v>0</v>
      </c>
      <c r="G77" s="2">
        <v>210</v>
      </c>
    </row>
    <row r="78" spans="1:7" x14ac:dyDescent="0.2">
      <c r="A78" s="1" t="s">
        <v>8</v>
      </c>
      <c r="B78" s="1" t="s">
        <v>203</v>
      </c>
      <c r="C78" s="1" t="s">
        <v>202</v>
      </c>
      <c r="D78" s="2">
        <v>190</v>
      </c>
      <c r="E78" s="2">
        <v>228</v>
      </c>
      <c r="F78" s="2">
        <v>0</v>
      </c>
      <c r="G78" s="2">
        <v>228</v>
      </c>
    </row>
    <row r="79" spans="1:7" x14ac:dyDescent="0.2">
      <c r="A79" s="1" t="s">
        <v>8</v>
      </c>
      <c r="B79" s="1" t="s">
        <v>60</v>
      </c>
      <c r="C79" s="1" t="s">
        <v>61</v>
      </c>
      <c r="D79" s="2">
        <v>360</v>
      </c>
      <c r="E79" s="2">
        <v>432</v>
      </c>
      <c r="F79" s="2">
        <v>0</v>
      </c>
      <c r="G79" s="2">
        <v>432</v>
      </c>
    </row>
    <row r="80" spans="1:7" x14ac:dyDescent="0.2">
      <c r="A80" s="1" t="s">
        <v>8</v>
      </c>
      <c r="B80" s="1" t="s">
        <v>193</v>
      </c>
      <c r="C80" s="1" t="s">
        <v>194</v>
      </c>
      <c r="D80" s="2">
        <v>320</v>
      </c>
      <c r="E80" s="2">
        <v>352</v>
      </c>
      <c r="F80" s="2">
        <v>0</v>
      </c>
      <c r="G80" s="2">
        <v>352</v>
      </c>
    </row>
    <row r="81" spans="1:7" x14ac:dyDescent="0.2">
      <c r="A81" s="1" t="s">
        <v>8</v>
      </c>
      <c r="B81" s="1" t="s">
        <v>172</v>
      </c>
      <c r="C81" s="1" t="s">
        <v>173</v>
      </c>
      <c r="D81" s="2">
        <v>480</v>
      </c>
      <c r="E81" s="2">
        <v>576</v>
      </c>
      <c r="F81" s="2">
        <v>0</v>
      </c>
      <c r="G81" s="2">
        <v>576</v>
      </c>
    </row>
    <row r="82" spans="1:7" x14ac:dyDescent="0.2">
      <c r="A82" s="1" t="s">
        <v>8</v>
      </c>
      <c r="B82" s="1" t="s">
        <v>116</v>
      </c>
      <c r="C82" s="1" t="s">
        <v>115</v>
      </c>
      <c r="D82" s="2">
        <v>112.5</v>
      </c>
      <c r="E82" s="2">
        <v>135</v>
      </c>
      <c r="F82" s="2">
        <v>0</v>
      </c>
      <c r="G82" s="2">
        <v>135</v>
      </c>
    </row>
    <row r="83" spans="1:7" x14ac:dyDescent="0.2">
      <c r="A83" s="1" t="s">
        <v>8</v>
      </c>
      <c r="B83" s="1" t="s">
        <v>117</v>
      </c>
      <c r="C83" s="1" t="s">
        <v>115</v>
      </c>
      <c r="D83" s="2">
        <v>80</v>
      </c>
      <c r="E83" s="2">
        <v>96</v>
      </c>
      <c r="F83" s="2">
        <v>0</v>
      </c>
      <c r="G83" s="2">
        <v>96</v>
      </c>
    </row>
    <row r="84" spans="1:7" x14ac:dyDescent="0.2">
      <c r="A84" s="1" t="s">
        <v>8</v>
      </c>
      <c r="B84" s="1" t="s">
        <v>118</v>
      </c>
      <c r="C84" s="1" t="s">
        <v>115</v>
      </c>
      <c r="D84" s="2">
        <v>716</v>
      </c>
      <c r="E84" s="2">
        <v>859.2</v>
      </c>
      <c r="F84" s="2">
        <v>0</v>
      </c>
      <c r="G84" s="2">
        <v>859.2</v>
      </c>
    </row>
    <row r="85" spans="1:7" x14ac:dyDescent="0.2">
      <c r="A85" s="1" t="s">
        <v>8</v>
      </c>
      <c r="B85" s="1" t="s">
        <v>165</v>
      </c>
      <c r="C85" s="1" t="s">
        <v>163</v>
      </c>
      <c r="D85" s="2">
        <v>110</v>
      </c>
      <c r="E85" s="2">
        <v>132</v>
      </c>
      <c r="F85" s="2">
        <v>0</v>
      </c>
      <c r="G85" s="2">
        <v>132</v>
      </c>
    </row>
    <row r="86" spans="1:7" x14ac:dyDescent="0.2">
      <c r="A86" s="1" t="s">
        <v>8</v>
      </c>
      <c r="B86" s="1" t="s">
        <v>164</v>
      </c>
      <c r="C86" s="1" t="s">
        <v>163</v>
      </c>
      <c r="D86" s="2">
        <v>100</v>
      </c>
      <c r="E86" s="2">
        <v>120</v>
      </c>
      <c r="F86" s="2">
        <v>0</v>
      </c>
      <c r="G86" s="2">
        <v>120</v>
      </c>
    </row>
    <row r="87" spans="1:7" x14ac:dyDescent="0.2">
      <c r="A87" s="1" t="s">
        <v>8</v>
      </c>
      <c r="B87" s="1" t="s">
        <v>59</v>
      </c>
      <c r="C87" s="1" t="s">
        <v>58</v>
      </c>
      <c r="D87" s="2">
        <v>60</v>
      </c>
      <c r="E87" s="2">
        <v>72</v>
      </c>
      <c r="F87" s="2">
        <v>0</v>
      </c>
      <c r="G87" s="2">
        <v>72</v>
      </c>
    </row>
    <row r="88" spans="1:7" x14ac:dyDescent="0.2">
      <c r="A88" s="1" t="s">
        <v>8</v>
      </c>
      <c r="B88" s="1" t="s">
        <v>229</v>
      </c>
      <c r="C88" s="1" t="s">
        <v>228</v>
      </c>
      <c r="D88" s="2">
        <v>1275</v>
      </c>
      <c r="E88" s="2">
        <v>1530</v>
      </c>
      <c r="F88" s="2">
        <v>0</v>
      </c>
      <c r="G88" s="2">
        <v>1530</v>
      </c>
    </row>
    <row r="89" spans="1:7" x14ac:dyDescent="0.2">
      <c r="A89" s="1" t="s">
        <v>8</v>
      </c>
      <c r="B89" s="1" t="s">
        <v>230</v>
      </c>
      <c r="C89" s="1" t="s">
        <v>228</v>
      </c>
      <c r="D89" s="2">
        <v>250</v>
      </c>
      <c r="E89" s="2">
        <v>275</v>
      </c>
      <c r="F89" s="2">
        <v>0</v>
      </c>
      <c r="G89" s="2">
        <v>275</v>
      </c>
    </row>
    <row r="90" spans="1:7" x14ac:dyDescent="0.2">
      <c r="A90" s="1" t="s">
        <v>8</v>
      </c>
      <c r="B90" s="1" t="s">
        <v>201</v>
      </c>
      <c r="C90" s="1" t="s">
        <v>200</v>
      </c>
      <c r="D90" s="2">
        <v>1217.5</v>
      </c>
      <c r="E90" s="2">
        <v>1217.5</v>
      </c>
      <c r="F90" s="2">
        <v>0</v>
      </c>
      <c r="G90" s="2">
        <v>1217.5</v>
      </c>
    </row>
    <row r="91" spans="1:7" x14ac:dyDescent="0.2">
      <c r="A91" s="1" t="s">
        <v>8</v>
      </c>
      <c r="B91" s="1" t="s">
        <v>85</v>
      </c>
      <c r="C91" s="1" t="s">
        <v>84</v>
      </c>
      <c r="D91" s="2">
        <v>144</v>
      </c>
      <c r="E91" s="2">
        <v>172.8</v>
      </c>
      <c r="F91" s="2">
        <v>0</v>
      </c>
      <c r="G91" s="2">
        <v>172.8</v>
      </c>
    </row>
    <row r="92" spans="1:7" x14ac:dyDescent="0.2">
      <c r="A92" s="1" t="s">
        <v>8</v>
      </c>
      <c r="B92" s="1" t="s">
        <v>56</v>
      </c>
      <c r="C92" s="1" t="s">
        <v>57</v>
      </c>
      <c r="D92" s="2">
        <v>150</v>
      </c>
      <c r="E92" s="2">
        <v>165</v>
      </c>
      <c r="F92" s="2">
        <v>0</v>
      </c>
      <c r="G92" s="2">
        <v>165</v>
      </c>
    </row>
    <row r="93" spans="1:7" x14ac:dyDescent="0.2">
      <c r="A93" s="1" t="s">
        <v>8</v>
      </c>
      <c r="B93" s="1" t="s">
        <v>143</v>
      </c>
      <c r="C93" s="1" t="s">
        <v>142</v>
      </c>
      <c r="D93" s="2">
        <v>75.599999999999994</v>
      </c>
      <c r="E93" s="2">
        <v>83.16</v>
      </c>
      <c r="F93" s="2">
        <v>0</v>
      </c>
      <c r="G93" s="2">
        <v>83.16</v>
      </c>
    </row>
    <row r="94" spans="1:7" x14ac:dyDescent="0.2">
      <c r="A94" s="1" t="s">
        <v>8</v>
      </c>
      <c r="B94" s="1" t="s">
        <v>144</v>
      </c>
      <c r="C94" s="1" t="s">
        <v>142</v>
      </c>
      <c r="D94" s="2">
        <v>99</v>
      </c>
      <c r="E94" s="2">
        <v>118.8</v>
      </c>
      <c r="F94" s="2">
        <v>0</v>
      </c>
      <c r="G94" s="2">
        <v>118.8</v>
      </c>
    </row>
    <row r="95" spans="1:7" x14ac:dyDescent="0.2">
      <c r="A95" s="1" t="s">
        <v>8</v>
      </c>
      <c r="B95" s="1" t="s">
        <v>145</v>
      </c>
      <c r="C95" s="1" t="s">
        <v>142</v>
      </c>
      <c r="D95" s="2">
        <v>48.4</v>
      </c>
      <c r="E95" s="2">
        <v>58.08</v>
      </c>
      <c r="F95" s="2">
        <v>0</v>
      </c>
      <c r="G95" s="2">
        <v>58.08</v>
      </c>
    </row>
    <row r="96" spans="1:7" x14ac:dyDescent="0.2">
      <c r="A96" s="1" t="s">
        <v>8</v>
      </c>
      <c r="B96" s="1" t="s">
        <v>146</v>
      </c>
      <c r="C96" s="1" t="s">
        <v>142</v>
      </c>
      <c r="D96" s="2">
        <v>181.44</v>
      </c>
      <c r="E96" s="2">
        <v>217.73</v>
      </c>
      <c r="F96" s="2">
        <v>0</v>
      </c>
      <c r="G96" s="2">
        <v>217.73</v>
      </c>
    </row>
    <row r="97" spans="1:7" x14ac:dyDescent="0.2">
      <c r="A97" s="1" t="s">
        <v>8</v>
      </c>
      <c r="B97" s="1" t="s">
        <v>138</v>
      </c>
      <c r="C97" s="1" t="s">
        <v>137</v>
      </c>
      <c r="D97" s="2">
        <v>120</v>
      </c>
      <c r="E97" s="2">
        <v>132</v>
      </c>
      <c r="F97" s="2">
        <v>0</v>
      </c>
      <c r="G97" s="2">
        <v>132</v>
      </c>
    </row>
    <row r="98" spans="1:7" x14ac:dyDescent="0.2">
      <c r="A98" s="1" t="s">
        <v>8</v>
      </c>
      <c r="B98" s="1" t="s">
        <v>139</v>
      </c>
      <c r="C98" s="1" t="s">
        <v>137</v>
      </c>
      <c r="D98" s="2">
        <v>180</v>
      </c>
      <c r="E98" s="2">
        <v>198</v>
      </c>
      <c r="F98" s="2">
        <v>0</v>
      </c>
      <c r="G98" s="2">
        <v>198</v>
      </c>
    </row>
    <row r="99" spans="1:7" x14ac:dyDescent="0.2">
      <c r="A99" s="1" t="s">
        <v>8</v>
      </c>
      <c r="B99" s="1" t="s">
        <v>171</v>
      </c>
      <c r="C99" s="1" t="s">
        <v>170</v>
      </c>
      <c r="D99" s="2">
        <v>900</v>
      </c>
      <c r="E99" s="2">
        <v>900</v>
      </c>
      <c r="F99" s="2">
        <v>0</v>
      </c>
      <c r="G99" s="2">
        <v>900</v>
      </c>
    </row>
    <row r="100" spans="1:7" x14ac:dyDescent="0.2">
      <c r="A100" s="1" t="s">
        <v>8</v>
      </c>
      <c r="B100" s="1" t="s">
        <v>11</v>
      </c>
      <c r="C100" s="1" t="s">
        <v>10</v>
      </c>
      <c r="D100" s="2">
        <v>170</v>
      </c>
      <c r="E100" s="2">
        <v>204</v>
      </c>
      <c r="F100" s="2">
        <v>0</v>
      </c>
      <c r="G100" s="2">
        <v>204</v>
      </c>
    </row>
    <row r="101" spans="1:7" x14ac:dyDescent="0.2">
      <c r="A101" s="1" t="s">
        <v>8</v>
      </c>
      <c r="B101" s="1" t="s">
        <v>12</v>
      </c>
      <c r="C101" s="1" t="s">
        <v>10</v>
      </c>
      <c r="D101" s="2">
        <v>180</v>
      </c>
      <c r="E101" s="2">
        <v>216</v>
      </c>
      <c r="F101" s="2">
        <v>0</v>
      </c>
      <c r="G101" s="2">
        <v>216</v>
      </c>
    </row>
    <row r="102" spans="1:7" x14ac:dyDescent="0.2">
      <c r="A102" s="1" t="s">
        <v>8</v>
      </c>
      <c r="B102" s="1" t="s">
        <v>13</v>
      </c>
      <c r="C102" s="1" t="s">
        <v>10</v>
      </c>
      <c r="D102" s="2">
        <v>180</v>
      </c>
      <c r="E102" s="2">
        <v>216</v>
      </c>
      <c r="F102" s="2">
        <v>0</v>
      </c>
      <c r="G102" s="2">
        <v>216</v>
      </c>
    </row>
    <row r="103" spans="1:7" x14ac:dyDescent="0.2">
      <c r="A103" s="1" t="s">
        <v>8</v>
      </c>
      <c r="B103" s="1" t="s">
        <v>19</v>
      </c>
      <c r="C103" s="1" t="s">
        <v>10</v>
      </c>
      <c r="D103" s="2">
        <v>521.1</v>
      </c>
      <c r="E103" s="2">
        <v>625.32000000000005</v>
      </c>
      <c r="F103" s="2">
        <v>0</v>
      </c>
      <c r="G103" s="2">
        <v>625.32000000000005</v>
      </c>
    </row>
    <row r="104" spans="1:7" x14ac:dyDescent="0.2">
      <c r="A104" s="1" t="s">
        <v>8</v>
      </c>
      <c r="B104" s="1" t="s">
        <v>17</v>
      </c>
      <c r="C104" s="1" t="s">
        <v>10</v>
      </c>
      <c r="D104" s="2">
        <v>542.70000000000005</v>
      </c>
      <c r="E104" s="2">
        <v>596.97</v>
      </c>
      <c r="F104" s="2">
        <v>0</v>
      </c>
      <c r="G104" s="2">
        <v>596.97</v>
      </c>
    </row>
    <row r="105" spans="1:7" x14ac:dyDescent="0.2">
      <c r="A105" s="1" t="s">
        <v>8</v>
      </c>
      <c r="B105" s="1" t="s">
        <v>20</v>
      </c>
      <c r="C105" s="1" t="s">
        <v>10</v>
      </c>
      <c r="D105" s="2">
        <v>130</v>
      </c>
      <c r="E105" s="2">
        <v>156</v>
      </c>
      <c r="F105" s="2">
        <v>0</v>
      </c>
      <c r="G105" s="2">
        <v>156</v>
      </c>
    </row>
    <row r="106" spans="1:7" x14ac:dyDescent="0.2">
      <c r="A106" s="1" t="s">
        <v>8</v>
      </c>
      <c r="B106" s="1" t="s">
        <v>16</v>
      </c>
      <c r="C106" s="1" t="s">
        <v>10</v>
      </c>
      <c r="D106" s="2">
        <v>2457.5</v>
      </c>
      <c r="E106" s="2">
        <v>2949</v>
      </c>
      <c r="F106" s="2">
        <v>0</v>
      </c>
      <c r="G106" s="2">
        <v>2949</v>
      </c>
    </row>
    <row r="107" spans="1:7" x14ac:dyDescent="0.2">
      <c r="A107" s="1" t="s">
        <v>8</v>
      </c>
      <c r="B107" s="1" t="s">
        <v>18</v>
      </c>
      <c r="C107" s="1" t="s">
        <v>10</v>
      </c>
      <c r="D107" s="2">
        <v>855</v>
      </c>
      <c r="E107" s="2">
        <v>855</v>
      </c>
      <c r="F107" s="2">
        <v>0</v>
      </c>
      <c r="G107" s="2">
        <v>855</v>
      </c>
    </row>
    <row r="108" spans="1:7" x14ac:dyDescent="0.2">
      <c r="A108" s="1" t="s">
        <v>8</v>
      </c>
      <c r="B108" s="1" t="s">
        <v>15</v>
      </c>
      <c r="C108" s="1" t="s">
        <v>10</v>
      </c>
      <c r="D108" s="2">
        <v>940.5</v>
      </c>
      <c r="E108" s="2">
        <v>940.5</v>
      </c>
      <c r="F108" s="2">
        <v>0</v>
      </c>
      <c r="G108" s="2">
        <v>940.5</v>
      </c>
    </row>
    <row r="109" spans="1:7" x14ac:dyDescent="0.2">
      <c r="A109" s="1" t="s">
        <v>8</v>
      </c>
      <c r="B109" s="1" t="s">
        <v>14</v>
      </c>
      <c r="C109" s="1" t="s">
        <v>10</v>
      </c>
      <c r="D109" s="2">
        <v>180</v>
      </c>
      <c r="E109" s="2">
        <v>198</v>
      </c>
      <c r="F109" s="2">
        <v>0</v>
      </c>
      <c r="G109" s="2">
        <v>198</v>
      </c>
    </row>
    <row r="110" spans="1:7" x14ac:dyDescent="0.2">
      <c r="A110" s="1" t="s">
        <v>8</v>
      </c>
      <c r="B110" s="1" t="s">
        <v>136</v>
      </c>
      <c r="C110" s="1" t="s">
        <v>135</v>
      </c>
      <c r="D110" s="2">
        <v>1125.6600000000001</v>
      </c>
      <c r="E110" s="2">
        <v>1125.6600000000001</v>
      </c>
      <c r="F110" s="2">
        <v>0</v>
      </c>
      <c r="G110" s="2">
        <v>1125.6600000000001</v>
      </c>
    </row>
    <row r="111" spans="1:7" x14ac:dyDescent="0.2">
      <c r="A111" s="1" t="s">
        <v>8</v>
      </c>
      <c r="B111" s="1" t="s">
        <v>134</v>
      </c>
      <c r="C111" s="1" t="s">
        <v>133</v>
      </c>
      <c r="D111" s="2">
        <v>2938.25</v>
      </c>
      <c r="E111" s="2">
        <v>2938.25</v>
      </c>
      <c r="F111" s="2">
        <v>0</v>
      </c>
      <c r="G111" s="2">
        <v>2938.25</v>
      </c>
    </row>
    <row r="112" spans="1:7" x14ac:dyDescent="0.2">
      <c r="A112" s="1" t="s">
        <v>8</v>
      </c>
      <c r="B112" s="1" t="s">
        <v>69</v>
      </c>
      <c r="C112" s="1" t="s">
        <v>68</v>
      </c>
      <c r="D112" s="2">
        <v>70</v>
      </c>
      <c r="E112" s="2">
        <v>84</v>
      </c>
      <c r="F112" s="2">
        <v>0</v>
      </c>
      <c r="G112" s="2">
        <v>84</v>
      </c>
    </row>
    <row r="113" spans="1:7" x14ac:dyDescent="0.2">
      <c r="A113" s="1" t="s">
        <v>8</v>
      </c>
      <c r="B113" s="1" t="s">
        <v>227</v>
      </c>
      <c r="C113" s="1" t="s">
        <v>226</v>
      </c>
      <c r="D113" s="2">
        <v>237.24</v>
      </c>
      <c r="E113" s="2">
        <v>284.69</v>
      </c>
      <c r="F113" s="2">
        <v>0</v>
      </c>
      <c r="G113" s="2">
        <v>284.69</v>
      </c>
    </row>
    <row r="114" spans="1:7" x14ac:dyDescent="0.2">
      <c r="A114" s="1" t="s">
        <v>8</v>
      </c>
      <c r="B114" s="1" t="s">
        <v>104</v>
      </c>
      <c r="C114" s="1" t="s">
        <v>102</v>
      </c>
      <c r="D114" s="2">
        <v>165</v>
      </c>
      <c r="E114" s="2">
        <v>198</v>
      </c>
      <c r="F114" s="2">
        <v>0</v>
      </c>
      <c r="G114" s="2">
        <v>198</v>
      </c>
    </row>
    <row r="115" spans="1:7" x14ac:dyDescent="0.2">
      <c r="A115" s="1" t="s">
        <v>8</v>
      </c>
      <c r="B115" s="1" t="s">
        <v>103</v>
      </c>
      <c r="C115" s="1" t="s">
        <v>102</v>
      </c>
      <c r="D115" s="2">
        <v>1140</v>
      </c>
      <c r="E115" s="2">
        <v>1140</v>
      </c>
      <c r="F115" s="2">
        <v>0</v>
      </c>
      <c r="G115" s="2">
        <v>1140</v>
      </c>
    </row>
    <row r="116" spans="1:7" x14ac:dyDescent="0.2">
      <c r="A116" s="1" t="s">
        <v>8</v>
      </c>
      <c r="B116" s="1" t="s">
        <v>96</v>
      </c>
      <c r="C116" s="1" t="s">
        <v>95</v>
      </c>
      <c r="D116" s="2">
        <v>154</v>
      </c>
      <c r="E116" s="2">
        <v>154</v>
      </c>
      <c r="F116" s="2">
        <v>0</v>
      </c>
      <c r="G116" s="2">
        <v>154</v>
      </c>
    </row>
    <row r="117" spans="1:7" x14ac:dyDescent="0.2">
      <c r="A117" s="1" t="s">
        <v>8</v>
      </c>
      <c r="B117" s="1" t="s">
        <v>97</v>
      </c>
      <c r="C117" s="1" t="s">
        <v>95</v>
      </c>
      <c r="D117" s="2">
        <v>82.5</v>
      </c>
      <c r="E117" s="2">
        <v>99</v>
      </c>
      <c r="F117" s="2">
        <v>0</v>
      </c>
      <c r="G117" s="2">
        <v>99</v>
      </c>
    </row>
    <row r="118" spans="1:7" x14ac:dyDescent="0.2">
      <c r="A118" s="1" t="s">
        <v>8</v>
      </c>
      <c r="B118" s="1" t="s">
        <v>225</v>
      </c>
      <c r="C118" s="1" t="s">
        <v>224</v>
      </c>
      <c r="D118" s="2">
        <v>150</v>
      </c>
      <c r="E118" s="2">
        <v>165</v>
      </c>
      <c r="F118" s="2">
        <v>0</v>
      </c>
      <c r="G118" s="2">
        <v>165</v>
      </c>
    </row>
    <row r="119" spans="1:7" x14ac:dyDescent="0.2">
      <c r="A119" s="1" t="s">
        <v>8</v>
      </c>
      <c r="B119" s="1" t="s">
        <v>132</v>
      </c>
      <c r="C119" s="1" t="s">
        <v>131</v>
      </c>
      <c r="D119" s="2">
        <v>230</v>
      </c>
      <c r="E119" s="2">
        <v>253</v>
      </c>
      <c r="F119" s="2">
        <v>0</v>
      </c>
      <c r="G119" s="2">
        <v>253</v>
      </c>
    </row>
    <row r="120" spans="1:7" x14ac:dyDescent="0.2">
      <c r="A120" s="1" t="s">
        <v>8</v>
      </c>
      <c r="B120" s="1" t="s">
        <v>82</v>
      </c>
      <c r="C120" s="1" t="s">
        <v>83</v>
      </c>
      <c r="D120" s="2">
        <v>544</v>
      </c>
      <c r="E120" s="2">
        <v>652.79999999999995</v>
      </c>
      <c r="F120" s="2">
        <v>0</v>
      </c>
      <c r="G120" s="2">
        <v>652.79999999999995</v>
      </c>
    </row>
    <row r="121" spans="1:7" x14ac:dyDescent="0.2">
      <c r="A121" s="1" t="s">
        <v>8</v>
      </c>
      <c r="B121" s="1" t="s">
        <v>162</v>
      </c>
      <c r="C121" s="1" t="s">
        <v>161</v>
      </c>
      <c r="D121" s="2">
        <v>170</v>
      </c>
      <c r="E121" s="2">
        <v>204</v>
      </c>
      <c r="F121" s="2">
        <v>0</v>
      </c>
      <c r="G121" s="2">
        <v>204</v>
      </c>
    </row>
    <row r="122" spans="1:7" x14ac:dyDescent="0.2">
      <c r="A122" s="1" t="s">
        <v>8</v>
      </c>
      <c r="B122" s="1" t="s">
        <v>223</v>
      </c>
      <c r="C122" s="1" t="s">
        <v>222</v>
      </c>
      <c r="D122" s="2">
        <v>280</v>
      </c>
      <c r="E122" s="2">
        <v>308</v>
      </c>
      <c r="F122" s="2">
        <v>0</v>
      </c>
      <c r="G122" s="2">
        <v>308</v>
      </c>
    </row>
    <row r="123" spans="1:7" x14ac:dyDescent="0.2">
      <c r="A123" s="1" t="s">
        <v>8</v>
      </c>
      <c r="B123" s="1" t="s">
        <v>190</v>
      </c>
      <c r="C123" s="1" t="s">
        <v>189</v>
      </c>
      <c r="D123" s="2">
        <v>147</v>
      </c>
      <c r="E123" s="2">
        <v>176.4</v>
      </c>
      <c r="F123" s="2">
        <v>0</v>
      </c>
      <c r="G123" s="2">
        <v>176.4</v>
      </c>
    </row>
    <row r="124" spans="1:7" x14ac:dyDescent="0.2">
      <c r="A124" s="1" t="s">
        <v>8</v>
      </c>
      <c r="B124" s="1" t="s">
        <v>192</v>
      </c>
      <c r="C124" s="1" t="s">
        <v>189</v>
      </c>
      <c r="D124" s="2">
        <v>367.5</v>
      </c>
      <c r="E124" s="2">
        <v>441</v>
      </c>
      <c r="F124" s="2">
        <v>0</v>
      </c>
      <c r="G124" s="2">
        <v>441</v>
      </c>
    </row>
    <row r="125" spans="1:7" x14ac:dyDescent="0.2">
      <c r="A125" s="1" t="s">
        <v>8</v>
      </c>
      <c r="B125" s="1" t="s">
        <v>191</v>
      </c>
      <c r="C125" s="1" t="s">
        <v>189</v>
      </c>
      <c r="D125" s="2">
        <v>47.5</v>
      </c>
      <c r="E125" s="2">
        <v>57</v>
      </c>
      <c r="F125" s="2">
        <v>0</v>
      </c>
      <c r="G125" s="2">
        <v>57</v>
      </c>
    </row>
    <row r="126" spans="1:7" x14ac:dyDescent="0.2">
      <c r="A126" s="1" t="s">
        <v>8</v>
      </c>
      <c r="B126" s="1" t="s">
        <v>183</v>
      </c>
      <c r="C126" s="1" t="s">
        <v>182</v>
      </c>
      <c r="D126" s="2">
        <v>1636.8</v>
      </c>
      <c r="E126" s="2">
        <v>1636.8</v>
      </c>
      <c r="F126" s="2">
        <v>0</v>
      </c>
      <c r="G126" s="2">
        <v>1636.8</v>
      </c>
    </row>
    <row r="127" spans="1:7" x14ac:dyDescent="0.2">
      <c r="A127" s="1" t="s">
        <v>8</v>
      </c>
      <c r="B127" s="1" t="s">
        <v>184</v>
      </c>
      <c r="C127" s="1" t="s">
        <v>182</v>
      </c>
      <c r="D127" s="2">
        <v>1000</v>
      </c>
      <c r="E127" s="2">
        <v>1000</v>
      </c>
      <c r="F127" s="2">
        <v>0</v>
      </c>
      <c r="G127" s="2">
        <v>1000</v>
      </c>
    </row>
    <row r="128" spans="1:7" x14ac:dyDescent="0.2">
      <c r="A128" s="1" t="s">
        <v>8</v>
      </c>
      <c r="B128" s="1" t="s">
        <v>81</v>
      </c>
      <c r="C128" s="1" t="s">
        <v>80</v>
      </c>
      <c r="D128" s="2">
        <v>150</v>
      </c>
      <c r="E128" s="2">
        <v>165</v>
      </c>
      <c r="F128" s="2">
        <v>0</v>
      </c>
      <c r="G128" s="2">
        <v>165</v>
      </c>
    </row>
    <row r="129" spans="1:7" x14ac:dyDescent="0.2">
      <c r="A129" s="1" t="s">
        <v>8</v>
      </c>
      <c r="B129" s="1" t="s">
        <v>66</v>
      </c>
      <c r="C129" s="1" t="s">
        <v>67</v>
      </c>
      <c r="D129" s="2">
        <v>350</v>
      </c>
      <c r="E129" s="2">
        <v>420</v>
      </c>
      <c r="F129" s="2">
        <v>0</v>
      </c>
      <c r="G129" s="2">
        <v>420</v>
      </c>
    </row>
    <row r="130" spans="1:7" x14ac:dyDescent="0.2">
      <c r="A130" s="1" t="s">
        <v>8</v>
      </c>
      <c r="B130" s="1" t="s">
        <v>180</v>
      </c>
      <c r="C130" s="1" t="s">
        <v>179</v>
      </c>
      <c r="D130" s="2">
        <v>1479.43</v>
      </c>
      <c r="E130" s="2">
        <v>1479.43</v>
      </c>
      <c r="F130" s="2">
        <v>0</v>
      </c>
      <c r="G130" s="2">
        <v>1479.43</v>
      </c>
    </row>
    <row r="131" spans="1:7" x14ac:dyDescent="0.2">
      <c r="A131" s="1" t="s">
        <v>8</v>
      </c>
      <c r="B131" s="1" t="s">
        <v>181</v>
      </c>
      <c r="C131" s="1" t="s">
        <v>179</v>
      </c>
      <c r="D131" s="2">
        <v>1230.8</v>
      </c>
      <c r="E131" s="2">
        <v>1230.8</v>
      </c>
      <c r="F131" s="2">
        <v>0</v>
      </c>
      <c r="G131" s="2">
        <v>1230.8</v>
      </c>
    </row>
    <row r="132" spans="1:7" x14ac:dyDescent="0.2">
      <c r="A132" s="1" t="s">
        <v>8</v>
      </c>
      <c r="B132" s="1" t="s">
        <v>141</v>
      </c>
      <c r="C132" s="1" t="s">
        <v>140</v>
      </c>
      <c r="D132" s="2">
        <v>150</v>
      </c>
      <c r="E132" s="2">
        <v>180</v>
      </c>
      <c r="F132" s="2">
        <v>0</v>
      </c>
      <c r="G132" s="2">
        <v>180</v>
      </c>
    </row>
    <row r="133" spans="1:7" x14ac:dyDescent="0.2">
      <c r="A133" s="1" t="s">
        <v>8</v>
      </c>
      <c r="B133" s="1" t="s">
        <v>220</v>
      </c>
      <c r="C133" s="1" t="s">
        <v>221</v>
      </c>
      <c r="D133" s="2">
        <v>210</v>
      </c>
      <c r="E133" s="2">
        <v>252</v>
      </c>
      <c r="F133" s="2">
        <v>0</v>
      </c>
      <c r="G133" s="2">
        <v>252</v>
      </c>
    </row>
    <row r="134" spans="1:7" x14ac:dyDescent="0.2">
      <c r="A134" s="1" t="s">
        <v>8</v>
      </c>
      <c r="B134" s="1" t="s">
        <v>101</v>
      </c>
      <c r="C134" s="1" t="s">
        <v>98</v>
      </c>
      <c r="D134" s="2">
        <v>95</v>
      </c>
      <c r="E134" s="2">
        <v>114</v>
      </c>
      <c r="F134" s="2">
        <v>0</v>
      </c>
      <c r="G134" s="2">
        <v>114</v>
      </c>
    </row>
    <row r="135" spans="1:7" x14ac:dyDescent="0.2">
      <c r="A135" s="1" t="s">
        <v>8</v>
      </c>
      <c r="B135" s="1" t="s">
        <v>99</v>
      </c>
      <c r="C135" s="1" t="s">
        <v>98</v>
      </c>
      <c r="D135" s="2">
        <v>-48.4</v>
      </c>
      <c r="E135" s="2">
        <v>-58.08</v>
      </c>
      <c r="F135" s="2">
        <v>0</v>
      </c>
      <c r="G135" s="2">
        <v>-58.08</v>
      </c>
    </row>
    <row r="136" spans="1:7" x14ac:dyDescent="0.2">
      <c r="A136" s="1" t="s">
        <v>8</v>
      </c>
      <c r="B136" s="1" t="s">
        <v>100</v>
      </c>
      <c r="C136" s="1" t="s">
        <v>98</v>
      </c>
      <c r="D136" s="2">
        <v>150</v>
      </c>
      <c r="E136" s="2">
        <v>180</v>
      </c>
      <c r="F136" s="2">
        <v>0</v>
      </c>
      <c r="G136" s="2">
        <v>180</v>
      </c>
    </row>
    <row r="137" spans="1:7" x14ac:dyDescent="0.2">
      <c r="A137" s="1" t="s">
        <v>8</v>
      </c>
      <c r="B137" s="1" t="s">
        <v>91</v>
      </c>
      <c r="C137" s="1" t="s">
        <v>90</v>
      </c>
      <c r="D137" s="2">
        <v>288</v>
      </c>
      <c r="E137" s="2">
        <v>316.8</v>
      </c>
      <c r="F137" s="2">
        <v>0</v>
      </c>
      <c r="G137" s="2">
        <v>316.8</v>
      </c>
    </row>
    <row r="138" spans="1:7" x14ac:dyDescent="0.2">
      <c r="A138" s="1" t="s">
        <v>8</v>
      </c>
      <c r="B138" s="1" t="s">
        <v>92</v>
      </c>
      <c r="C138" s="1" t="s">
        <v>90</v>
      </c>
      <c r="D138" s="2">
        <v>1160</v>
      </c>
      <c r="E138" s="2">
        <v>1160</v>
      </c>
      <c r="F138" s="2">
        <v>0</v>
      </c>
      <c r="G138" s="2">
        <v>1160</v>
      </c>
    </row>
    <row r="139" spans="1:7" x14ac:dyDescent="0.2">
      <c r="A139" s="1" t="s">
        <v>8</v>
      </c>
      <c r="B139" s="1" t="s">
        <v>93</v>
      </c>
      <c r="C139" s="1" t="s">
        <v>90</v>
      </c>
      <c r="D139" s="2">
        <v>1685</v>
      </c>
      <c r="E139" s="2">
        <v>1685</v>
      </c>
      <c r="F139" s="2">
        <v>0</v>
      </c>
      <c r="G139" s="2">
        <v>1685</v>
      </c>
    </row>
    <row r="140" spans="1:7" x14ac:dyDescent="0.2">
      <c r="A140" s="1" t="s">
        <v>8</v>
      </c>
      <c r="B140" s="1" t="s">
        <v>94</v>
      </c>
      <c r="C140" s="1" t="s">
        <v>90</v>
      </c>
      <c r="D140" s="2">
        <v>116.66</v>
      </c>
      <c r="E140" s="2">
        <v>139.99</v>
      </c>
      <c r="F140" s="2">
        <v>0</v>
      </c>
      <c r="G140" s="2">
        <v>139.99</v>
      </c>
    </row>
    <row r="141" spans="1:7" x14ac:dyDescent="0.2">
      <c r="A141" s="1" t="s">
        <v>8</v>
      </c>
      <c r="B141" s="1" t="s">
        <v>9</v>
      </c>
      <c r="C141" s="1" t="s">
        <v>7</v>
      </c>
      <c r="D141" s="2">
        <v>65</v>
      </c>
      <c r="E141" s="2">
        <v>71.5</v>
      </c>
      <c r="F141" s="2">
        <v>0</v>
      </c>
      <c r="G141" s="2">
        <v>71.5</v>
      </c>
    </row>
    <row r="142" spans="1:7" x14ac:dyDescent="0.2">
      <c r="A142" s="1" t="s">
        <v>8</v>
      </c>
      <c r="B142" s="1" t="s">
        <v>199</v>
      </c>
      <c r="C142" s="1" t="s">
        <v>198</v>
      </c>
      <c r="D142" s="2">
        <v>177.14</v>
      </c>
      <c r="E142" s="2">
        <v>194.85</v>
      </c>
      <c r="F142" s="2">
        <v>0</v>
      </c>
      <c r="G142" s="2">
        <v>194.85</v>
      </c>
    </row>
    <row r="143" spans="1:7" x14ac:dyDescent="0.2">
      <c r="A143" s="1" t="s">
        <v>8</v>
      </c>
      <c r="B143" s="1" t="s">
        <v>169</v>
      </c>
      <c r="C143" s="1" t="s">
        <v>168</v>
      </c>
      <c r="D143" s="2">
        <v>1244.5</v>
      </c>
      <c r="E143" s="2">
        <v>1244.5</v>
      </c>
      <c r="F143" s="2">
        <v>0</v>
      </c>
      <c r="G143" s="2">
        <v>1244.5</v>
      </c>
    </row>
    <row r="144" spans="1:7" x14ac:dyDescent="0.2">
      <c r="A144" s="1" t="s">
        <v>8</v>
      </c>
      <c r="B144" s="1" t="s">
        <v>53</v>
      </c>
      <c r="C144" s="1" t="s">
        <v>49</v>
      </c>
      <c r="D144" s="2">
        <v>110</v>
      </c>
      <c r="E144" s="2">
        <v>132</v>
      </c>
      <c r="F144" s="2">
        <v>0</v>
      </c>
      <c r="G144" s="2">
        <v>132</v>
      </c>
    </row>
    <row r="145" spans="1:7" x14ac:dyDescent="0.2">
      <c r="A145" s="1" t="s">
        <v>8</v>
      </c>
      <c r="B145" s="1" t="s">
        <v>55</v>
      </c>
      <c r="C145" s="1" t="s">
        <v>49</v>
      </c>
      <c r="D145" s="2">
        <v>137.5</v>
      </c>
      <c r="E145" s="2">
        <v>165</v>
      </c>
      <c r="F145" s="2">
        <v>0</v>
      </c>
      <c r="G145" s="2">
        <v>165</v>
      </c>
    </row>
    <row r="146" spans="1:7" x14ac:dyDescent="0.2">
      <c r="A146" s="1" t="s">
        <v>8</v>
      </c>
      <c r="B146" s="1" t="s">
        <v>50</v>
      </c>
      <c r="C146" s="1" t="s">
        <v>49</v>
      </c>
      <c r="D146" s="2">
        <v>1554</v>
      </c>
      <c r="E146" s="2">
        <v>1554</v>
      </c>
      <c r="F146" s="2">
        <v>0</v>
      </c>
      <c r="G146" s="2">
        <v>1554</v>
      </c>
    </row>
    <row r="147" spans="1:7" x14ac:dyDescent="0.2">
      <c r="A147" s="1" t="s">
        <v>8</v>
      </c>
      <c r="B147" s="1" t="s">
        <v>51</v>
      </c>
      <c r="C147" s="1" t="s">
        <v>49</v>
      </c>
      <c r="D147" s="2">
        <v>1918</v>
      </c>
      <c r="E147" s="2">
        <v>1918</v>
      </c>
      <c r="F147" s="2">
        <v>0</v>
      </c>
      <c r="G147" s="2">
        <v>1918</v>
      </c>
    </row>
    <row r="148" spans="1:7" x14ac:dyDescent="0.2">
      <c r="A148" s="1" t="s">
        <v>8</v>
      </c>
      <c r="B148" s="1" t="s">
        <v>54</v>
      </c>
      <c r="C148" s="1" t="s">
        <v>49</v>
      </c>
      <c r="D148" s="2">
        <v>1500.03</v>
      </c>
      <c r="E148" s="2">
        <v>1500.03</v>
      </c>
      <c r="F148" s="2">
        <v>0</v>
      </c>
      <c r="G148" s="2">
        <v>1500.03</v>
      </c>
    </row>
    <row r="149" spans="1:7" x14ac:dyDescent="0.2">
      <c r="A149" s="1" t="s">
        <v>8</v>
      </c>
      <c r="B149" s="1" t="s">
        <v>52</v>
      </c>
      <c r="C149" s="1" t="s">
        <v>49</v>
      </c>
      <c r="D149" s="2">
        <v>450</v>
      </c>
      <c r="E149" s="2">
        <v>450</v>
      </c>
      <c r="F149" s="2">
        <v>0</v>
      </c>
      <c r="G149" s="2">
        <v>450</v>
      </c>
    </row>
    <row r="150" spans="1:7" x14ac:dyDescent="0.2">
      <c r="A150" s="1" t="s">
        <v>8</v>
      </c>
      <c r="B150" s="1" t="s">
        <v>155</v>
      </c>
      <c r="C150" s="1" t="s">
        <v>154</v>
      </c>
      <c r="D150" s="2">
        <v>2399.9899999999998</v>
      </c>
      <c r="E150" s="2">
        <v>2399.9899999999998</v>
      </c>
      <c r="F150" s="2">
        <v>0</v>
      </c>
      <c r="G150" s="2">
        <v>2399.9899999999998</v>
      </c>
    </row>
    <row r="151" spans="1:7" x14ac:dyDescent="0.2">
      <c r="A151" s="1" t="s">
        <v>8</v>
      </c>
      <c r="B151" s="1" t="s">
        <v>156</v>
      </c>
      <c r="C151" s="1" t="s">
        <v>154</v>
      </c>
      <c r="D151" s="2">
        <v>3986.8</v>
      </c>
      <c r="E151" s="2">
        <v>3986.8</v>
      </c>
      <c r="F151" s="2">
        <v>0</v>
      </c>
      <c r="G151" s="2">
        <v>3986.8</v>
      </c>
    </row>
  </sheetData>
  <pageMargins left="0.78740157499999996" right="0.78740157499999996" top="0.984251969" bottom="0.984251969" header="0.5" footer="0.5"/>
  <pageSetup orientation="portrait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A12AC-1667-43E9-804D-A0546D974857}">
  <dimension ref="A1:G7"/>
  <sheetViews>
    <sheetView showGridLines="0" tabSelected="1" workbookViewId="0">
      <selection activeCell="E13" sqref="E13"/>
    </sheetView>
  </sheetViews>
  <sheetFormatPr defaultRowHeight="12.75" x14ac:dyDescent="0.2"/>
  <cols>
    <col min="1" max="1" width="15.5703125" style="4" bestFit="1" customWidth="1"/>
    <col min="2" max="2" width="11" style="4" bestFit="1" customWidth="1"/>
    <col min="3" max="3" width="12.7109375" style="4" bestFit="1" customWidth="1"/>
    <col min="4" max="16384" width="9.140625" style="4"/>
  </cols>
  <sheetData>
    <row r="1" spans="1:7" ht="15" x14ac:dyDescent="0.2">
      <c r="A1" s="9" t="s">
        <v>240</v>
      </c>
      <c r="D1" s="5" t="s">
        <v>236</v>
      </c>
      <c r="E1" s="5"/>
    </row>
    <row r="2" spans="1:7" ht="15" x14ac:dyDescent="0.2">
      <c r="A2" s="4" t="s">
        <v>235</v>
      </c>
      <c r="B2" s="3" t="s">
        <v>6</v>
      </c>
      <c r="D2" s="5" t="s">
        <v>237</v>
      </c>
      <c r="E2" s="5" t="s">
        <v>238</v>
      </c>
      <c r="G2" s="8" t="s">
        <v>239</v>
      </c>
    </row>
    <row r="3" spans="1:7" x14ac:dyDescent="0.2">
      <c r="A3" s="4" t="s">
        <v>40</v>
      </c>
      <c r="B3" s="6">
        <f>INDEX(T_Bdd_1[Reste dû],MATCH(Différence[[#This Row],[Bdd1 vs Bdd2]],T_Bdd_1[Numéro],0))</f>
        <v>1174.23</v>
      </c>
      <c r="D3" s="5">
        <f>MATCH(Différence[[#This Row],[Bdd1 vs Bdd2]],T_Bdd_1[Numéro],0)</f>
        <v>16</v>
      </c>
      <c r="E3" s="5" t="e">
        <f>MATCH(Différence[[#This Row],[Bdd1 vs Bdd2]],T_Bdd_2[Numéro],0)</f>
        <v>#N/A</v>
      </c>
      <c r="G3" s="7" t="s">
        <v>241</v>
      </c>
    </row>
    <row r="4" spans="1:7" x14ac:dyDescent="0.2">
      <c r="A4" s="4" t="s">
        <v>34</v>
      </c>
      <c r="B4" s="6">
        <f>INDEX(T_Bdd_1[Reste dû],MATCH(Différence[[#This Row],[Bdd1 vs Bdd2]],T_Bdd_1[Numéro],0))</f>
        <v>520</v>
      </c>
      <c r="D4" s="5">
        <f>MATCH(Différence[[#This Row],[Bdd1 vs Bdd2]],T_Bdd_1[Numéro],0)</f>
        <v>28</v>
      </c>
      <c r="E4" s="5" t="e">
        <f>MATCH(Différence[[#This Row],[Bdd1 vs Bdd2]],T_Bdd_2[Numéro],0)</f>
        <v>#N/A</v>
      </c>
      <c r="G4" s="7" t="s">
        <v>242</v>
      </c>
    </row>
    <row r="5" spans="1:7" x14ac:dyDescent="0.2">
      <c r="A5" s="4" t="s">
        <v>234</v>
      </c>
      <c r="B5" s="6">
        <f>INDEX(T_Bdd_1[Reste dû],MATCH(Différence[[#This Row],[Bdd1 vs Bdd2]],T_Bdd_1[Numéro],0))</f>
        <v>147</v>
      </c>
      <c r="D5" s="5">
        <f>MATCH(Différence[[#This Row],[Bdd1 vs Bdd2]],T_Bdd_1[Numéro],0)</f>
        <v>38</v>
      </c>
      <c r="E5" s="5" t="e">
        <f>MATCH(Différence[[#This Row],[Bdd1 vs Bdd2]],T_Bdd_2[Numéro],0)</f>
        <v>#N/A</v>
      </c>
    </row>
    <row r="6" spans="1:7" x14ac:dyDescent="0.2">
      <c r="G6" s="12" t="s">
        <v>245</v>
      </c>
    </row>
    <row r="7" spans="1:7" x14ac:dyDescent="0.2">
      <c r="G7" s="11" t="s">
        <v>246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20A606-2ECE-4745-94AF-F04810DC12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bdd 1</vt:lpstr>
      <vt:lpstr>bdd 2</vt:lpstr>
      <vt:lpstr>bdd 1 vs bdd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Jean-Eric</cp:lastModifiedBy>
  <dcterms:created xsi:type="dcterms:W3CDTF">2020-01-06T09:54:38Z</dcterms:created>
  <dcterms:modified xsi:type="dcterms:W3CDTF">2020-01-06T15:37:49Z</dcterms:modified>
</cp:coreProperties>
</file>