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930" activeTab="2"/>
  </bookViews>
  <sheets>
    <sheet name="Tableau de bord" sheetId="3" r:id="rId1"/>
    <sheet name="DONNEES" sheetId="1" r:id="rId2"/>
    <sheet name="TCD" sheetId="4" r:id="rId3"/>
  </sheets>
  <calcPr calcId="152511"/>
  <pivotCaches>
    <pivotCache cacheId="0" r:id="rId4"/>
  </pivotCaches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</calcChain>
</file>

<file path=xl/sharedStrings.xml><?xml version="1.0" encoding="utf-8"?>
<sst xmlns="http://schemas.openxmlformats.org/spreadsheetml/2006/main" count="58" uniqueCount="20">
  <si>
    <t xml:space="preserve">date </t>
  </si>
  <si>
    <t>intervenant</t>
  </si>
  <si>
    <t>etat</t>
  </si>
  <si>
    <t>J.DELGADO</t>
  </si>
  <si>
    <t>E.ORIO</t>
  </si>
  <si>
    <t>P.POIDEVIN</t>
  </si>
  <si>
    <t>C.DOUBLET</t>
  </si>
  <si>
    <t>M.GINTER</t>
  </si>
  <si>
    <t>T.MARIE</t>
  </si>
  <si>
    <t>H.GAUTIER</t>
  </si>
  <si>
    <t>H</t>
  </si>
  <si>
    <t>P20</t>
  </si>
  <si>
    <t>V20</t>
  </si>
  <si>
    <t>Semaine</t>
  </si>
  <si>
    <t>Étiquettes de lignes</t>
  </si>
  <si>
    <t>Total général</t>
  </si>
  <si>
    <t>Étiquettes de colonnes</t>
  </si>
  <si>
    <t>Nombre de etat</t>
  </si>
  <si>
    <t>Nombre de demandes en état</t>
  </si>
  <si>
    <t>Titre 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</si>
</sst>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(* #,##0.00_);_(* \(#,##0.00\);_(* &quot;-&quot;??_);_(@_)"/>
    <numFmt numFmtId="165" formatCode="_(&quot;$&quot;* #,##0.00_);_(&quot;$&quot;* \(#,##0.00\);_(&quot;$&quot;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" fillId="0" borderId="0"/>
    <xf numFmtId="0" fontId="21" fillId="0" borderId="0"/>
    <xf numFmtId="0" fontId="22" fillId="0" borderId="0"/>
    <xf numFmtId="0" fontId="20" fillId="0" borderId="0">
      <alignment vertical="center"/>
    </xf>
    <xf numFmtId="9" fontId="22" fillId="0" borderId="0" applyFont="0" applyFill="0" applyBorder="0" applyAlignment="0" applyProtection="0"/>
    <xf numFmtId="9" fontId="23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61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a 2" xfId="42"/>
    <cellStyle name="Comma 2 2" xfId="43"/>
    <cellStyle name="Commentaire" xfId="15" builtinId="10" customBuiltin="1"/>
    <cellStyle name="Currency 2" xfId="44"/>
    <cellStyle name="Currency 2 2" xfId="45"/>
    <cellStyle name="Entrée" xfId="9" builtinId="20" customBuiltin="1"/>
    <cellStyle name="Insatisfaisant" xfId="7" builtinId="27" customBuiltin="1"/>
    <cellStyle name="Lien hypertexte 2" xfId="46"/>
    <cellStyle name="Monétaire 2" xfId="47"/>
    <cellStyle name="Monétaire 2 2" xfId="48"/>
    <cellStyle name="Monétaire 3" xfId="49"/>
    <cellStyle name="Monétaire 3 2" xfId="50"/>
    <cellStyle name="Neutre" xfId="8" builtinId="28" customBuiltin="1"/>
    <cellStyle name="Normal" xfId="0" builtinId="0"/>
    <cellStyle name="Normal 2" xfId="51"/>
    <cellStyle name="Normal 2 2" xfId="52"/>
    <cellStyle name="Normal 2 3" xfId="53"/>
    <cellStyle name="Normal 3" xfId="54"/>
    <cellStyle name="Normal 3 2" xfId="55"/>
    <cellStyle name="Normal 3 3" xfId="56"/>
    <cellStyle name="Normal 4" xfId="57"/>
    <cellStyle name="Normal 5" xfId="58"/>
    <cellStyle name="Percent 2" xfId="59"/>
    <cellStyle name="Percent 2 2" xfId="6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zineb elfakari TCD GCD.xlsx]TCD!Tableau croisé dynamique1</c:name>
    <c:fmtId val="2"/>
  </c:pivotSource>
  <c:chart>
    <c:title>
      <c:tx>
        <c:strRef>
          <c:f>TCD!$H$2</c:f>
          <c:strCache>
            <c:ptCount val="1"/>
            <c:pt idx="0">
              <c:v>Nombre de demandes en état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TCD!$H$2</c:f>
              <c:strCache>
                <c:ptCount val="1"/>
                <c:pt idx="0">
                  <c:v>H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TCD!$H$2</c:f>
              <c:strCache>
                <c:ptCount val="10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18</c:v>
                </c:pt>
                <c:pt idx="5">
                  <c:v>19</c:v>
                </c:pt>
                <c:pt idx="6">
                  <c:v>20</c:v>
                </c:pt>
                <c:pt idx="7">
                  <c:v>21</c:v>
                </c:pt>
                <c:pt idx="8">
                  <c:v>22</c:v>
                </c:pt>
                <c:pt idx="9">
                  <c:v>23</c:v>
                </c:pt>
              </c:strCache>
            </c:strRef>
          </c:cat>
          <c:val>
            <c:numRef>
              <c:f>TCD!$H$2</c:f>
              <c:numCache>
                <c:formatCode>General</c:formatCode>
                <c:ptCount val="10"/>
                <c:pt idx="0">
                  <c:v>1</c:v>
                </c:pt>
                <c:pt idx="1">
                  <c:v>3</c:v>
                </c:pt>
                <c:pt idx="2">
                  <c:v>1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9">
                  <c:v>1</c:v>
                </c:pt>
              </c:numCache>
            </c:numRef>
          </c:val>
        </c:ser>
        <c:ser>
          <c:idx val="1"/>
          <c:order val="1"/>
          <c:tx>
            <c:strRef>
              <c:f>TCD!$H$2</c:f>
              <c:strCache>
                <c:ptCount val="1"/>
                <c:pt idx="0">
                  <c:v>P20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TCD!$H$2</c:f>
              <c:strCache>
                <c:ptCount val="10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18</c:v>
                </c:pt>
                <c:pt idx="5">
                  <c:v>19</c:v>
                </c:pt>
                <c:pt idx="6">
                  <c:v>20</c:v>
                </c:pt>
                <c:pt idx="7">
                  <c:v>21</c:v>
                </c:pt>
                <c:pt idx="8">
                  <c:v>22</c:v>
                </c:pt>
                <c:pt idx="9">
                  <c:v>23</c:v>
                </c:pt>
              </c:strCache>
            </c:strRef>
          </c:cat>
          <c:val>
            <c:numRef>
              <c:f>TCD!$H$2</c:f>
              <c:numCache>
                <c:formatCode>General</c:formatCode>
                <c:ptCount val="10"/>
                <c:pt idx="0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er>
          <c:idx val="2"/>
          <c:order val="2"/>
          <c:tx>
            <c:strRef>
              <c:f>TCD!$H$2</c:f>
              <c:strCache>
                <c:ptCount val="1"/>
                <c:pt idx="0">
                  <c:v>V20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TCD!$H$2</c:f>
              <c:strCache>
                <c:ptCount val="10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18</c:v>
                </c:pt>
                <c:pt idx="5">
                  <c:v>19</c:v>
                </c:pt>
                <c:pt idx="6">
                  <c:v>20</c:v>
                </c:pt>
                <c:pt idx="7">
                  <c:v>21</c:v>
                </c:pt>
                <c:pt idx="8">
                  <c:v>22</c:v>
                </c:pt>
                <c:pt idx="9">
                  <c:v>23</c:v>
                </c:pt>
              </c:strCache>
            </c:strRef>
          </c:cat>
          <c:val>
            <c:numRef>
              <c:f>TCD!$H$2</c:f>
              <c:numCache>
                <c:formatCode>General</c:formatCode>
                <c:ptCount val="10"/>
                <c:pt idx="2">
                  <c:v>1</c:v>
                </c:pt>
                <c:pt idx="3">
                  <c:v>1</c:v>
                </c:pt>
                <c:pt idx="7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56251464"/>
        <c:axId val="356250680"/>
      </c:barChart>
      <c:catAx>
        <c:axId val="356251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6250680"/>
        <c:crosses val="autoZero"/>
        <c:auto val="1"/>
        <c:lblAlgn val="ctr"/>
        <c:lblOffset val="100"/>
        <c:noMultiLvlLbl val="0"/>
      </c:catAx>
      <c:valAx>
        <c:axId val="356250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62514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1</xdr:row>
      <xdr:rowOff>19050</xdr:rowOff>
    </xdr:from>
    <xdr:to>
      <xdr:col>6</xdr:col>
      <xdr:colOff>752475</xdr:colOff>
      <xdr:row>15</xdr:row>
      <xdr:rowOff>95250</xdr:rowOff>
    </xdr:to>
    <xdr:graphicFrame macro="">
      <xdr:nvGraphicFramePr>
        <xdr:cNvPr id="3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64.43312858796" createdVersion="5" refreshedVersion="5" minRefreshableVersion="3" recordCount="22">
  <cacheSource type="worksheet">
    <worksheetSource name="Tableau1"/>
  </cacheSource>
  <cacheFields count="4">
    <cacheField name="date " numFmtId="14">
      <sharedItems containsSemiMixedTypes="0" containsNonDate="0" containsDate="1" containsString="0" minDate="2015-04-01T00:00:00" maxDate="2015-06-06T00:00:00"/>
    </cacheField>
    <cacheField name="intervenant" numFmtId="0">
      <sharedItems/>
    </cacheField>
    <cacheField name="etat" numFmtId="0">
      <sharedItems count="3">
        <s v="H"/>
        <s v="P20"/>
        <s v="V20"/>
      </sharedItems>
    </cacheField>
    <cacheField name="Semaine" numFmtId="0">
      <sharedItems containsSemiMixedTypes="0" containsString="0" containsNumber="1" containsInteger="1" minValue="14" maxValue="23" count="10">
        <n v="14"/>
        <n v="15"/>
        <n v="16"/>
        <n v="17"/>
        <n v="18"/>
        <n v="19"/>
        <n v="20"/>
        <n v="21"/>
        <n v="22"/>
        <n v="2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d v="2015-04-01T00:00:00"/>
    <s v="E.ORIO"/>
    <x v="0"/>
    <x v="0"/>
  </r>
  <r>
    <d v="2015-04-02T00:00:00"/>
    <s v="J.DELGADO"/>
    <x v="1"/>
    <x v="0"/>
  </r>
  <r>
    <d v="2015-04-05T00:00:00"/>
    <s v="P.POIDEVIN"/>
    <x v="0"/>
    <x v="1"/>
  </r>
  <r>
    <d v="2015-04-06T00:00:00"/>
    <s v="C.DOUBLET"/>
    <x v="0"/>
    <x v="1"/>
  </r>
  <r>
    <d v="2015-04-10T00:00:00"/>
    <s v="M.GINTER"/>
    <x v="0"/>
    <x v="1"/>
  </r>
  <r>
    <d v="2015-04-12T00:00:00"/>
    <s v="T.MARIE"/>
    <x v="1"/>
    <x v="2"/>
  </r>
  <r>
    <d v="2015-04-15T00:00:00"/>
    <s v="H.GAUTIER"/>
    <x v="0"/>
    <x v="2"/>
  </r>
  <r>
    <d v="2015-04-18T00:00:00"/>
    <s v="M.GINTER"/>
    <x v="2"/>
    <x v="2"/>
  </r>
  <r>
    <d v="2015-04-20T00:00:00"/>
    <s v="P.POIDEVIN"/>
    <x v="2"/>
    <x v="3"/>
  </r>
  <r>
    <d v="2015-04-25T00:00:00"/>
    <s v="E.ORIO"/>
    <x v="1"/>
    <x v="3"/>
  </r>
  <r>
    <d v="2015-05-01T00:00:00"/>
    <s v="J.DELGADO"/>
    <x v="0"/>
    <x v="4"/>
  </r>
  <r>
    <d v="2015-05-02T00:00:00"/>
    <s v="C.DOUBLET"/>
    <x v="1"/>
    <x v="4"/>
  </r>
  <r>
    <d v="2015-05-03T00:00:00"/>
    <s v="P.POIDEVIN"/>
    <x v="0"/>
    <x v="5"/>
  </r>
  <r>
    <d v="2015-05-07T00:00:00"/>
    <s v="C.DOUBLET"/>
    <x v="0"/>
    <x v="5"/>
  </r>
  <r>
    <d v="2015-05-08T00:00:00"/>
    <s v="M.GINTER"/>
    <x v="0"/>
    <x v="5"/>
  </r>
  <r>
    <d v="2015-05-09T00:00:00"/>
    <s v="T.MARIE"/>
    <x v="1"/>
    <x v="5"/>
  </r>
  <r>
    <d v="2015-05-10T00:00:00"/>
    <s v="H.GAUTIER"/>
    <x v="0"/>
    <x v="6"/>
  </r>
  <r>
    <d v="2015-05-20T00:00:00"/>
    <s v="M.GINTER"/>
    <x v="2"/>
    <x v="7"/>
  </r>
  <r>
    <d v="2015-05-22T00:00:00"/>
    <s v="P.POIDEVIN"/>
    <x v="2"/>
    <x v="7"/>
  </r>
  <r>
    <d v="2015-05-25T00:00:00"/>
    <s v="E.ORIO"/>
    <x v="1"/>
    <x v="8"/>
  </r>
  <r>
    <d v="2015-06-01T00:00:00"/>
    <s v="J.DELGADO"/>
    <x v="0"/>
    <x v="9"/>
  </r>
  <r>
    <d v="2015-06-05T00:00:00"/>
    <s v="C.DOUBLET"/>
    <x v="1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4">
  <location ref="A1:E13" firstHeaderRow="1" firstDataRow="2" firstDataCol="1"/>
  <pivotFields count="4">
    <pivotField numFmtId="14" showAll="0"/>
    <pivotField showAll="0"/>
    <pivotField axis="axisCol" dataField="1" showAll="0">
      <items count="4">
        <item x="0"/>
        <item x="1"/>
        <item x="2"/>
        <item t="default"/>
      </items>
    </pivotField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</pivotFields>
  <rowFields count="1">
    <field x="3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Nombre de etat" fld="2" subtotal="count" baseField="0" baseItem="0"/>
  </dataFields>
  <chartFormats count="3">
    <chartFormat chart="2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23" totalsRowShown="0">
  <autoFilter ref="A1:D23"/>
  <tableColumns count="4">
    <tableColumn id="1" name="date " dataDxfId="1"/>
    <tableColumn id="2" name="intervenant"/>
    <tableColumn id="3" name="etat"/>
    <tableColumn id="4" name="Semaine" dataDxfId="0">
      <calculatedColumnFormula>WEEKNUM(Tableau1[[#This Row],[date 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I6" sqref="I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3"/>
  <sheetViews>
    <sheetView workbookViewId="0">
      <selection activeCell="G22" sqref="G22"/>
    </sheetView>
  </sheetViews>
  <sheetFormatPr baseColWidth="10" defaultRowHeight="15" x14ac:dyDescent="0.25"/>
  <cols>
    <col min="2" max="2" width="13.5703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13</v>
      </c>
    </row>
    <row r="2" spans="1:4" x14ac:dyDescent="0.25">
      <c r="A2" s="1">
        <v>42095</v>
      </c>
      <c r="B2" t="s">
        <v>4</v>
      </c>
      <c r="C2" t="s">
        <v>10</v>
      </c>
      <c r="D2">
        <f>WEEKNUM(Tableau1[[#This Row],[date ]])</f>
        <v>14</v>
      </c>
    </row>
    <row r="3" spans="1:4" x14ac:dyDescent="0.25">
      <c r="A3" s="1">
        <v>42096</v>
      </c>
      <c r="B3" t="s">
        <v>3</v>
      </c>
      <c r="C3" t="s">
        <v>11</v>
      </c>
      <c r="D3">
        <f>WEEKNUM(Tableau1[[#This Row],[date ]])</f>
        <v>14</v>
      </c>
    </row>
    <row r="4" spans="1:4" x14ac:dyDescent="0.25">
      <c r="A4" s="1">
        <v>42099</v>
      </c>
      <c r="B4" t="s">
        <v>5</v>
      </c>
      <c r="C4" t="s">
        <v>10</v>
      </c>
      <c r="D4">
        <f>WEEKNUM(Tableau1[[#This Row],[date ]])</f>
        <v>15</v>
      </c>
    </row>
    <row r="5" spans="1:4" x14ac:dyDescent="0.25">
      <c r="A5" s="1">
        <v>42100</v>
      </c>
      <c r="B5" t="s">
        <v>6</v>
      </c>
      <c r="C5" t="s">
        <v>10</v>
      </c>
      <c r="D5">
        <f>WEEKNUM(Tableau1[[#This Row],[date ]])</f>
        <v>15</v>
      </c>
    </row>
    <row r="6" spans="1:4" x14ac:dyDescent="0.25">
      <c r="A6" s="1">
        <v>42104</v>
      </c>
      <c r="B6" t="s">
        <v>7</v>
      </c>
      <c r="C6" t="s">
        <v>10</v>
      </c>
      <c r="D6">
        <f>WEEKNUM(Tableau1[[#This Row],[date ]])</f>
        <v>15</v>
      </c>
    </row>
    <row r="7" spans="1:4" x14ac:dyDescent="0.25">
      <c r="A7" s="1">
        <v>42106</v>
      </c>
      <c r="B7" t="s">
        <v>8</v>
      </c>
      <c r="C7" t="s">
        <v>11</v>
      </c>
      <c r="D7">
        <f>WEEKNUM(Tableau1[[#This Row],[date ]])</f>
        <v>16</v>
      </c>
    </row>
    <row r="8" spans="1:4" x14ac:dyDescent="0.25">
      <c r="A8" s="1">
        <v>42109</v>
      </c>
      <c r="B8" t="s">
        <v>9</v>
      </c>
      <c r="C8" t="s">
        <v>10</v>
      </c>
      <c r="D8">
        <f>WEEKNUM(Tableau1[[#This Row],[date ]])</f>
        <v>16</v>
      </c>
    </row>
    <row r="9" spans="1:4" x14ac:dyDescent="0.25">
      <c r="A9" s="1">
        <v>42112</v>
      </c>
      <c r="B9" t="s">
        <v>7</v>
      </c>
      <c r="C9" t="s">
        <v>12</v>
      </c>
      <c r="D9">
        <f>WEEKNUM(Tableau1[[#This Row],[date ]])</f>
        <v>16</v>
      </c>
    </row>
    <row r="10" spans="1:4" x14ac:dyDescent="0.25">
      <c r="A10" s="1">
        <v>42114</v>
      </c>
      <c r="B10" t="s">
        <v>5</v>
      </c>
      <c r="C10" t="s">
        <v>12</v>
      </c>
      <c r="D10">
        <f>WEEKNUM(Tableau1[[#This Row],[date ]])</f>
        <v>17</v>
      </c>
    </row>
    <row r="11" spans="1:4" x14ac:dyDescent="0.25">
      <c r="A11" s="1">
        <v>42119</v>
      </c>
      <c r="B11" t="s">
        <v>4</v>
      </c>
      <c r="C11" t="s">
        <v>11</v>
      </c>
      <c r="D11">
        <f>WEEKNUM(Tableau1[[#This Row],[date ]])</f>
        <v>17</v>
      </c>
    </row>
    <row r="12" spans="1:4" x14ac:dyDescent="0.25">
      <c r="A12" s="1">
        <v>42125</v>
      </c>
      <c r="B12" t="s">
        <v>3</v>
      </c>
      <c r="C12" t="s">
        <v>10</v>
      </c>
      <c r="D12">
        <f>WEEKNUM(Tableau1[[#This Row],[date ]])</f>
        <v>18</v>
      </c>
    </row>
    <row r="13" spans="1:4" x14ac:dyDescent="0.25">
      <c r="A13" s="1">
        <v>42126</v>
      </c>
      <c r="B13" t="s">
        <v>6</v>
      </c>
      <c r="C13" t="s">
        <v>11</v>
      </c>
      <c r="D13">
        <f>WEEKNUM(Tableau1[[#This Row],[date ]])</f>
        <v>18</v>
      </c>
    </row>
    <row r="14" spans="1:4" x14ac:dyDescent="0.25">
      <c r="A14" s="1">
        <v>42127</v>
      </c>
      <c r="B14" t="s">
        <v>5</v>
      </c>
      <c r="C14" t="s">
        <v>10</v>
      </c>
      <c r="D14">
        <f>WEEKNUM(Tableau1[[#This Row],[date ]])</f>
        <v>19</v>
      </c>
    </row>
    <row r="15" spans="1:4" x14ac:dyDescent="0.25">
      <c r="A15" s="1">
        <v>42131</v>
      </c>
      <c r="B15" t="s">
        <v>6</v>
      </c>
      <c r="C15" t="s">
        <v>10</v>
      </c>
      <c r="D15">
        <f>WEEKNUM(Tableau1[[#This Row],[date ]])</f>
        <v>19</v>
      </c>
    </row>
    <row r="16" spans="1:4" x14ac:dyDescent="0.25">
      <c r="A16" s="1">
        <v>42132</v>
      </c>
      <c r="B16" t="s">
        <v>7</v>
      </c>
      <c r="C16" t="s">
        <v>10</v>
      </c>
      <c r="D16">
        <f>WEEKNUM(Tableau1[[#This Row],[date ]])</f>
        <v>19</v>
      </c>
    </row>
    <row r="17" spans="1:4" x14ac:dyDescent="0.25">
      <c r="A17" s="1">
        <v>42133</v>
      </c>
      <c r="B17" t="s">
        <v>8</v>
      </c>
      <c r="C17" t="s">
        <v>11</v>
      </c>
      <c r="D17">
        <f>WEEKNUM(Tableau1[[#This Row],[date ]])</f>
        <v>19</v>
      </c>
    </row>
    <row r="18" spans="1:4" x14ac:dyDescent="0.25">
      <c r="A18" s="1">
        <v>42134</v>
      </c>
      <c r="B18" t="s">
        <v>9</v>
      </c>
      <c r="C18" t="s">
        <v>10</v>
      </c>
      <c r="D18">
        <f>WEEKNUM(Tableau1[[#This Row],[date ]])</f>
        <v>20</v>
      </c>
    </row>
    <row r="19" spans="1:4" x14ac:dyDescent="0.25">
      <c r="A19" s="1">
        <v>42144</v>
      </c>
      <c r="B19" t="s">
        <v>7</v>
      </c>
      <c r="C19" t="s">
        <v>12</v>
      </c>
      <c r="D19">
        <f>WEEKNUM(Tableau1[[#This Row],[date ]])</f>
        <v>21</v>
      </c>
    </row>
    <row r="20" spans="1:4" x14ac:dyDescent="0.25">
      <c r="A20" s="1">
        <v>42146</v>
      </c>
      <c r="B20" t="s">
        <v>5</v>
      </c>
      <c r="C20" t="s">
        <v>12</v>
      </c>
      <c r="D20">
        <f>WEEKNUM(Tableau1[[#This Row],[date ]])</f>
        <v>21</v>
      </c>
    </row>
    <row r="21" spans="1:4" x14ac:dyDescent="0.25">
      <c r="A21" s="1">
        <v>42149</v>
      </c>
      <c r="B21" t="s">
        <v>4</v>
      </c>
      <c r="C21" t="s">
        <v>11</v>
      </c>
      <c r="D21">
        <f>WEEKNUM(Tableau1[[#This Row],[date ]])</f>
        <v>22</v>
      </c>
    </row>
    <row r="22" spans="1:4" x14ac:dyDescent="0.25">
      <c r="A22" s="1">
        <v>42156</v>
      </c>
      <c r="B22" t="s">
        <v>3</v>
      </c>
      <c r="C22" t="s">
        <v>10</v>
      </c>
      <c r="D22">
        <f>WEEKNUM(Tableau1[[#This Row],[date ]])</f>
        <v>23</v>
      </c>
    </row>
    <row r="23" spans="1:4" x14ac:dyDescent="0.25">
      <c r="A23" s="1">
        <v>42160</v>
      </c>
      <c r="B23" t="s">
        <v>6</v>
      </c>
      <c r="C23" t="s">
        <v>11</v>
      </c>
      <c r="D23">
        <f>WEEKNUM(Tableau1[[#This Row],[date ]])</f>
        <v>23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H5" sqref="H5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4.140625" customWidth="1"/>
    <col min="4" max="4" width="4.28515625" customWidth="1"/>
    <col min="5" max="5" width="12.5703125" bestFit="1" customWidth="1"/>
  </cols>
  <sheetData>
    <row r="1" spans="1:8" x14ac:dyDescent="0.25">
      <c r="A1" s="2" t="s">
        <v>17</v>
      </c>
      <c r="B1" s="2" t="s">
        <v>16</v>
      </c>
      <c r="H1" t="s">
        <v>19</v>
      </c>
    </row>
    <row r="2" spans="1:8" x14ac:dyDescent="0.25">
      <c r="A2" s="2" t="s">
        <v>14</v>
      </c>
      <c r="B2" t="s">
        <v>10</v>
      </c>
      <c r="C2" t="s">
        <v>11</v>
      </c>
      <c r="D2" t="s">
        <v>12</v>
      </c>
      <c r="E2" t="s">
        <v>15</v>
      </c>
      <c r="H2" t="s">
        <v>18</v>
      </c>
    </row>
    <row r="3" spans="1:8" x14ac:dyDescent="0.25">
      <c r="A3" s="3">
        <v>14</v>
      </c>
      <c r="B3" s="4">
        <v>1</v>
      </c>
      <c r="C3" s="4">
        <v>1</v>
      </c>
      <c r="D3" s="4"/>
      <c r="E3" s="4">
        <v>2</v>
      </c>
    </row>
    <row r="4" spans="1:8" x14ac:dyDescent="0.25">
      <c r="A4" s="3">
        <v>15</v>
      </c>
      <c r="B4" s="4">
        <v>3</v>
      </c>
      <c r="C4" s="4"/>
      <c r="D4" s="4"/>
      <c r="E4" s="4">
        <v>3</v>
      </c>
    </row>
    <row r="5" spans="1:8" x14ac:dyDescent="0.25">
      <c r="A5" s="3">
        <v>16</v>
      </c>
      <c r="B5" s="4">
        <v>1</v>
      </c>
      <c r="C5" s="4">
        <v>1</v>
      </c>
      <c r="D5" s="4">
        <v>1</v>
      </c>
      <c r="E5" s="4">
        <v>3</v>
      </c>
    </row>
    <row r="6" spans="1:8" x14ac:dyDescent="0.25">
      <c r="A6" s="3">
        <v>17</v>
      </c>
      <c r="B6" s="4"/>
      <c r="C6" s="4">
        <v>1</v>
      </c>
      <c r="D6" s="4">
        <v>1</v>
      </c>
      <c r="E6" s="4">
        <v>2</v>
      </c>
    </row>
    <row r="7" spans="1:8" x14ac:dyDescent="0.25">
      <c r="A7" s="3">
        <v>18</v>
      </c>
      <c r="B7" s="4">
        <v>1</v>
      </c>
      <c r="C7" s="4">
        <v>1</v>
      </c>
      <c r="D7" s="4"/>
      <c r="E7" s="4">
        <v>2</v>
      </c>
    </row>
    <row r="8" spans="1:8" x14ac:dyDescent="0.25">
      <c r="A8" s="3">
        <v>19</v>
      </c>
      <c r="B8" s="4">
        <v>3</v>
      </c>
      <c r="C8" s="4">
        <v>1</v>
      </c>
      <c r="D8" s="4"/>
      <c r="E8" s="4">
        <v>4</v>
      </c>
    </row>
    <row r="9" spans="1:8" x14ac:dyDescent="0.25">
      <c r="A9" s="3">
        <v>20</v>
      </c>
      <c r="B9" s="4">
        <v>1</v>
      </c>
      <c r="C9" s="4"/>
      <c r="D9" s="4"/>
      <c r="E9" s="4">
        <v>1</v>
      </c>
    </row>
    <row r="10" spans="1:8" x14ac:dyDescent="0.25">
      <c r="A10" s="3">
        <v>21</v>
      </c>
      <c r="B10" s="4"/>
      <c r="C10" s="4"/>
      <c r="D10" s="4">
        <v>2</v>
      </c>
      <c r="E10" s="4">
        <v>2</v>
      </c>
    </row>
    <row r="11" spans="1:8" x14ac:dyDescent="0.25">
      <c r="A11" s="3">
        <v>22</v>
      </c>
      <c r="B11" s="4"/>
      <c r="C11" s="4">
        <v>1</v>
      </c>
      <c r="D11" s="4"/>
      <c r="E11" s="4">
        <v>1</v>
      </c>
    </row>
    <row r="12" spans="1:8" x14ac:dyDescent="0.25">
      <c r="A12" s="3">
        <v>23</v>
      </c>
      <c r="B12" s="4">
        <v>1</v>
      </c>
      <c r="C12" s="4">
        <v>1</v>
      </c>
      <c r="D12" s="4"/>
      <c r="E12" s="4">
        <v>2</v>
      </c>
    </row>
    <row r="13" spans="1:8" x14ac:dyDescent="0.25">
      <c r="A13" s="3" t="s">
        <v>15</v>
      </c>
      <c r="B13" s="4">
        <v>11</v>
      </c>
      <c r="C13" s="4">
        <v>7</v>
      </c>
      <c r="D13" s="4">
        <v>4</v>
      </c>
      <c r="E13" s="4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DONNEES</vt:lpstr>
      <vt:lpstr>TCD</vt:lpstr>
    </vt:vector>
  </TitlesOfParts>
  <Company>Veolia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EL-FAKIRI Zineb</dc:creator>
  <cp:lastModifiedBy>Jean-Eric</cp:lastModifiedBy>
  <dcterms:created xsi:type="dcterms:W3CDTF">2015-06-09T07:20:32Z</dcterms:created>
  <dcterms:modified xsi:type="dcterms:W3CDTF">2015-06-09T08:30:24Z</dcterms:modified>
</cp:coreProperties>
</file>