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0115" windowHeight="7710"/>
  </bookViews>
  <sheets>
    <sheet name="progressReport" sheetId="1" r:id="rId1"/>
    <sheet name="TCD" sheetId="2" r:id="rId2"/>
  </sheets>
  <definedNames>
    <definedName name="_xlnm._FilterDatabase" localSheetId="0" hidden="1">progressReport!$A$1:$F$5</definedName>
    <definedName name="_xlnm.Criteria" localSheetId="0">progressReport!#REF!</definedName>
  </definedNames>
  <calcPr calcId="145621"/>
  <pivotCaches>
    <pivotCache cacheId="74" r:id="rId3"/>
  </pivotCaches>
</workbook>
</file>

<file path=xl/calcChain.xml><?xml version="1.0" encoding="utf-8"?>
<calcChain xmlns="http://schemas.openxmlformats.org/spreadsheetml/2006/main">
  <c r="G2" i="1" l="1"/>
  <c r="G3" i="1"/>
  <c r="G4" i="1"/>
</calcChain>
</file>

<file path=xl/sharedStrings.xml><?xml version="1.0" encoding="utf-8"?>
<sst xmlns="http://schemas.openxmlformats.org/spreadsheetml/2006/main" count="25" uniqueCount="16">
  <si>
    <t>moi</t>
  </si>
  <si>
    <t>Produit</t>
  </si>
  <si>
    <t>Référence</t>
  </si>
  <si>
    <t>Stock physique</t>
  </si>
  <si>
    <t>Stock mini</t>
  </si>
  <si>
    <t>Fournisseur</t>
  </si>
  <si>
    <t>Stock réel</t>
  </si>
  <si>
    <t>Statut</t>
  </si>
  <si>
    <t>à commander</t>
  </si>
  <si>
    <t xml:space="preserve">Stock physique </t>
  </si>
  <si>
    <t xml:space="preserve">Stock mini </t>
  </si>
  <si>
    <t>Gâteau</t>
  </si>
  <si>
    <t>Bonbon</t>
  </si>
  <si>
    <t>Fruit</t>
  </si>
  <si>
    <t>pain</t>
  </si>
  <si>
    <t>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</si>
</sst>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6" fillId="0" borderId="0" xfId="0" applyFont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Font="1" applyBorder="1" applyAlignment="1"/>
    <xf numFmtId="0" fontId="0" fillId="0" borderId="0" xfId="0" applyFont="1" applyFill="1" applyBorder="1" applyAlignment="1"/>
    <xf numFmtId="0" fontId="0" fillId="0" borderId="0" xfId="0" applyAlignment="1"/>
    <xf numFmtId="1" fontId="0" fillId="0" borderId="0" xfId="0" applyNumberFormat="1" applyFont="1" applyBorder="1" applyAlignment="1"/>
    <xf numFmtId="1" fontId="0" fillId="0" borderId="0" xfId="0" applyNumberFormat="1" applyFont="1" applyFill="1" applyBorder="1" applyAlignmen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03.368919444445" createdVersion="4" refreshedVersion="4" minRefreshableVersion="3" recordCount="4">
  <cacheSource type="worksheet">
    <worksheetSource name="Tableau1"/>
  </cacheSource>
  <cacheFields count="7">
    <cacheField name="Produit" numFmtId="0">
      <sharedItems count="8">
        <s v="Gâteau"/>
        <s v="Bonbon"/>
        <s v="Fruit"/>
        <s v="pain"/>
        <s v="GATEAU" u="1"/>
        <s v="x" u="1"/>
        <s v="xxx" u="1"/>
        <s v="viande" u="1"/>
      </sharedItems>
    </cacheField>
    <cacheField name="Référence" numFmtId="0">
      <sharedItems containsSemiMixedTypes="0" containsString="0" containsNumber="1" containsInteger="1" minValue="111" maxValue="444" count="4">
        <n v="111"/>
        <n v="222"/>
        <n v="333"/>
        <n v="444"/>
      </sharedItems>
    </cacheField>
    <cacheField name="Stock physique" numFmtId="1">
      <sharedItems containsSemiMixedTypes="0" containsString="0" containsNumber="1" containsInteger="1" minValue="26" maxValue="150"/>
    </cacheField>
    <cacheField name="Stock mini" numFmtId="1">
      <sharedItems containsSemiMixedTypes="0" containsString="0" containsNumber="1" containsInteger="1" minValue="20" maxValue="200"/>
    </cacheField>
    <cacheField name="Fournisseur" numFmtId="0">
      <sharedItems containsBlank="1" count="2">
        <s v="moi"/>
        <m u="1"/>
      </sharedItems>
    </cacheField>
    <cacheField name="Stock réel" numFmtId="0">
      <sharedItems containsNonDate="0" containsString="0" containsBlank="1"/>
    </cacheField>
    <cacheField name="Statut" numFmtId="0">
      <sharedItems count="4">
        <s v="à surveiller"/>
        <s v="à commander"/>
        <s v="normal"/>
        <s v="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101"/>
    <n v="100"/>
    <x v="0"/>
    <m/>
    <x v="0"/>
  </r>
  <r>
    <x v="1"/>
    <x v="1"/>
    <n v="150"/>
    <n v="200"/>
    <x v="0"/>
    <m/>
    <x v="1"/>
  </r>
  <r>
    <x v="2"/>
    <x v="2"/>
    <n v="41"/>
    <n v="40"/>
    <x v="0"/>
    <m/>
    <x v="0"/>
  </r>
  <r>
    <x v="3"/>
    <x v="3"/>
    <n v="26"/>
    <n v="20"/>
    <x v="0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E4" firstHeaderRow="0" firstDataRow="1" firstDataCol="3" rowPageCount="1" colPageCount="1"/>
  <pivotFields count="7">
    <pivotField axis="axisRow" compact="0" outline="0" showAll="0" defaultSubtotal="0">
      <items count="8">
        <item x="1"/>
        <item x="2"/>
        <item m="1" x="4"/>
        <item x="3"/>
        <item x="0"/>
        <item m="1" x="7"/>
        <item m="1" x="6"/>
        <item m="1" x="5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numFmtId="1" outline="0" showAll="0" defaultSubtotal="0"/>
    <pivotField dataField="1" compact="0" numFmtId="1" outline="0" showAll="0" defaultSubtotal="0"/>
    <pivotField axis="axisRow" compact="0" outline="0" showAll="0" defaultSubtotal="0">
      <items count="2">
        <item x="0"/>
        <item m="1" x="1"/>
      </items>
    </pivotField>
    <pivotField compact="0" outline="0" showAll="0" defaultSubtotal="0"/>
    <pivotField axis="axisPage" compact="0" outline="0" showAll="0" defaultSubtotal="0">
      <items count="4">
        <item m="1" x="3"/>
        <item x="1"/>
        <item x="0"/>
        <item x="2"/>
      </items>
    </pivotField>
  </pivotFields>
  <rowFields count="3">
    <field x="1"/>
    <field x="0"/>
    <field x="4"/>
  </rowFields>
  <rowItems count="1">
    <i>
      <x v="1"/>
      <x/>
      <x/>
    </i>
  </rowItems>
  <colFields count="1">
    <field x="-2"/>
  </colFields>
  <colItems count="2">
    <i>
      <x/>
    </i>
    <i i="1">
      <x v="1"/>
    </i>
  </colItems>
  <pageFields count="1">
    <pageField fld="6" item="1" hier="-1"/>
  </pageFields>
  <dataFields count="2">
    <dataField name="Stock physique " fld="2" baseField="0" baseItem="0"/>
    <dataField name="Stock mini " fld="3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5" totalsRowShown="0" headerRowDxfId="1" dataDxfId="2">
  <autoFilter ref="A1:G5"/>
  <tableColumns count="7">
    <tableColumn id="1" name="Produit" dataDxfId="8"/>
    <tableColumn id="2" name="Référence" dataDxfId="7"/>
    <tableColumn id="3" name="Stock physique" dataDxfId="6"/>
    <tableColumn id="4" name="Stock mini" dataDxfId="5"/>
    <tableColumn id="5" name="Fournisseur" dataDxfId="4"/>
    <tableColumn id="6" name="Stock réel" dataDxfId="3"/>
    <tableColumn id="7" name="Statut" dataDxfId="0">
      <calculatedColumnFormula>IF(Tableau1[[#This Row],[Stock physique]]&lt;=Tableau1[[#This Row],[Stock mini]],"à commander",IF(Tableau1[[#This Row],[Stock physique]]*90%&lt;=D2,"à surveiller",""))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showGridLines="0" tabSelected="1" workbookViewId="0">
      <selection activeCell="B13" sqref="B13"/>
    </sheetView>
  </sheetViews>
  <sheetFormatPr baseColWidth="10" defaultRowHeight="15" x14ac:dyDescent="0.25"/>
  <cols>
    <col min="1" max="1" width="15.140625" style="7" customWidth="1"/>
    <col min="2" max="2" width="12.28515625" style="7" customWidth="1"/>
    <col min="3" max="3" width="16.42578125" style="7" customWidth="1"/>
    <col min="4" max="4" width="15.85546875" style="7" customWidth="1"/>
    <col min="5" max="5" width="13.5703125" style="7" customWidth="1"/>
    <col min="6" max="6" width="11.85546875" style="7" customWidth="1"/>
    <col min="7" max="7" width="13" style="7" bestFit="1" customWidth="1"/>
    <col min="8" max="16384" width="11.42578125" style="7"/>
  </cols>
  <sheetData>
    <row r="1" spans="1:7" x14ac:dyDescent="0.25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6" t="s">
        <v>7</v>
      </c>
    </row>
    <row r="2" spans="1:7" x14ac:dyDescent="0.25">
      <c r="A2" s="5" t="s">
        <v>11</v>
      </c>
      <c r="B2" s="5">
        <v>111</v>
      </c>
      <c r="C2" s="8">
        <v>101</v>
      </c>
      <c r="D2" s="8">
        <v>100</v>
      </c>
      <c r="E2" s="5" t="s">
        <v>0</v>
      </c>
      <c r="F2" s="5"/>
      <c r="G2" s="5" t="str">
        <f>IF(Tableau1[[#This Row],[Stock physique]]&lt;=Tableau1[[#This Row],[Stock mini]],"à commander",IF(Tableau1[[#This Row],[Stock physique]]*90%&lt;=D2,"à surveiller",""))</f>
        <v>à surveiller</v>
      </c>
    </row>
    <row r="3" spans="1:7" x14ac:dyDescent="0.25">
      <c r="A3" s="5" t="s">
        <v>12</v>
      </c>
      <c r="B3" s="5">
        <v>222</v>
      </c>
      <c r="C3" s="8">
        <v>150</v>
      </c>
      <c r="D3" s="8">
        <v>200</v>
      </c>
      <c r="E3" s="5" t="s">
        <v>0</v>
      </c>
      <c r="F3" s="5"/>
      <c r="G3" s="5" t="str">
        <f>IF(Tableau1[[#This Row],[Stock physique]]&lt;=Tableau1[[#This Row],[Stock mini]],"à commander",IF(Tableau1[[#This Row],[Stock physique]]*90%&lt;=D3,"à surveiller",""))</f>
        <v>à commander</v>
      </c>
    </row>
    <row r="4" spans="1:7" x14ac:dyDescent="0.25">
      <c r="A4" s="6" t="s">
        <v>13</v>
      </c>
      <c r="B4" s="6">
        <v>333</v>
      </c>
      <c r="C4" s="8">
        <v>41</v>
      </c>
      <c r="D4" s="9">
        <v>40</v>
      </c>
      <c r="E4" s="6" t="s">
        <v>0</v>
      </c>
      <c r="F4" s="5"/>
      <c r="G4" s="5" t="str">
        <f>IF(Tableau1[[#This Row],[Stock physique]]&lt;=Tableau1[[#This Row],[Stock mini]],"à commander",IF(Tableau1[[#This Row],[Stock physique]]*90%&lt;=D4,"à surveiller",""))</f>
        <v>à surveiller</v>
      </c>
    </row>
    <row r="5" spans="1:7" x14ac:dyDescent="0.25">
      <c r="A5" s="5" t="s">
        <v>14</v>
      </c>
      <c r="B5" s="5">
        <v>444</v>
      </c>
      <c r="C5" s="8">
        <v>26</v>
      </c>
      <c r="D5" s="8">
        <v>20</v>
      </c>
      <c r="E5" s="5" t="s">
        <v>0</v>
      </c>
      <c r="F5" s="5"/>
      <c r="G5" s="5" t="s">
        <v>15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workbookViewId="0">
      <selection activeCell="A14" sqref="A14"/>
    </sheetView>
  </sheetViews>
  <sheetFormatPr baseColWidth="10" defaultRowHeight="15" x14ac:dyDescent="0.25"/>
  <cols>
    <col min="1" max="1" width="21" customWidth="1"/>
    <col min="2" max="2" width="15.28515625" customWidth="1"/>
    <col min="3" max="3" width="13.7109375" customWidth="1"/>
    <col min="4" max="4" width="14.7109375" customWidth="1"/>
    <col min="5" max="5" width="10.5703125" customWidth="1"/>
  </cols>
  <sheetData>
    <row r="1" spans="1:10" x14ac:dyDescent="0.25">
      <c r="A1" s="10" t="s">
        <v>7</v>
      </c>
      <c r="B1" t="s">
        <v>8</v>
      </c>
      <c r="D1" s="1"/>
    </row>
    <row r="2" spans="1:10" x14ac:dyDescent="0.25">
      <c r="D2" s="3"/>
    </row>
    <row r="3" spans="1:10" x14ac:dyDescent="0.25">
      <c r="A3" s="10" t="s">
        <v>2</v>
      </c>
      <c r="B3" s="10" t="s">
        <v>1</v>
      </c>
      <c r="C3" s="10" t="s">
        <v>5</v>
      </c>
      <c r="D3" t="s">
        <v>9</v>
      </c>
      <c r="E3" t="s">
        <v>10</v>
      </c>
    </row>
    <row r="4" spans="1:10" x14ac:dyDescent="0.25">
      <c r="A4">
        <v>222</v>
      </c>
      <c r="B4" t="s">
        <v>12</v>
      </c>
      <c r="C4" t="s">
        <v>0</v>
      </c>
      <c r="D4" s="11">
        <v>150</v>
      </c>
      <c r="E4" s="11">
        <v>200</v>
      </c>
      <c r="F4" s="4"/>
      <c r="G4" s="4"/>
      <c r="H4" s="4"/>
      <c r="I4" s="4"/>
      <c r="J4" s="4"/>
    </row>
    <row r="8" spans="1:10" x14ac:dyDescent="0.25">
      <c r="D8" s="2"/>
    </row>
    <row r="9" spans="1:10" x14ac:dyDescent="0.25">
      <c r="D9" s="2"/>
    </row>
    <row r="10" spans="1:10" x14ac:dyDescent="0.25">
      <c r="D10" s="2"/>
    </row>
    <row r="11" spans="1:10" x14ac:dyDescent="0.25">
      <c r="D11" s="2"/>
    </row>
  </sheetData>
  <conditionalFormatting sqref="F4">
    <cfRule type="iconSet" priority="1">
      <iconSet>
        <cfvo type="percent" val="0"/>
        <cfvo type="num" val="100" gte="0"/>
        <cfvo type="num" val="120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progressReport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et flavie</dc:creator>
  <cp:lastModifiedBy>Jean-Eric</cp:lastModifiedBy>
  <dcterms:created xsi:type="dcterms:W3CDTF">2014-09-20T15:59:55Z</dcterms:created>
  <dcterms:modified xsi:type="dcterms:W3CDTF">2014-09-21T06:51:24Z</dcterms:modified>
</cp:coreProperties>
</file>