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1CA3287-3854-4AC5-888D-1D3BD1138C00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Feuil1!$A$1:$C$358</definedName>
    <definedName name="DonnéesExternes_1" localSheetId="1" hidden="1">Feuil2!$F$1:$G$88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F3" i="1"/>
  <c r="E3" i="1"/>
  <c r="G3" i="1"/>
  <c r="D2" i="1"/>
  <c r="F2" i="1"/>
  <c r="E2" i="1"/>
  <c r="G2" i="1"/>
  <c r="H3" i="1"/>
  <c r="D4" i="1"/>
  <c r="F4" i="1"/>
  <c r="E4" i="1"/>
  <c r="G4" i="1"/>
  <c r="H4" i="1"/>
  <c r="D5" i="1"/>
  <c r="F5" i="1"/>
  <c r="E5" i="1"/>
  <c r="G5" i="1"/>
  <c r="H5" i="1"/>
  <c r="D6" i="1"/>
  <c r="F6" i="1"/>
  <c r="E6" i="1"/>
  <c r="G6" i="1"/>
  <c r="H6" i="1"/>
  <c r="D7" i="1"/>
  <c r="F7" i="1"/>
  <c r="E7" i="1"/>
  <c r="G7" i="1"/>
  <c r="H7" i="1"/>
  <c r="D8" i="1"/>
  <c r="F8" i="1"/>
  <c r="E8" i="1"/>
  <c r="G8" i="1"/>
  <c r="H8" i="1"/>
  <c r="D9" i="1"/>
  <c r="F9" i="1"/>
  <c r="E9" i="1"/>
  <c r="G9" i="1"/>
  <c r="H9" i="1"/>
  <c r="D10" i="1"/>
  <c r="F10" i="1"/>
  <c r="E10" i="1"/>
  <c r="G10" i="1"/>
  <c r="H10" i="1"/>
  <c r="D11" i="1"/>
  <c r="F11" i="1"/>
  <c r="E11" i="1"/>
  <c r="G11" i="1"/>
  <c r="H11" i="1"/>
  <c r="D12" i="1"/>
  <c r="F12" i="1"/>
  <c r="E12" i="1"/>
  <c r="G12" i="1"/>
  <c r="H12" i="1"/>
  <c r="D13" i="1"/>
  <c r="F13" i="1"/>
  <c r="E13" i="1"/>
  <c r="G13" i="1"/>
  <c r="H13" i="1"/>
  <c r="D14" i="1"/>
  <c r="F14" i="1"/>
  <c r="E14" i="1"/>
  <c r="G14" i="1"/>
  <c r="H14" i="1"/>
  <c r="D15" i="1"/>
  <c r="F15" i="1"/>
  <c r="E15" i="1"/>
  <c r="G15" i="1"/>
  <c r="H15" i="1"/>
  <c r="D16" i="1"/>
  <c r="F16" i="1"/>
  <c r="E16" i="1"/>
  <c r="G16" i="1"/>
  <c r="H16" i="1"/>
  <c r="D17" i="1"/>
  <c r="F17" i="1"/>
  <c r="E17" i="1"/>
  <c r="G17" i="1"/>
  <c r="H17" i="1"/>
  <c r="D18" i="1"/>
  <c r="F18" i="1"/>
  <c r="E18" i="1"/>
  <c r="G18" i="1"/>
  <c r="H18" i="1"/>
  <c r="D19" i="1"/>
  <c r="F19" i="1"/>
  <c r="E19" i="1"/>
  <c r="G19" i="1"/>
  <c r="H19" i="1"/>
  <c r="D20" i="1"/>
  <c r="F20" i="1"/>
  <c r="E20" i="1"/>
  <c r="G20" i="1"/>
  <c r="H20" i="1"/>
  <c r="D21" i="1"/>
  <c r="F21" i="1"/>
  <c r="E21" i="1"/>
  <c r="G21" i="1"/>
  <c r="H21" i="1"/>
  <c r="D22" i="1"/>
  <c r="F22" i="1"/>
  <c r="E22" i="1"/>
  <c r="G22" i="1"/>
  <c r="H22" i="1"/>
  <c r="D23" i="1"/>
  <c r="F23" i="1"/>
  <c r="E23" i="1"/>
  <c r="G23" i="1"/>
  <c r="H23" i="1"/>
  <c r="D24" i="1"/>
  <c r="F24" i="1"/>
  <c r="E24" i="1"/>
  <c r="G24" i="1"/>
  <c r="H24" i="1"/>
  <c r="D25" i="1"/>
  <c r="F25" i="1"/>
  <c r="E25" i="1"/>
  <c r="G25" i="1"/>
  <c r="H25" i="1"/>
  <c r="D26" i="1"/>
  <c r="F26" i="1"/>
  <c r="E26" i="1"/>
  <c r="G26" i="1"/>
  <c r="H26" i="1"/>
  <c r="D27" i="1"/>
  <c r="F27" i="1"/>
  <c r="E27" i="1"/>
  <c r="G27" i="1"/>
  <c r="H27" i="1"/>
  <c r="D28" i="1"/>
  <c r="F28" i="1"/>
  <c r="E28" i="1"/>
  <c r="G28" i="1"/>
  <c r="H28" i="1"/>
  <c r="D29" i="1"/>
  <c r="F29" i="1"/>
  <c r="E29" i="1"/>
  <c r="G29" i="1"/>
  <c r="H29" i="1"/>
  <c r="D30" i="1"/>
  <c r="F30" i="1"/>
  <c r="E30" i="1"/>
  <c r="G30" i="1"/>
  <c r="H30" i="1"/>
  <c r="D31" i="1"/>
  <c r="F31" i="1"/>
  <c r="E31" i="1"/>
  <c r="G31" i="1"/>
  <c r="H31" i="1"/>
  <c r="D32" i="1"/>
  <c r="F32" i="1"/>
  <c r="E32" i="1"/>
  <c r="G32" i="1"/>
  <c r="H32" i="1"/>
  <c r="D33" i="1"/>
  <c r="F33" i="1"/>
  <c r="E33" i="1"/>
  <c r="G33" i="1"/>
  <c r="H33" i="1"/>
  <c r="D34" i="1"/>
  <c r="F34" i="1"/>
  <c r="E34" i="1"/>
  <c r="G34" i="1"/>
  <c r="H34" i="1"/>
  <c r="D35" i="1"/>
  <c r="F35" i="1"/>
  <c r="E35" i="1"/>
  <c r="G35" i="1"/>
  <c r="H35" i="1"/>
  <c r="D36" i="1"/>
  <c r="F36" i="1"/>
  <c r="E36" i="1"/>
  <c r="G36" i="1"/>
  <c r="H36" i="1"/>
  <c r="D37" i="1"/>
  <c r="F37" i="1"/>
  <c r="E37" i="1"/>
  <c r="G37" i="1"/>
  <c r="H37" i="1"/>
  <c r="D38" i="1"/>
  <c r="F38" i="1"/>
  <c r="E38" i="1"/>
  <c r="G38" i="1"/>
  <c r="H38" i="1"/>
  <c r="D39" i="1"/>
  <c r="F39" i="1"/>
  <c r="E39" i="1"/>
  <c r="G39" i="1"/>
  <c r="H39" i="1"/>
  <c r="D40" i="1"/>
  <c r="F40" i="1"/>
  <c r="E40" i="1"/>
  <c r="G40" i="1"/>
  <c r="H40" i="1"/>
  <c r="D41" i="1"/>
  <c r="F41" i="1"/>
  <c r="E41" i="1"/>
  <c r="G41" i="1"/>
  <c r="H41" i="1"/>
  <c r="D42" i="1"/>
  <c r="F42" i="1"/>
  <c r="E42" i="1"/>
  <c r="G42" i="1"/>
  <c r="H42" i="1"/>
  <c r="D43" i="1"/>
  <c r="F43" i="1"/>
  <c r="E43" i="1"/>
  <c r="G43" i="1"/>
  <c r="H43" i="1"/>
  <c r="D44" i="1"/>
  <c r="F44" i="1"/>
  <c r="E44" i="1"/>
  <c r="G44" i="1"/>
  <c r="H44" i="1"/>
  <c r="D45" i="1"/>
  <c r="F45" i="1"/>
  <c r="E45" i="1"/>
  <c r="G45" i="1"/>
  <c r="H45" i="1"/>
  <c r="D46" i="1"/>
  <c r="F46" i="1"/>
  <c r="E46" i="1"/>
  <c r="G46" i="1"/>
  <c r="H46" i="1"/>
  <c r="D47" i="1"/>
  <c r="F47" i="1"/>
  <c r="E47" i="1"/>
  <c r="G47" i="1"/>
  <c r="H47" i="1"/>
  <c r="D48" i="1"/>
  <c r="F48" i="1"/>
  <c r="E48" i="1"/>
  <c r="G48" i="1"/>
  <c r="H48" i="1"/>
  <c r="D49" i="1"/>
  <c r="F49" i="1"/>
  <c r="E49" i="1"/>
  <c r="G49" i="1"/>
  <c r="H49" i="1"/>
  <c r="D50" i="1"/>
  <c r="F50" i="1"/>
  <c r="E50" i="1"/>
  <c r="G50" i="1"/>
  <c r="H50" i="1"/>
  <c r="D51" i="1"/>
  <c r="F51" i="1"/>
  <c r="E51" i="1"/>
  <c r="G51" i="1"/>
  <c r="H51" i="1"/>
  <c r="D52" i="1"/>
  <c r="F52" i="1"/>
  <c r="E52" i="1"/>
  <c r="G52" i="1"/>
  <c r="H52" i="1"/>
  <c r="D53" i="1"/>
  <c r="F53" i="1"/>
  <c r="E53" i="1"/>
  <c r="G53" i="1"/>
  <c r="H53" i="1"/>
  <c r="D54" i="1"/>
  <c r="F54" i="1"/>
  <c r="E54" i="1"/>
  <c r="G54" i="1"/>
  <c r="H54" i="1"/>
  <c r="D55" i="1"/>
  <c r="F55" i="1"/>
  <c r="E55" i="1"/>
  <c r="G55" i="1"/>
  <c r="H55" i="1"/>
  <c r="D56" i="1"/>
  <c r="F56" i="1"/>
  <c r="E56" i="1"/>
  <c r="G56" i="1"/>
  <c r="H56" i="1"/>
  <c r="D57" i="1"/>
  <c r="F57" i="1"/>
  <c r="E57" i="1"/>
  <c r="G57" i="1"/>
  <c r="H57" i="1"/>
  <c r="D58" i="1"/>
  <c r="F58" i="1"/>
  <c r="E58" i="1"/>
  <c r="G58" i="1"/>
  <c r="H58" i="1"/>
  <c r="D59" i="1"/>
  <c r="F59" i="1"/>
  <c r="E59" i="1"/>
  <c r="G59" i="1"/>
  <c r="H59" i="1"/>
  <c r="D60" i="1"/>
  <c r="F60" i="1"/>
  <c r="E60" i="1"/>
  <c r="G60" i="1"/>
  <c r="H60" i="1"/>
  <c r="D61" i="1"/>
  <c r="F61" i="1"/>
  <c r="E61" i="1"/>
  <c r="G61" i="1"/>
  <c r="H61" i="1"/>
  <c r="D62" i="1"/>
  <c r="F62" i="1"/>
  <c r="E62" i="1"/>
  <c r="G62" i="1"/>
  <c r="H62" i="1"/>
  <c r="D63" i="1"/>
  <c r="F63" i="1"/>
  <c r="E63" i="1"/>
  <c r="G63" i="1"/>
  <c r="H63" i="1"/>
  <c r="D64" i="1"/>
  <c r="F64" i="1"/>
  <c r="E64" i="1"/>
  <c r="G64" i="1"/>
  <c r="H64" i="1"/>
  <c r="D65" i="1"/>
  <c r="F65" i="1"/>
  <c r="E65" i="1"/>
  <c r="G65" i="1"/>
  <c r="H65" i="1"/>
  <c r="D66" i="1"/>
  <c r="F66" i="1"/>
  <c r="E66" i="1"/>
  <c r="G66" i="1"/>
  <c r="H66" i="1"/>
  <c r="D67" i="1"/>
  <c r="F67" i="1"/>
  <c r="E67" i="1"/>
  <c r="G67" i="1"/>
  <c r="H67" i="1"/>
  <c r="D68" i="1"/>
  <c r="F68" i="1"/>
  <c r="E68" i="1"/>
  <c r="G68" i="1"/>
  <c r="H68" i="1"/>
  <c r="D69" i="1"/>
  <c r="F69" i="1"/>
  <c r="E69" i="1"/>
  <c r="G69" i="1"/>
  <c r="H69" i="1"/>
  <c r="D70" i="1"/>
  <c r="F70" i="1"/>
  <c r="E70" i="1"/>
  <c r="G70" i="1"/>
  <c r="H70" i="1"/>
  <c r="D71" i="1"/>
  <c r="F71" i="1"/>
  <c r="E71" i="1"/>
  <c r="G71" i="1"/>
  <c r="H71" i="1"/>
  <c r="D72" i="1"/>
  <c r="F72" i="1"/>
  <c r="E72" i="1"/>
  <c r="G72" i="1"/>
  <c r="H72" i="1"/>
  <c r="D73" i="1"/>
  <c r="F73" i="1"/>
  <c r="E73" i="1"/>
  <c r="G73" i="1"/>
  <c r="H73" i="1"/>
  <c r="D74" i="1"/>
  <c r="F74" i="1"/>
  <c r="E74" i="1"/>
  <c r="G74" i="1"/>
  <c r="H74" i="1"/>
  <c r="D75" i="1"/>
  <c r="F75" i="1"/>
  <c r="E75" i="1"/>
  <c r="G75" i="1"/>
  <c r="H75" i="1"/>
  <c r="D76" i="1"/>
  <c r="F76" i="1"/>
  <c r="E76" i="1"/>
  <c r="G76" i="1"/>
  <c r="H76" i="1"/>
  <c r="D77" i="1"/>
  <c r="F77" i="1"/>
  <c r="E77" i="1"/>
  <c r="G77" i="1"/>
  <c r="H77" i="1"/>
  <c r="D78" i="1"/>
  <c r="F78" i="1"/>
  <c r="E78" i="1"/>
  <c r="G78" i="1"/>
  <c r="H78" i="1"/>
  <c r="D79" i="1"/>
  <c r="F79" i="1"/>
  <c r="E79" i="1"/>
  <c r="G79" i="1"/>
  <c r="H79" i="1"/>
  <c r="D80" i="1"/>
  <c r="F80" i="1"/>
  <c r="E80" i="1"/>
  <c r="G80" i="1"/>
  <c r="H80" i="1"/>
  <c r="D81" i="1"/>
  <c r="F81" i="1"/>
  <c r="E81" i="1"/>
  <c r="G81" i="1"/>
  <c r="H81" i="1"/>
  <c r="D82" i="1"/>
  <c r="F82" i="1"/>
  <c r="E82" i="1"/>
  <c r="G82" i="1"/>
  <c r="H82" i="1"/>
  <c r="D83" i="1"/>
  <c r="F83" i="1"/>
  <c r="E83" i="1"/>
  <c r="G83" i="1"/>
  <c r="H83" i="1"/>
  <c r="D84" i="1"/>
  <c r="F84" i="1"/>
  <c r="E84" i="1"/>
  <c r="G84" i="1"/>
  <c r="H84" i="1"/>
  <c r="D85" i="1"/>
  <c r="F85" i="1"/>
  <c r="E85" i="1"/>
  <c r="G85" i="1"/>
  <c r="H85" i="1"/>
  <c r="D86" i="1"/>
  <c r="F86" i="1"/>
  <c r="E86" i="1"/>
  <c r="G86" i="1"/>
  <c r="H86" i="1"/>
  <c r="D87" i="1"/>
  <c r="F87" i="1"/>
  <c r="E87" i="1"/>
  <c r="G87" i="1"/>
  <c r="H87" i="1"/>
  <c r="D88" i="1"/>
  <c r="F88" i="1"/>
  <c r="E88" i="1"/>
  <c r="G88" i="1"/>
  <c r="H88" i="1"/>
  <c r="D89" i="1"/>
  <c r="F89" i="1"/>
  <c r="E89" i="1"/>
  <c r="G89" i="1"/>
  <c r="H89" i="1"/>
  <c r="D90" i="1"/>
  <c r="F90" i="1"/>
  <c r="E90" i="1"/>
  <c r="G90" i="1"/>
  <c r="H90" i="1"/>
  <c r="D91" i="1"/>
  <c r="F91" i="1"/>
  <c r="E91" i="1"/>
  <c r="G91" i="1"/>
  <c r="H91" i="1"/>
  <c r="D92" i="1"/>
  <c r="F92" i="1"/>
  <c r="E92" i="1"/>
  <c r="G92" i="1"/>
  <c r="H92" i="1"/>
  <c r="D93" i="1"/>
  <c r="F93" i="1"/>
  <c r="E93" i="1"/>
  <c r="G93" i="1"/>
  <c r="H93" i="1"/>
  <c r="D94" i="1"/>
  <c r="F94" i="1"/>
  <c r="E94" i="1"/>
  <c r="G94" i="1"/>
  <c r="H94" i="1"/>
  <c r="D95" i="1"/>
  <c r="F95" i="1"/>
  <c r="E95" i="1"/>
  <c r="G95" i="1"/>
  <c r="H95" i="1"/>
  <c r="D96" i="1"/>
  <c r="F96" i="1"/>
  <c r="E96" i="1"/>
  <c r="G96" i="1"/>
  <c r="H96" i="1"/>
  <c r="D97" i="1"/>
  <c r="F97" i="1"/>
  <c r="E97" i="1"/>
  <c r="G97" i="1"/>
  <c r="H97" i="1"/>
  <c r="D98" i="1"/>
  <c r="F98" i="1"/>
  <c r="E98" i="1"/>
  <c r="G98" i="1"/>
  <c r="H98" i="1"/>
  <c r="D99" i="1"/>
  <c r="F99" i="1"/>
  <c r="E99" i="1"/>
  <c r="G99" i="1"/>
  <c r="H99" i="1"/>
  <c r="D100" i="1"/>
  <c r="F100" i="1"/>
  <c r="E100" i="1"/>
  <c r="G100" i="1"/>
  <c r="H100" i="1"/>
  <c r="D101" i="1"/>
  <c r="F101" i="1"/>
  <c r="E101" i="1"/>
  <c r="G101" i="1"/>
  <c r="H101" i="1"/>
  <c r="D102" i="1"/>
  <c r="F102" i="1"/>
  <c r="E102" i="1"/>
  <c r="G102" i="1"/>
  <c r="H102" i="1"/>
  <c r="D103" i="1"/>
  <c r="F103" i="1"/>
  <c r="E103" i="1"/>
  <c r="G103" i="1"/>
  <c r="H103" i="1"/>
  <c r="D104" i="1"/>
  <c r="F104" i="1"/>
  <c r="E104" i="1"/>
  <c r="G104" i="1"/>
  <c r="H104" i="1"/>
  <c r="D105" i="1"/>
  <c r="F105" i="1"/>
  <c r="E105" i="1"/>
  <c r="G105" i="1"/>
  <c r="H105" i="1"/>
  <c r="D106" i="1"/>
  <c r="F106" i="1"/>
  <c r="E106" i="1"/>
  <c r="G106" i="1"/>
  <c r="H106" i="1"/>
  <c r="D107" i="1"/>
  <c r="F107" i="1"/>
  <c r="E107" i="1"/>
  <c r="G107" i="1"/>
  <c r="H107" i="1"/>
  <c r="D108" i="1"/>
  <c r="F108" i="1"/>
  <c r="E108" i="1"/>
  <c r="G108" i="1"/>
  <c r="H108" i="1"/>
  <c r="D109" i="1"/>
  <c r="F109" i="1"/>
  <c r="E109" i="1"/>
  <c r="G109" i="1"/>
  <c r="H109" i="1"/>
  <c r="D110" i="1"/>
  <c r="F110" i="1"/>
  <c r="E110" i="1"/>
  <c r="G110" i="1"/>
  <c r="H110" i="1"/>
  <c r="D111" i="1"/>
  <c r="F111" i="1"/>
  <c r="E111" i="1"/>
  <c r="G111" i="1"/>
  <c r="H111" i="1"/>
  <c r="D112" i="1"/>
  <c r="F112" i="1"/>
  <c r="E112" i="1"/>
  <c r="G112" i="1"/>
  <c r="H112" i="1"/>
  <c r="D113" i="1"/>
  <c r="F113" i="1"/>
  <c r="E113" i="1"/>
  <c r="G113" i="1"/>
  <c r="H113" i="1"/>
  <c r="D114" i="1"/>
  <c r="F114" i="1"/>
  <c r="E114" i="1"/>
  <c r="G114" i="1"/>
  <c r="H114" i="1"/>
  <c r="D115" i="1"/>
  <c r="F115" i="1"/>
  <c r="E115" i="1"/>
  <c r="G115" i="1"/>
  <c r="H115" i="1"/>
  <c r="D116" i="1"/>
  <c r="F116" i="1"/>
  <c r="E116" i="1"/>
  <c r="G116" i="1"/>
  <c r="H116" i="1"/>
  <c r="D117" i="1"/>
  <c r="F117" i="1"/>
  <c r="E117" i="1"/>
  <c r="G117" i="1"/>
  <c r="H117" i="1"/>
  <c r="D118" i="1"/>
  <c r="F118" i="1"/>
  <c r="E118" i="1"/>
  <c r="G118" i="1"/>
  <c r="H118" i="1"/>
  <c r="D119" i="1"/>
  <c r="F119" i="1"/>
  <c r="E119" i="1"/>
  <c r="G119" i="1"/>
  <c r="H119" i="1"/>
  <c r="D120" i="1"/>
  <c r="F120" i="1"/>
  <c r="E120" i="1"/>
  <c r="G120" i="1"/>
  <c r="H120" i="1"/>
  <c r="D121" i="1"/>
  <c r="F121" i="1"/>
  <c r="E121" i="1"/>
  <c r="G121" i="1"/>
  <c r="H121" i="1"/>
  <c r="D122" i="1"/>
  <c r="F122" i="1"/>
  <c r="E122" i="1"/>
  <c r="G122" i="1"/>
  <c r="H122" i="1"/>
  <c r="D123" i="1"/>
  <c r="F123" i="1"/>
  <c r="E123" i="1"/>
  <c r="G123" i="1"/>
  <c r="H123" i="1"/>
  <c r="D124" i="1"/>
  <c r="F124" i="1"/>
  <c r="E124" i="1"/>
  <c r="G124" i="1"/>
  <c r="H124" i="1"/>
  <c r="D125" i="1"/>
  <c r="F125" i="1"/>
  <c r="E125" i="1"/>
  <c r="G125" i="1"/>
  <c r="H125" i="1"/>
  <c r="D126" i="1"/>
  <c r="F126" i="1"/>
  <c r="E126" i="1"/>
  <c r="G126" i="1"/>
  <c r="H126" i="1"/>
  <c r="D127" i="1"/>
  <c r="F127" i="1"/>
  <c r="E127" i="1"/>
  <c r="G127" i="1"/>
  <c r="H127" i="1"/>
  <c r="D128" i="1"/>
  <c r="F128" i="1"/>
  <c r="E128" i="1"/>
  <c r="G128" i="1"/>
  <c r="H128" i="1"/>
  <c r="D129" i="1"/>
  <c r="F129" i="1"/>
  <c r="E129" i="1"/>
  <c r="G129" i="1"/>
  <c r="H129" i="1"/>
  <c r="D130" i="1"/>
  <c r="F130" i="1"/>
  <c r="E130" i="1"/>
  <c r="G130" i="1"/>
  <c r="H130" i="1"/>
  <c r="D131" i="1"/>
  <c r="F131" i="1"/>
  <c r="E131" i="1"/>
  <c r="G131" i="1"/>
  <c r="H131" i="1"/>
  <c r="D132" i="1"/>
  <c r="F132" i="1"/>
  <c r="E132" i="1"/>
  <c r="G132" i="1"/>
  <c r="H132" i="1"/>
  <c r="D133" i="1"/>
  <c r="F133" i="1"/>
  <c r="E133" i="1"/>
  <c r="G133" i="1"/>
  <c r="H133" i="1"/>
  <c r="D134" i="1"/>
  <c r="F134" i="1"/>
  <c r="E134" i="1"/>
  <c r="G134" i="1"/>
  <c r="H134" i="1"/>
  <c r="D135" i="1"/>
  <c r="F135" i="1"/>
  <c r="E135" i="1"/>
  <c r="G135" i="1"/>
  <c r="H135" i="1"/>
  <c r="D136" i="1"/>
  <c r="F136" i="1"/>
  <c r="E136" i="1"/>
  <c r="G136" i="1"/>
  <c r="H136" i="1"/>
  <c r="D137" i="1"/>
  <c r="F137" i="1"/>
  <c r="E137" i="1"/>
  <c r="G137" i="1"/>
  <c r="H137" i="1"/>
  <c r="D138" i="1"/>
  <c r="F138" i="1"/>
  <c r="E138" i="1"/>
  <c r="G138" i="1"/>
  <c r="H138" i="1"/>
  <c r="D139" i="1"/>
  <c r="F139" i="1"/>
  <c r="E139" i="1"/>
  <c r="G139" i="1"/>
  <c r="H139" i="1"/>
  <c r="D140" i="1"/>
  <c r="F140" i="1"/>
  <c r="E140" i="1"/>
  <c r="G140" i="1"/>
  <c r="H140" i="1"/>
  <c r="D141" i="1"/>
  <c r="F141" i="1"/>
  <c r="E141" i="1"/>
  <c r="G141" i="1"/>
  <c r="H141" i="1"/>
  <c r="D142" i="1"/>
  <c r="F142" i="1"/>
  <c r="E142" i="1"/>
  <c r="G142" i="1"/>
  <c r="H142" i="1"/>
  <c r="D143" i="1"/>
  <c r="F143" i="1"/>
  <c r="E143" i="1"/>
  <c r="G143" i="1"/>
  <c r="H143" i="1"/>
  <c r="D144" i="1"/>
  <c r="F144" i="1"/>
  <c r="E144" i="1"/>
  <c r="G144" i="1"/>
  <c r="H144" i="1"/>
  <c r="D145" i="1"/>
  <c r="F145" i="1"/>
  <c r="E145" i="1"/>
  <c r="G145" i="1"/>
  <c r="H145" i="1"/>
  <c r="D146" i="1"/>
  <c r="F146" i="1"/>
  <c r="E146" i="1"/>
  <c r="G146" i="1"/>
  <c r="H146" i="1"/>
  <c r="D147" i="1"/>
  <c r="F147" i="1"/>
  <c r="E147" i="1"/>
  <c r="G147" i="1"/>
  <c r="H147" i="1"/>
  <c r="D148" i="1"/>
  <c r="F148" i="1"/>
  <c r="E148" i="1"/>
  <c r="G148" i="1"/>
  <c r="H148" i="1"/>
  <c r="D149" i="1"/>
  <c r="F149" i="1"/>
  <c r="E149" i="1"/>
  <c r="G149" i="1"/>
  <c r="H149" i="1"/>
  <c r="D150" i="1"/>
  <c r="F150" i="1"/>
  <c r="E150" i="1"/>
  <c r="G150" i="1"/>
  <c r="H150" i="1"/>
  <c r="D151" i="1"/>
  <c r="F151" i="1"/>
  <c r="E151" i="1"/>
  <c r="G151" i="1"/>
  <c r="H151" i="1"/>
  <c r="D152" i="1"/>
  <c r="F152" i="1"/>
  <c r="E152" i="1"/>
  <c r="G152" i="1"/>
  <c r="H152" i="1"/>
  <c r="D153" i="1"/>
  <c r="F153" i="1"/>
  <c r="E153" i="1"/>
  <c r="G153" i="1"/>
  <c r="H153" i="1"/>
  <c r="D154" i="1"/>
  <c r="F154" i="1"/>
  <c r="E154" i="1"/>
  <c r="G154" i="1"/>
  <c r="H154" i="1"/>
  <c r="D155" i="1"/>
  <c r="F155" i="1"/>
  <c r="E155" i="1"/>
  <c r="G155" i="1"/>
  <c r="H155" i="1"/>
  <c r="D156" i="1"/>
  <c r="F156" i="1"/>
  <c r="E156" i="1"/>
  <c r="G156" i="1"/>
  <c r="H156" i="1"/>
  <c r="D157" i="1"/>
  <c r="F157" i="1"/>
  <c r="E157" i="1"/>
  <c r="G157" i="1"/>
  <c r="H157" i="1"/>
  <c r="D158" i="1"/>
  <c r="F158" i="1"/>
  <c r="E158" i="1"/>
  <c r="G158" i="1"/>
  <c r="H158" i="1"/>
  <c r="D159" i="1"/>
  <c r="F159" i="1"/>
  <c r="E159" i="1"/>
  <c r="G159" i="1"/>
  <c r="H159" i="1"/>
  <c r="D160" i="1"/>
  <c r="F160" i="1"/>
  <c r="E160" i="1"/>
  <c r="G160" i="1"/>
  <c r="H160" i="1"/>
  <c r="D161" i="1"/>
  <c r="F161" i="1"/>
  <c r="E161" i="1"/>
  <c r="G161" i="1"/>
  <c r="H161" i="1"/>
  <c r="D162" i="1"/>
  <c r="F162" i="1"/>
  <c r="E162" i="1"/>
  <c r="G162" i="1"/>
  <c r="H162" i="1"/>
  <c r="D163" i="1"/>
  <c r="F163" i="1"/>
  <c r="E163" i="1"/>
  <c r="G163" i="1"/>
  <c r="H163" i="1"/>
  <c r="D164" i="1"/>
  <c r="F164" i="1"/>
  <c r="E164" i="1"/>
  <c r="G164" i="1"/>
  <c r="H164" i="1"/>
  <c r="D165" i="1"/>
  <c r="F165" i="1"/>
  <c r="E165" i="1"/>
  <c r="G165" i="1"/>
  <c r="H165" i="1"/>
  <c r="D166" i="1"/>
  <c r="F166" i="1"/>
  <c r="E166" i="1"/>
  <c r="G166" i="1"/>
  <c r="H166" i="1"/>
  <c r="D167" i="1"/>
  <c r="F167" i="1"/>
  <c r="E167" i="1"/>
  <c r="G167" i="1"/>
  <c r="H167" i="1"/>
  <c r="D168" i="1"/>
  <c r="F168" i="1"/>
  <c r="E168" i="1"/>
  <c r="G168" i="1"/>
  <c r="H168" i="1"/>
  <c r="D169" i="1"/>
  <c r="F169" i="1"/>
  <c r="E169" i="1"/>
  <c r="G169" i="1"/>
  <c r="H169" i="1"/>
  <c r="D170" i="1"/>
  <c r="F170" i="1"/>
  <c r="E170" i="1"/>
  <c r="G170" i="1"/>
  <c r="H170" i="1"/>
  <c r="D171" i="1"/>
  <c r="F171" i="1"/>
  <c r="E171" i="1"/>
  <c r="G171" i="1"/>
  <c r="H171" i="1"/>
  <c r="D172" i="1"/>
  <c r="F172" i="1"/>
  <c r="E172" i="1"/>
  <c r="G172" i="1"/>
  <c r="H172" i="1"/>
  <c r="D173" i="1"/>
  <c r="F173" i="1"/>
  <c r="E173" i="1"/>
  <c r="G173" i="1"/>
  <c r="H173" i="1"/>
  <c r="D174" i="1"/>
  <c r="F174" i="1"/>
  <c r="E174" i="1"/>
  <c r="G174" i="1"/>
  <c r="H174" i="1"/>
  <c r="D175" i="1"/>
  <c r="F175" i="1"/>
  <c r="E175" i="1"/>
  <c r="G175" i="1"/>
  <c r="H175" i="1"/>
  <c r="D176" i="1"/>
  <c r="F176" i="1"/>
  <c r="E176" i="1"/>
  <c r="G176" i="1"/>
  <c r="H176" i="1"/>
  <c r="D177" i="1"/>
  <c r="F177" i="1"/>
  <c r="E177" i="1"/>
  <c r="G177" i="1"/>
  <c r="H177" i="1"/>
  <c r="D178" i="1"/>
  <c r="F178" i="1"/>
  <c r="E178" i="1"/>
  <c r="G178" i="1"/>
  <c r="H178" i="1"/>
  <c r="D179" i="1"/>
  <c r="F179" i="1"/>
  <c r="E179" i="1"/>
  <c r="G179" i="1"/>
  <c r="H179" i="1"/>
  <c r="D180" i="1"/>
  <c r="F180" i="1"/>
  <c r="E180" i="1"/>
  <c r="G180" i="1"/>
  <c r="H180" i="1"/>
  <c r="D181" i="1"/>
  <c r="F181" i="1"/>
  <c r="E181" i="1"/>
  <c r="G181" i="1"/>
  <c r="H181" i="1"/>
  <c r="D182" i="1"/>
  <c r="F182" i="1"/>
  <c r="E182" i="1"/>
  <c r="G182" i="1"/>
  <c r="H182" i="1"/>
  <c r="D183" i="1"/>
  <c r="F183" i="1"/>
  <c r="E183" i="1"/>
  <c r="G183" i="1"/>
  <c r="H183" i="1"/>
  <c r="D184" i="1"/>
  <c r="F184" i="1"/>
  <c r="E184" i="1"/>
  <c r="G184" i="1"/>
  <c r="H184" i="1"/>
  <c r="D185" i="1"/>
  <c r="F185" i="1"/>
  <c r="E185" i="1"/>
  <c r="G185" i="1"/>
  <c r="H185" i="1"/>
  <c r="D186" i="1"/>
  <c r="F186" i="1"/>
  <c r="E186" i="1"/>
  <c r="G186" i="1"/>
  <c r="H186" i="1"/>
  <c r="D187" i="1"/>
  <c r="F187" i="1"/>
  <c r="E187" i="1"/>
  <c r="G187" i="1"/>
  <c r="H187" i="1"/>
  <c r="D188" i="1"/>
  <c r="F188" i="1"/>
  <c r="E188" i="1"/>
  <c r="G188" i="1"/>
  <c r="H188" i="1"/>
  <c r="D189" i="1"/>
  <c r="F189" i="1"/>
  <c r="E189" i="1"/>
  <c r="G189" i="1"/>
  <c r="H189" i="1"/>
  <c r="D190" i="1"/>
  <c r="F190" i="1"/>
  <c r="E190" i="1"/>
  <c r="G190" i="1"/>
  <c r="H190" i="1"/>
  <c r="D191" i="1"/>
  <c r="F191" i="1"/>
  <c r="E191" i="1"/>
  <c r="G191" i="1"/>
  <c r="H191" i="1"/>
  <c r="D192" i="1"/>
  <c r="F192" i="1"/>
  <c r="E192" i="1"/>
  <c r="G192" i="1"/>
  <c r="H192" i="1"/>
  <c r="D193" i="1"/>
  <c r="F193" i="1"/>
  <c r="E193" i="1"/>
  <c r="G193" i="1"/>
  <c r="H193" i="1"/>
  <c r="D194" i="1"/>
  <c r="F194" i="1"/>
  <c r="E194" i="1"/>
  <c r="G194" i="1"/>
  <c r="H194" i="1"/>
  <c r="D195" i="1"/>
  <c r="F195" i="1"/>
  <c r="E195" i="1"/>
  <c r="G195" i="1"/>
  <c r="H195" i="1"/>
  <c r="D196" i="1"/>
  <c r="F196" i="1"/>
  <c r="E196" i="1"/>
  <c r="G196" i="1"/>
  <c r="H196" i="1"/>
  <c r="D197" i="1"/>
  <c r="F197" i="1"/>
  <c r="E197" i="1"/>
  <c r="G197" i="1"/>
  <c r="H197" i="1"/>
  <c r="D198" i="1"/>
  <c r="F198" i="1"/>
  <c r="E198" i="1"/>
  <c r="G198" i="1"/>
  <c r="H198" i="1"/>
  <c r="D199" i="1"/>
  <c r="F199" i="1"/>
  <c r="E199" i="1"/>
  <c r="G199" i="1"/>
  <c r="H199" i="1"/>
  <c r="D200" i="1"/>
  <c r="F200" i="1"/>
  <c r="E200" i="1"/>
  <c r="G200" i="1"/>
  <c r="H200" i="1"/>
  <c r="D201" i="1"/>
  <c r="F201" i="1"/>
  <c r="E201" i="1"/>
  <c r="G201" i="1"/>
  <c r="H201" i="1"/>
  <c r="D202" i="1"/>
  <c r="F202" i="1"/>
  <c r="E202" i="1"/>
  <c r="G202" i="1"/>
  <c r="H202" i="1"/>
  <c r="D203" i="1"/>
  <c r="F203" i="1"/>
  <c r="E203" i="1"/>
  <c r="G203" i="1"/>
  <c r="H203" i="1"/>
  <c r="D204" i="1"/>
  <c r="F204" i="1"/>
  <c r="E204" i="1"/>
  <c r="G204" i="1"/>
  <c r="H204" i="1"/>
  <c r="D205" i="1"/>
  <c r="F205" i="1"/>
  <c r="E205" i="1"/>
  <c r="G205" i="1"/>
  <c r="H205" i="1"/>
  <c r="D206" i="1"/>
  <c r="F206" i="1"/>
  <c r="E206" i="1"/>
  <c r="G206" i="1"/>
  <c r="H206" i="1"/>
  <c r="D207" i="1"/>
  <c r="F207" i="1"/>
  <c r="E207" i="1"/>
  <c r="G207" i="1"/>
  <c r="H207" i="1"/>
  <c r="D208" i="1"/>
  <c r="F208" i="1"/>
  <c r="E208" i="1"/>
  <c r="G208" i="1"/>
  <c r="H208" i="1"/>
  <c r="D209" i="1"/>
  <c r="F209" i="1"/>
  <c r="E209" i="1"/>
  <c r="G209" i="1"/>
  <c r="H209" i="1"/>
  <c r="D210" i="1"/>
  <c r="F210" i="1"/>
  <c r="E210" i="1"/>
  <c r="G210" i="1"/>
  <c r="H210" i="1"/>
  <c r="D211" i="1"/>
  <c r="F211" i="1"/>
  <c r="E211" i="1"/>
  <c r="G211" i="1"/>
  <c r="H211" i="1"/>
  <c r="D212" i="1"/>
  <c r="F212" i="1"/>
  <c r="E212" i="1"/>
  <c r="G212" i="1"/>
  <c r="H212" i="1"/>
  <c r="D213" i="1"/>
  <c r="F213" i="1"/>
  <c r="E213" i="1"/>
  <c r="G213" i="1"/>
  <c r="H213" i="1"/>
  <c r="D214" i="1"/>
  <c r="F214" i="1"/>
  <c r="E214" i="1"/>
  <c r="G214" i="1"/>
  <c r="H214" i="1"/>
  <c r="D215" i="1"/>
  <c r="F215" i="1"/>
  <c r="E215" i="1"/>
  <c r="G215" i="1"/>
  <c r="H215" i="1"/>
  <c r="D216" i="1"/>
  <c r="F216" i="1"/>
  <c r="E216" i="1"/>
  <c r="G216" i="1"/>
  <c r="H216" i="1"/>
  <c r="D217" i="1"/>
  <c r="F217" i="1"/>
  <c r="E217" i="1"/>
  <c r="G217" i="1"/>
  <c r="H217" i="1"/>
  <c r="D218" i="1"/>
  <c r="F218" i="1"/>
  <c r="E218" i="1"/>
  <c r="G218" i="1"/>
  <c r="H218" i="1"/>
  <c r="D219" i="1"/>
  <c r="F219" i="1"/>
  <c r="E219" i="1"/>
  <c r="G219" i="1"/>
  <c r="H219" i="1"/>
  <c r="D220" i="1"/>
  <c r="F220" i="1"/>
  <c r="E220" i="1"/>
  <c r="G220" i="1"/>
  <c r="H220" i="1"/>
  <c r="D221" i="1"/>
  <c r="F221" i="1"/>
  <c r="E221" i="1"/>
  <c r="G221" i="1"/>
  <c r="H221" i="1"/>
  <c r="D222" i="1"/>
  <c r="F222" i="1"/>
  <c r="E222" i="1"/>
  <c r="G222" i="1"/>
  <c r="H222" i="1"/>
  <c r="D223" i="1"/>
  <c r="F223" i="1"/>
  <c r="E223" i="1"/>
  <c r="G223" i="1"/>
  <c r="H223" i="1"/>
  <c r="D224" i="1"/>
  <c r="F224" i="1"/>
  <c r="E224" i="1"/>
  <c r="G224" i="1"/>
  <c r="H224" i="1"/>
  <c r="D225" i="1"/>
  <c r="F225" i="1"/>
  <c r="E225" i="1"/>
  <c r="G225" i="1"/>
  <c r="H225" i="1"/>
  <c r="D226" i="1"/>
  <c r="F226" i="1"/>
  <c r="E226" i="1"/>
  <c r="G226" i="1"/>
  <c r="H226" i="1"/>
  <c r="D227" i="1"/>
  <c r="F227" i="1"/>
  <c r="E227" i="1"/>
  <c r="G227" i="1"/>
  <c r="H227" i="1"/>
  <c r="D228" i="1"/>
  <c r="F228" i="1"/>
  <c r="E228" i="1"/>
  <c r="G228" i="1"/>
  <c r="H228" i="1"/>
  <c r="D229" i="1"/>
  <c r="F229" i="1"/>
  <c r="E229" i="1"/>
  <c r="G229" i="1"/>
  <c r="H229" i="1"/>
  <c r="D230" i="1"/>
  <c r="F230" i="1"/>
  <c r="E230" i="1"/>
  <c r="G230" i="1"/>
  <c r="H230" i="1"/>
  <c r="D231" i="1"/>
  <c r="F231" i="1"/>
  <c r="E231" i="1"/>
  <c r="G231" i="1"/>
  <c r="H231" i="1"/>
  <c r="D232" i="1"/>
  <c r="F232" i="1"/>
  <c r="E232" i="1"/>
  <c r="G232" i="1"/>
  <c r="H232" i="1"/>
  <c r="D233" i="1"/>
  <c r="F233" i="1"/>
  <c r="E233" i="1"/>
  <c r="G233" i="1"/>
  <c r="H233" i="1"/>
  <c r="D234" i="1"/>
  <c r="F234" i="1"/>
  <c r="E234" i="1"/>
  <c r="G234" i="1"/>
  <c r="H234" i="1"/>
  <c r="D235" i="1"/>
  <c r="F235" i="1"/>
  <c r="E235" i="1"/>
  <c r="G235" i="1"/>
  <c r="H235" i="1"/>
  <c r="D236" i="1"/>
  <c r="F236" i="1"/>
  <c r="E236" i="1"/>
  <c r="G236" i="1"/>
  <c r="H236" i="1"/>
  <c r="D237" i="1"/>
  <c r="F237" i="1"/>
  <c r="E237" i="1"/>
  <c r="G237" i="1"/>
  <c r="H237" i="1"/>
  <c r="D238" i="1"/>
  <c r="F238" i="1"/>
  <c r="E238" i="1"/>
  <c r="G238" i="1"/>
  <c r="H238" i="1"/>
  <c r="D239" i="1"/>
  <c r="F239" i="1"/>
  <c r="E239" i="1"/>
  <c r="G239" i="1"/>
  <c r="H239" i="1"/>
  <c r="D240" i="1"/>
  <c r="F240" i="1"/>
  <c r="E240" i="1"/>
  <c r="G240" i="1"/>
  <c r="H240" i="1"/>
  <c r="D241" i="1"/>
  <c r="F241" i="1"/>
  <c r="E241" i="1"/>
  <c r="G241" i="1"/>
  <c r="H241" i="1"/>
  <c r="D242" i="1"/>
  <c r="F242" i="1"/>
  <c r="E242" i="1"/>
  <c r="G242" i="1"/>
  <c r="H242" i="1"/>
  <c r="D243" i="1"/>
  <c r="F243" i="1"/>
  <c r="E243" i="1"/>
  <c r="G243" i="1"/>
  <c r="H243" i="1"/>
  <c r="D244" i="1"/>
  <c r="F244" i="1"/>
  <c r="E244" i="1"/>
  <c r="G244" i="1"/>
  <c r="H244" i="1"/>
  <c r="D245" i="1"/>
  <c r="F245" i="1"/>
  <c r="E245" i="1"/>
  <c r="G245" i="1"/>
  <c r="H245" i="1"/>
  <c r="D246" i="1"/>
  <c r="F246" i="1"/>
  <c r="E246" i="1"/>
  <c r="G246" i="1"/>
  <c r="H246" i="1"/>
  <c r="D247" i="1"/>
  <c r="F247" i="1"/>
  <c r="E247" i="1"/>
  <c r="G247" i="1"/>
  <c r="H247" i="1"/>
  <c r="D248" i="1"/>
  <c r="F248" i="1"/>
  <c r="E248" i="1"/>
  <c r="G248" i="1"/>
  <c r="H248" i="1"/>
  <c r="D249" i="1"/>
  <c r="F249" i="1"/>
  <c r="E249" i="1"/>
  <c r="G249" i="1"/>
  <c r="H249" i="1"/>
  <c r="D250" i="1"/>
  <c r="F250" i="1"/>
  <c r="E250" i="1"/>
  <c r="G250" i="1"/>
  <c r="H250" i="1"/>
  <c r="D251" i="1"/>
  <c r="F251" i="1"/>
  <c r="E251" i="1"/>
  <c r="G251" i="1"/>
  <c r="H251" i="1"/>
  <c r="D252" i="1"/>
  <c r="F252" i="1"/>
  <c r="E252" i="1"/>
  <c r="G252" i="1"/>
  <c r="H252" i="1"/>
  <c r="D253" i="1"/>
  <c r="F253" i="1"/>
  <c r="E253" i="1"/>
  <c r="G253" i="1"/>
  <c r="H253" i="1"/>
  <c r="D254" i="1"/>
  <c r="F254" i="1"/>
  <c r="E254" i="1"/>
  <c r="G254" i="1"/>
  <c r="H254" i="1"/>
  <c r="D255" i="1"/>
  <c r="F255" i="1"/>
  <c r="E255" i="1"/>
  <c r="G255" i="1"/>
  <c r="H255" i="1"/>
  <c r="D256" i="1"/>
  <c r="F256" i="1"/>
  <c r="E256" i="1"/>
  <c r="G256" i="1"/>
  <c r="H256" i="1"/>
  <c r="D257" i="1"/>
  <c r="F257" i="1"/>
  <c r="E257" i="1"/>
  <c r="G257" i="1"/>
  <c r="H257" i="1"/>
  <c r="D258" i="1"/>
  <c r="F258" i="1"/>
  <c r="E258" i="1"/>
  <c r="G258" i="1"/>
  <c r="H258" i="1"/>
  <c r="D259" i="1"/>
  <c r="F259" i="1"/>
  <c r="E259" i="1"/>
  <c r="G259" i="1"/>
  <c r="H259" i="1"/>
  <c r="D260" i="1"/>
  <c r="F260" i="1"/>
  <c r="E260" i="1"/>
  <c r="G260" i="1"/>
  <c r="H260" i="1"/>
  <c r="D261" i="1"/>
  <c r="F261" i="1"/>
  <c r="E261" i="1"/>
  <c r="G261" i="1"/>
  <c r="H261" i="1"/>
  <c r="D262" i="1"/>
  <c r="F262" i="1"/>
  <c r="E262" i="1"/>
  <c r="G262" i="1"/>
  <c r="H262" i="1"/>
  <c r="D263" i="1"/>
  <c r="F263" i="1"/>
  <c r="E263" i="1"/>
  <c r="G263" i="1"/>
  <c r="H263" i="1"/>
  <c r="D264" i="1"/>
  <c r="F264" i="1"/>
  <c r="E264" i="1"/>
  <c r="G264" i="1"/>
  <c r="H264" i="1"/>
  <c r="D265" i="1"/>
  <c r="F265" i="1"/>
  <c r="E265" i="1"/>
  <c r="G265" i="1"/>
  <c r="H265" i="1"/>
  <c r="D266" i="1"/>
  <c r="F266" i="1"/>
  <c r="E266" i="1"/>
  <c r="G266" i="1"/>
  <c r="H266" i="1"/>
  <c r="D267" i="1"/>
  <c r="F267" i="1"/>
  <c r="E267" i="1"/>
  <c r="G267" i="1"/>
  <c r="H267" i="1"/>
  <c r="D268" i="1"/>
  <c r="F268" i="1"/>
  <c r="E268" i="1"/>
  <c r="G268" i="1"/>
  <c r="H268" i="1"/>
  <c r="D269" i="1"/>
  <c r="F269" i="1"/>
  <c r="E269" i="1"/>
  <c r="G269" i="1"/>
  <c r="H269" i="1"/>
  <c r="D270" i="1"/>
  <c r="F270" i="1"/>
  <c r="E270" i="1"/>
  <c r="G270" i="1"/>
  <c r="H270" i="1"/>
  <c r="D271" i="1"/>
  <c r="F271" i="1"/>
  <c r="E271" i="1"/>
  <c r="G271" i="1"/>
  <c r="H271" i="1"/>
  <c r="D272" i="1"/>
  <c r="F272" i="1"/>
  <c r="E272" i="1"/>
  <c r="G272" i="1"/>
  <c r="H272" i="1"/>
  <c r="D273" i="1"/>
  <c r="F273" i="1"/>
  <c r="E273" i="1"/>
  <c r="G273" i="1"/>
  <c r="H273" i="1"/>
  <c r="D274" i="1"/>
  <c r="F274" i="1"/>
  <c r="E274" i="1"/>
  <c r="G274" i="1"/>
  <c r="H274" i="1"/>
  <c r="D275" i="1"/>
  <c r="F275" i="1"/>
  <c r="E275" i="1"/>
  <c r="G275" i="1"/>
  <c r="H275" i="1"/>
  <c r="D276" i="1"/>
  <c r="F276" i="1"/>
  <c r="E276" i="1"/>
  <c r="G276" i="1"/>
  <c r="H276" i="1"/>
  <c r="D277" i="1"/>
  <c r="F277" i="1"/>
  <c r="E277" i="1"/>
  <c r="G277" i="1"/>
  <c r="H277" i="1"/>
  <c r="D278" i="1"/>
  <c r="F278" i="1"/>
  <c r="E278" i="1"/>
  <c r="G278" i="1"/>
  <c r="H278" i="1"/>
  <c r="D279" i="1"/>
  <c r="F279" i="1"/>
  <c r="E279" i="1"/>
  <c r="G279" i="1"/>
  <c r="H279" i="1"/>
  <c r="D280" i="1"/>
  <c r="F280" i="1"/>
  <c r="E280" i="1"/>
  <c r="G280" i="1"/>
  <c r="H280" i="1"/>
  <c r="D281" i="1"/>
  <c r="F281" i="1"/>
  <c r="E281" i="1"/>
  <c r="G281" i="1"/>
  <c r="H281" i="1"/>
  <c r="D282" i="1"/>
  <c r="F282" i="1"/>
  <c r="E282" i="1"/>
  <c r="G282" i="1"/>
  <c r="H282" i="1"/>
  <c r="D283" i="1"/>
  <c r="F283" i="1"/>
  <c r="E283" i="1"/>
  <c r="G283" i="1"/>
  <c r="H283" i="1"/>
  <c r="D284" i="1"/>
  <c r="F284" i="1"/>
  <c r="E284" i="1"/>
  <c r="G284" i="1"/>
  <c r="H284" i="1"/>
  <c r="D285" i="1"/>
  <c r="F285" i="1"/>
  <c r="E285" i="1"/>
  <c r="G285" i="1"/>
  <c r="H285" i="1"/>
  <c r="D286" i="1"/>
  <c r="F286" i="1"/>
  <c r="E286" i="1"/>
  <c r="G286" i="1"/>
  <c r="H286" i="1"/>
  <c r="D287" i="1"/>
  <c r="F287" i="1"/>
  <c r="E287" i="1"/>
  <c r="G287" i="1"/>
  <c r="H287" i="1"/>
  <c r="D288" i="1"/>
  <c r="F288" i="1"/>
  <c r="E288" i="1"/>
  <c r="G288" i="1"/>
  <c r="H288" i="1"/>
  <c r="D289" i="1"/>
  <c r="F289" i="1"/>
  <c r="E289" i="1"/>
  <c r="G289" i="1"/>
  <c r="H289" i="1"/>
  <c r="D290" i="1"/>
  <c r="F290" i="1"/>
  <c r="E290" i="1"/>
  <c r="G290" i="1"/>
  <c r="H290" i="1"/>
  <c r="D291" i="1"/>
  <c r="F291" i="1"/>
  <c r="E291" i="1"/>
  <c r="G291" i="1"/>
  <c r="H291" i="1"/>
  <c r="D292" i="1"/>
  <c r="F292" i="1"/>
  <c r="E292" i="1"/>
  <c r="G292" i="1"/>
  <c r="H292" i="1"/>
  <c r="D293" i="1"/>
  <c r="F293" i="1"/>
  <c r="E293" i="1"/>
  <c r="G293" i="1"/>
  <c r="H293" i="1"/>
  <c r="D294" i="1"/>
  <c r="F294" i="1"/>
  <c r="E294" i="1"/>
  <c r="G294" i="1"/>
  <c r="H294" i="1"/>
  <c r="D295" i="1"/>
  <c r="F295" i="1"/>
  <c r="E295" i="1"/>
  <c r="G295" i="1"/>
  <c r="H295" i="1"/>
  <c r="D296" i="1"/>
  <c r="F296" i="1"/>
  <c r="E296" i="1"/>
  <c r="G296" i="1"/>
  <c r="H296" i="1"/>
  <c r="D297" i="1"/>
  <c r="F297" i="1"/>
  <c r="E297" i="1"/>
  <c r="G297" i="1"/>
  <c r="H297" i="1"/>
  <c r="D298" i="1"/>
  <c r="F298" i="1"/>
  <c r="E298" i="1"/>
  <c r="G298" i="1"/>
  <c r="H298" i="1"/>
  <c r="D299" i="1"/>
  <c r="F299" i="1"/>
  <c r="E299" i="1"/>
  <c r="G299" i="1"/>
  <c r="H299" i="1"/>
  <c r="D300" i="1"/>
  <c r="F300" i="1"/>
  <c r="E300" i="1"/>
  <c r="G300" i="1"/>
  <c r="H300" i="1"/>
  <c r="D301" i="1"/>
  <c r="F301" i="1"/>
  <c r="E301" i="1"/>
  <c r="G301" i="1"/>
  <c r="H301" i="1"/>
  <c r="D302" i="1"/>
  <c r="F302" i="1"/>
  <c r="E302" i="1"/>
  <c r="G302" i="1"/>
  <c r="H302" i="1"/>
  <c r="D303" i="1"/>
  <c r="F303" i="1"/>
  <c r="E303" i="1"/>
  <c r="G303" i="1"/>
  <c r="H303" i="1"/>
  <c r="D304" i="1"/>
  <c r="F304" i="1"/>
  <c r="E304" i="1"/>
  <c r="G304" i="1"/>
  <c r="H304" i="1"/>
  <c r="D305" i="1"/>
  <c r="F305" i="1"/>
  <c r="E305" i="1"/>
  <c r="G305" i="1"/>
  <c r="H305" i="1"/>
  <c r="D306" i="1"/>
  <c r="F306" i="1"/>
  <c r="E306" i="1"/>
  <c r="G306" i="1"/>
  <c r="H306" i="1"/>
  <c r="D307" i="1"/>
  <c r="F307" i="1"/>
  <c r="E307" i="1"/>
  <c r="G307" i="1"/>
  <c r="H307" i="1"/>
  <c r="D308" i="1"/>
  <c r="F308" i="1"/>
  <c r="E308" i="1"/>
  <c r="G308" i="1"/>
  <c r="H308" i="1"/>
  <c r="D309" i="1"/>
  <c r="F309" i="1"/>
  <c r="E309" i="1"/>
  <c r="G309" i="1"/>
  <c r="H309" i="1"/>
  <c r="D310" i="1"/>
  <c r="F310" i="1"/>
  <c r="E310" i="1"/>
  <c r="G310" i="1"/>
  <c r="H310" i="1"/>
  <c r="D311" i="1"/>
  <c r="F311" i="1"/>
  <c r="E311" i="1"/>
  <c r="G311" i="1"/>
  <c r="H311" i="1"/>
  <c r="D312" i="1"/>
  <c r="F312" i="1"/>
  <c r="E312" i="1"/>
  <c r="G312" i="1"/>
  <c r="H312" i="1"/>
  <c r="D313" i="1"/>
  <c r="F313" i="1"/>
  <c r="E313" i="1"/>
  <c r="G313" i="1"/>
  <c r="H313" i="1"/>
  <c r="D314" i="1"/>
  <c r="F314" i="1"/>
  <c r="E314" i="1"/>
  <c r="G314" i="1"/>
  <c r="H314" i="1"/>
  <c r="D315" i="1"/>
  <c r="F315" i="1"/>
  <c r="E315" i="1"/>
  <c r="G315" i="1"/>
  <c r="H315" i="1"/>
  <c r="D316" i="1"/>
  <c r="F316" i="1"/>
  <c r="E316" i="1"/>
  <c r="G316" i="1"/>
  <c r="H316" i="1"/>
  <c r="D317" i="1"/>
  <c r="F317" i="1"/>
  <c r="E317" i="1"/>
  <c r="G317" i="1"/>
  <c r="H317" i="1"/>
  <c r="D318" i="1"/>
  <c r="F318" i="1"/>
  <c r="E318" i="1"/>
  <c r="G318" i="1"/>
  <c r="H318" i="1"/>
  <c r="D319" i="1"/>
  <c r="F319" i="1"/>
  <c r="E319" i="1"/>
  <c r="G319" i="1"/>
  <c r="H319" i="1"/>
  <c r="D320" i="1"/>
  <c r="F320" i="1"/>
  <c r="E320" i="1"/>
  <c r="G320" i="1"/>
  <c r="H320" i="1"/>
  <c r="D321" i="1"/>
  <c r="F321" i="1"/>
  <c r="E321" i="1"/>
  <c r="G321" i="1"/>
  <c r="H321" i="1"/>
  <c r="D322" i="1"/>
  <c r="F322" i="1"/>
  <c r="E322" i="1"/>
  <c r="G322" i="1"/>
  <c r="H322" i="1"/>
  <c r="D323" i="1"/>
  <c r="F323" i="1"/>
  <c r="E323" i="1"/>
  <c r="G323" i="1"/>
  <c r="H323" i="1"/>
  <c r="D324" i="1"/>
  <c r="F324" i="1"/>
  <c r="E324" i="1"/>
  <c r="G324" i="1"/>
  <c r="H324" i="1"/>
  <c r="D325" i="1"/>
  <c r="F325" i="1"/>
  <c r="E325" i="1"/>
  <c r="G325" i="1"/>
  <c r="H325" i="1"/>
  <c r="D326" i="1"/>
  <c r="F326" i="1"/>
  <c r="E326" i="1"/>
  <c r="G326" i="1"/>
  <c r="H326" i="1"/>
  <c r="D327" i="1"/>
  <c r="F327" i="1"/>
  <c r="E327" i="1"/>
  <c r="G327" i="1"/>
  <c r="H327" i="1"/>
  <c r="D328" i="1"/>
  <c r="F328" i="1"/>
  <c r="E328" i="1"/>
  <c r="G328" i="1"/>
  <c r="H328" i="1"/>
  <c r="D329" i="1"/>
  <c r="F329" i="1"/>
  <c r="E329" i="1"/>
  <c r="G329" i="1"/>
  <c r="H329" i="1"/>
  <c r="D330" i="1"/>
  <c r="F330" i="1"/>
  <c r="E330" i="1"/>
  <c r="G330" i="1"/>
  <c r="H330" i="1"/>
  <c r="D331" i="1"/>
  <c r="F331" i="1"/>
  <c r="E331" i="1"/>
  <c r="G331" i="1"/>
  <c r="H331" i="1"/>
  <c r="D332" i="1"/>
  <c r="F332" i="1"/>
  <c r="E332" i="1"/>
  <c r="G332" i="1"/>
  <c r="H332" i="1"/>
  <c r="D333" i="1"/>
  <c r="F333" i="1"/>
  <c r="E333" i="1"/>
  <c r="G333" i="1"/>
  <c r="H333" i="1"/>
  <c r="D334" i="1"/>
  <c r="F334" i="1"/>
  <c r="E334" i="1"/>
  <c r="G334" i="1"/>
  <c r="H334" i="1"/>
  <c r="D335" i="1"/>
  <c r="F335" i="1"/>
  <c r="E335" i="1"/>
  <c r="G335" i="1"/>
  <c r="H335" i="1"/>
  <c r="D336" i="1"/>
  <c r="F336" i="1"/>
  <c r="E336" i="1"/>
  <c r="G336" i="1"/>
  <c r="H336" i="1"/>
  <c r="D337" i="1"/>
  <c r="F337" i="1"/>
  <c r="E337" i="1"/>
  <c r="G337" i="1"/>
  <c r="H337" i="1"/>
  <c r="D338" i="1"/>
  <c r="F338" i="1"/>
  <c r="E338" i="1"/>
  <c r="G338" i="1"/>
  <c r="H338" i="1"/>
  <c r="D339" i="1"/>
  <c r="F339" i="1"/>
  <c r="E339" i="1"/>
  <c r="G339" i="1"/>
  <c r="H339" i="1"/>
  <c r="D340" i="1"/>
  <c r="F340" i="1"/>
  <c r="E340" i="1"/>
  <c r="G340" i="1"/>
  <c r="H340" i="1"/>
  <c r="D341" i="1"/>
  <c r="F341" i="1"/>
  <c r="E341" i="1"/>
  <c r="G341" i="1"/>
  <c r="H341" i="1"/>
  <c r="D342" i="1"/>
  <c r="F342" i="1"/>
  <c r="E342" i="1"/>
  <c r="G342" i="1"/>
  <c r="H342" i="1"/>
  <c r="D343" i="1"/>
  <c r="F343" i="1"/>
  <c r="E343" i="1"/>
  <c r="G343" i="1"/>
  <c r="H343" i="1"/>
  <c r="D344" i="1"/>
  <c r="F344" i="1"/>
  <c r="E344" i="1"/>
  <c r="G344" i="1"/>
  <c r="H344" i="1"/>
  <c r="D345" i="1"/>
  <c r="F345" i="1"/>
  <c r="E345" i="1"/>
  <c r="G345" i="1"/>
  <c r="H345" i="1"/>
  <c r="D346" i="1"/>
  <c r="F346" i="1"/>
  <c r="E346" i="1"/>
  <c r="G346" i="1"/>
  <c r="H346" i="1"/>
  <c r="D347" i="1"/>
  <c r="F347" i="1"/>
  <c r="E347" i="1"/>
  <c r="G347" i="1"/>
  <c r="H347" i="1"/>
  <c r="D348" i="1"/>
  <c r="F348" i="1"/>
  <c r="E348" i="1"/>
  <c r="G348" i="1"/>
  <c r="H348" i="1"/>
  <c r="D349" i="1"/>
  <c r="F349" i="1"/>
  <c r="E349" i="1"/>
  <c r="G349" i="1"/>
  <c r="H349" i="1"/>
  <c r="D350" i="1"/>
  <c r="F350" i="1"/>
  <c r="E350" i="1"/>
  <c r="G350" i="1"/>
  <c r="H350" i="1"/>
  <c r="D351" i="1"/>
  <c r="F351" i="1"/>
  <c r="E351" i="1"/>
  <c r="G351" i="1"/>
  <c r="H351" i="1"/>
  <c r="D352" i="1"/>
  <c r="F352" i="1"/>
  <c r="E352" i="1"/>
  <c r="G352" i="1"/>
  <c r="H352" i="1"/>
  <c r="D353" i="1"/>
  <c r="F353" i="1"/>
  <c r="E353" i="1"/>
  <c r="G353" i="1"/>
  <c r="H353" i="1"/>
  <c r="D354" i="1"/>
  <c r="F354" i="1"/>
  <c r="E354" i="1"/>
  <c r="G354" i="1"/>
  <c r="H354" i="1"/>
  <c r="D355" i="1"/>
  <c r="F355" i="1"/>
  <c r="E355" i="1"/>
  <c r="G355" i="1"/>
  <c r="H355" i="1"/>
  <c r="D356" i="1"/>
  <c r="F356" i="1"/>
  <c r="E356" i="1"/>
  <c r="G356" i="1"/>
  <c r="H356" i="1"/>
  <c r="D357" i="1"/>
  <c r="F357" i="1"/>
  <c r="E357" i="1"/>
  <c r="G357" i="1"/>
  <c r="H357" i="1"/>
  <c r="D358" i="1"/>
  <c r="F358" i="1"/>
  <c r="E358" i="1"/>
  <c r="G358" i="1"/>
  <c r="H358" i="1"/>
  <c r="H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7BCE41-E2E5-45F7-95C3-0DFC83DDC3B5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<sst xmlns="http://schemas.openxmlformats.org/spreadsheetml/2006/main" count="2235" uniqueCount="108">
  <si>
    <t>SPE 1</t>
  </si>
  <si>
    <t>SPE 2</t>
  </si>
  <si>
    <t>SPE 3</t>
  </si>
  <si>
    <t>HLP</t>
  </si>
  <si>
    <t>Maths</t>
  </si>
  <si>
    <t>HGGSP</t>
  </si>
  <si>
    <t>HIDA</t>
  </si>
  <si>
    <t>SVT</t>
  </si>
  <si>
    <t>AGL8 AGL</t>
  </si>
  <si>
    <t>SES</t>
  </si>
  <si>
    <t>PC</t>
  </si>
  <si>
    <t>THEAT</t>
  </si>
  <si>
    <t>NSI</t>
  </si>
  <si>
    <t>AGL8 AGEMC</t>
  </si>
  <si>
    <t>Max</t>
  </si>
  <si>
    <t>Min</t>
  </si>
  <si>
    <t>Nbre</t>
  </si>
  <si>
    <t>Les 3</t>
  </si>
  <si>
    <t xml:space="preserve"> n°</t>
  </si>
  <si>
    <t>HGGSP, HLP, Maths</t>
  </si>
  <si>
    <t>HIDA, SVT</t>
  </si>
  <si>
    <t>HGGSP, HIDA, HLP</t>
  </si>
  <si>
    <t>AGL8 AGL, Maths, SES</t>
  </si>
  <si>
    <t>HGGSP, Maths, PC</t>
  </si>
  <si>
    <t>HLP, Maths, PC</t>
  </si>
  <si>
    <t>Maths, PC, THEAT</t>
  </si>
  <si>
    <t>Maths, NSI, PC</t>
  </si>
  <si>
    <t>HGGSP, HLP, THEAT</t>
  </si>
  <si>
    <t>Maths, PC, SVT</t>
  </si>
  <si>
    <t>HGGSP, SES, SVT</t>
  </si>
  <si>
    <t>HLP, SES, SVT</t>
  </si>
  <si>
    <t>AGL8 AGEMC, Maths, PC</t>
  </si>
  <si>
    <t>AGL8 AGL, NSI, SVT</t>
  </si>
  <si>
    <t>HGGSP, Maths, SES</t>
  </si>
  <si>
    <t>Maths, PC, SES</t>
  </si>
  <si>
    <t>HIDA, HLP, SVT</t>
  </si>
  <si>
    <t>AGL8 AGEMC, SES, SVT</t>
  </si>
  <si>
    <t>AGL8 AGL, HLP, SVT</t>
  </si>
  <si>
    <t>AGL8 AGEMC, HGGSP, Maths</t>
  </si>
  <si>
    <t>HGGSP, SES, THEAT</t>
  </si>
  <si>
    <t>AGL8 AGEMC, HGGSP, SES</t>
  </si>
  <si>
    <t>HLP, Maths, SES</t>
  </si>
  <si>
    <t>HGGSP, HLP, SES</t>
  </si>
  <si>
    <t>Maths, SVT, THEAT</t>
  </si>
  <si>
    <t>HGGSP, Maths, SVT</t>
  </si>
  <si>
    <t>HIDA, Maths, NSI</t>
  </si>
  <si>
    <t>HGGSP, HIDA, SES</t>
  </si>
  <si>
    <t>AGL8 AGEMC, HGGSP, HLP</t>
  </si>
  <si>
    <t>AGL8 AGL, HGGSP, SES</t>
  </si>
  <si>
    <t>AGL8 AGL, HIDA, SES</t>
  </si>
  <si>
    <t>HGGSP, HLP, SVT</t>
  </si>
  <si>
    <t>Maths, SES, SVT</t>
  </si>
  <si>
    <t>AGL8 AGL, SES, SVT</t>
  </si>
  <si>
    <t>AGL8 AGEMC, NSI, SES</t>
  </si>
  <si>
    <t>Maths, NSI, SES</t>
  </si>
  <si>
    <t>HIDA, Maths, PC</t>
  </si>
  <si>
    <t>AGL8 AGEMC, HIDA, HLP</t>
  </si>
  <si>
    <t>HGGSP, HIDA, Maths</t>
  </si>
  <si>
    <t>HIDA, Maths, SVT</t>
  </si>
  <si>
    <t>HIDA, HLP, SES</t>
  </si>
  <si>
    <t>PC, SES, SVT</t>
  </si>
  <si>
    <t>HIDA, Maths, SES</t>
  </si>
  <si>
    <t>HGGSP, Maths, THEAT</t>
  </si>
  <si>
    <t>AGL8 AGL, HIDA, HLP</t>
  </si>
  <si>
    <t>AGL8 AGL, HLP, THEAT</t>
  </si>
  <si>
    <t>AGL8 AGL, HLP, SES</t>
  </si>
  <si>
    <t>AGL8 AGL, NSI, SES</t>
  </si>
  <si>
    <t>AGL8 AGEMC, HGGSP, HIDA</t>
  </si>
  <si>
    <t>AGL8 AGL, HGGSP, THEAT</t>
  </si>
  <si>
    <t>AGL8 AGEMC, NSI, THEAT</t>
  </si>
  <si>
    <t>HGGSP, NSI, SES</t>
  </si>
  <si>
    <t>AGL8 AGEMC, HGGSP, NSI</t>
  </si>
  <si>
    <t>AGL8 AGEMC, Maths, THEAT</t>
  </si>
  <si>
    <t>AGL8 AGL, Maths, PC</t>
  </si>
  <si>
    <t>AGL8 AGEMC, HIDA, NSI</t>
  </si>
  <si>
    <t>AGL8 AGEMC, HGGSP, THEAT</t>
  </si>
  <si>
    <t>HGGSP, HLP, NSI</t>
  </si>
  <si>
    <t>AGL8 AGEMC, Maths, SES</t>
  </si>
  <si>
    <t>AGL8 AGEMC, HLP, SES</t>
  </si>
  <si>
    <t>HLP, PC, THEAT</t>
  </si>
  <si>
    <t>AGL8 AGL, HGGSP, NSI</t>
  </si>
  <si>
    <t>AGL8 AGEMC, HGGSP, PC</t>
  </si>
  <si>
    <t>AGL8 AGL, HLP</t>
  </si>
  <si>
    <t>Matières</t>
  </si>
  <si>
    <t>Occurence</t>
  </si>
  <si>
    <t>AGL8 AGEMC, AGL8 AGL, SVT</t>
  </si>
  <si>
    <t>AGL8 AGEMC, AGL8 AGL, THEAT</t>
  </si>
  <si>
    <t>AGL8 AGEMC, HIDA, SES</t>
  </si>
  <si>
    <t>AGL8 AGEMC, HLP, Maths</t>
  </si>
  <si>
    <t>AGL8 AGEMC, HLP, NSI</t>
  </si>
  <si>
    <t>AGL8 AGEMC, HLP, THEAT</t>
  </si>
  <si>
    <t>AGL8 AGEMC, Maths, SVT</t>
  </si>
  <si>
    <t>AGL8 AGL, HGGSP, HIDA</t>
  </si>
  <si>
    <t>AGL8 AGL, HGGSP, HLP</t>
  </si>
  <si>
    <t>AGL8 AGL, HGGSP, SVT</t>
  </si>
  <si>
    <t>AGL8 AGL, Maths, SVT</t>
  </si>
  <si>
    <t>AGL8 AGL, PC, SES</t>
  </si>
  <si>
    <t>AGL8 AGL, SVT, THEAT</t>
  </si>
  <si>
    <t>HGGSP, Maths</t>
  </si>
  <si>
    <t>HGGSP, NSI, PC</t>
  </si>
  <si>
    <t>HGGSP, NSI, SVT</t>
  </si>
  <si>
    <t>HIDA, HLP, PC</t>
  </si>
  <si>
    <t>HIDA, HLP, THEAT</t>
  </si>
  <si>
    <t>HIDA, PC, SVT</t>
  </si>
  <si>
    <t>HLP, Maths, THEAT</t>
  </si>
  <si>
    <t>HLP, SES, THEAT</t>
  </si>
  <si>
    <t>HLP, SVT, THEAT</t>
  </si>
  <si>
    <t>Maths, SVT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</si>
</sst>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0" fillId="0" borderId="4" xfId="0" applyBorder="1"/>
    <xf numFmtId="0" fontId="3" fillId="2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3D387FB-1CD6-4395-AD28-55F7ABCA18F7}" autoFormatId="16" applyNumberFormats="0" applyBorderFormats="0" applyFontFormats="0" applyPatternFormats="0" applyAlignmentFormats="0" applyWidthHeightFormats="0">
  <queryTableRefresh nextId="7">
    <queryTableFields count="2">
      <queryTableField id="4" name="Matières" tableColumnId="4"/>
      <queryTableField id="6" name="Occurenc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C239B0-6E1B-4BE6-8D17-C9D465C4D853}" name="Tableau1" displayName="Tableau1" ref="A1:C357" totalsRowShown="0">
  <autoFilter ref="A1:C357" xr:uid="{DAAB0D78-7738-4D37-94FA-9D08B6A75E1E}"/>
  <tableColumns count="3">
    <tableColumn id="1" xr3:uid="{0916999B-2145-4425-82ED-7AE36B17C8DF}" name="SPE 1"/>
    <tableColumn id="2" xr3:uid="{E9225CF7-56F2-40D4-8944-59566B583334}" name="SPE 2"/>
    <tableColumn id="3" xr3:uid="{90EFD6C5-65EA-42CB-93B2-5EF7AB0C74ED}" name="SPE 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3D0A04-4EC3-47AC-A9C2-504C2FC05BD7}" name="Tableau1_2" displayName="Tableau1_2" ref="F1:G88" tableType="queryTable" totalsRowShown="0">
  <autoFilter ref="F1:G88" xr:uid="{8A15AEED-59EF-4BCB-9B19-2950D423AF0C}"/>
  <tableColumns count="2">
    <tableColumn id="4" xr3:uid="{07A25D17-D3AC-4AD8-9120-D0EEF445EEAF}" uniqueName="4" name="Matières" queryTableFieldId="4" dataDxfId="0"/>
    <tableColumn id="5" xr3:uid="{D5A103A0-4822-441C-A1B3-DEC3E6DE74F2}" uniqueName="5" name="Occurence" queryTableField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Composite">
  <a:themeElements>
    <a:clrScheme name="Composite">
      <a:dk1>
        <a:sysClr val="windowText" lastClr="000000"/>
      </a:dk1>
      <a:lt1>
        <a:sysClr val="window" lastClr="FFFFFF"/>
      </a:lt1>
      <a:dk2>
        <a:srgbClr val="5B6973"/>
      </a:dk2>
      <a:lt2>
        <a:srgbClr val="E7ECED"/>
      </a:lt2>
      <a:accent1>
        <a:srgbClr val="98C723"/>
      </a:accent1>
      <a:accent2>
        <a:srgbClr val="59B0B9"/>
      </a:accent2>
      <a:accent3>
        <a:srgbClr val="DEAE00"/>
      </a:accent3>
      <a:accent4>
        <a:srgbClr val="B77BB4"/>
      </a:accent4>
      <a:accent5>
        <a:srgbClr val="E0773C"/>
      </a:accent5>
      <a:accent6>
        <a:srgbClr val="A98D63"/>
      </a:accent6>
      <a:hlink>
        <a:srgbClr val="26CBEC"/>
      </a:hlink>
      <a:folHlink>
        <a:srgbClr val="598C8C"/>
      </a:folHlink>
    </a:clrScheme>
    <a:fontScheme name="Composit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mpos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5000"/>
                <a:satMod val="300000"/>
              </a:schemeClr>
            </a:gs>
            <a:gs pos="12000">
              <a:schemeClr val="phClr">
                <a:tint val="50000"/>
                <a:shade val="90000"/>
                <a:satMod val="250000"/>
              </a:schemeClr>
            </a:gs>
            <a:gs pos="100000">
              <a:schemeClr val="phClr">
                <a:tint val="85000"/>
                <a:shade val="75000"/>
                <a:satMod val="1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75000"/>
                <a:shade val="95000"/>
                <a:satMod val="175000"/>
              </a:schemeClr>
            </a:gs>
            <a:gs pos="12000">
              <a:schemeClr val="phClr">
                <a:tint val="90000"/>
                <a:shade val="90000"/>
                <a:satMod val="150000"/>
              </a:schemeClr>
            </a:gs>
            <a:gs pos="100000">
              <a:schemeClr val="phClr">
                <a:tint val="100000"/>
                <a:shade val="75000"/>
                <a:satMod val="150000"/>
              </a:schemeClr>
            </a:gs>
          </a:gsLst>
          <a:lin ang="16200000" scaled="1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freezing" dir="t">
              <a:rot lat="0" lon="0" rev="6000000"/>
            </a:lightRig>
          </a:scene3d>
          <a:sp3d contourW="12700" prstMaterial="dkEdge">
            <a:bevelT w="44450" h="25400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80000"/>
                <a:satMod val="110000"/>
                <a:lumMod val="80000"/>
              </a:schemeClr>
            </a:gs>
            <a:gs pos="79000">
              <a:schemeClr val="phClr">
                <a:tint val="100000"/>
                <a:shade val="90000"/>
                <a:satMod val="105000"/>
                <a:lumMod val="100000"/>
              </a:schemeClr>
            </a:gs>
            <a:gs pos="100000">
              <a:schemeClr val="phClr">
                <a:tint val="95000"/>
                <a:shade val="100000"/>
                <a:satMod val="110000"/>
                <a:lumMod val="11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hade val="100000"/>
                <a:satMod val="100000"/>
                <a:lumMod val="110000"/>
              </a:schemeClr>
            </a:gs>
            <a:gs pos="83000">
              <a:schemeClr val="phClr">
                <a:shade val="75000"/>
                <a:satMod val="200000"/>
              </a:schemeClr>
            </a:gs>
            <a:gs pos="100000">
              <a:schemeClr val="phClr">
                <a:shade val="90000"/>
                <a:satMod val="200000"/>
              </a:schemeClr>
            </a:gs>
          </a:gsLst>
          <a:path path="circle">
            <a:fillToRect l="75000" t="100000" b="3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8"/>
  <sheetViews>
    <sheetView workbookViewId="0">
      <selection activeCell="I2" sqref="I2"/>
    </sheetView>
  </sheetViews>
  <sheetFormatPr baseColWidth="10" defaultRowHeight="15" x14ac:dyDescent="0.25"/>
  <cols>
    <col min="1" max="3" width="11.7109375" bestFit="1" customWidth="1"/>
    <col min="4" max="8" width="7.5703125" style="6" customWidth="1"/>
    <col min="9" max="9" width="6.28515625" bestFit="1" customWidth="1"/>
    <col min="10" max="10" width="8.85546875" bestFit="1" customWidth="1"/>
    <col min="11" max="11" width="11.7109375" bestFit="1" customWidth="1"/>
    <col min="12" max="12" width="5.140625" bestFit="1" customWidth="1"/>
    <col min="14" max="14" width="17.85546875" bestFit="1" customWidth="1"/>
  </cols>
  <sheetData>
    <row r="1" spans="1:12" x14ac:dyDescent="0.25">
      <c r="A1" s="12" t="s">
        <v>0</v>
      </c>
      <c r="B1" s="12" t="s">
        <v>1</v>
      </c>
      <c r="C1" s="12" t="s">
        <v>2</v>
      </c>
      <c r="D1" s="7" t="s">
        <v>14</v>
      </c>
      <c r="E1" s="7"/>
      <c r="F1" s="7" t="s">
        <v>15</v>
      </c>
      <c r="G1" s="7" t="s">
        <v>17</v>
      </c>
      <c r="H1" s="8" t="s">
        <v>18</v>
      </c>
      <c r="I1" s="13" t="s">
        <v>0</v>
      </c>
      <c r="J1" s="13" t="s">
        <v>1</v>
      </c>
      <c r="K1" s="13" t="s">
        <v>2</v>
      </c>
      <c r="L1" s="13" t="s">
        <v>16</v>
      </c>
    </row>
    <row r="2" spans="1:12" x14ac:dyDescent="0.25">
      <c r="A2" s="11" t="s">
        <v>3</v>
      </c>
      <c r="B2" s="11" t="s">
        <v>4</v>
      </c>
      <c r="C2" s="11" t="s">
        <v>5</v>
      </c>
      <c r="D2" s="9" t="str">
        <f>IF(IF(AND(A2&gt;=B2,A2&gt;=C2),A2,IF(B2&gt;=C2,B2,C2))= 0,"",IF(AND(A2&gt;=B2,A2&gt;=C2),A2,IF(B2&gt;=C2,B2,C2)))</f>
        <v>Maths</v>
      </c>
      <c r="E2" s="9" t="str">
        <f>TRIM(SUBSTITUTE(SUBSTITUTE(SUBSTITUTE(IF(A2="",0,A2) &amp;" - " &amp; IF(B2="",0,B2) &amp;" - " &amp; IF(C2="",0,C2),IF(D2="",0,D2),""),IF(F2="",0,F2),""),"-",""))</f>
        <v>HLP</v>
      </c>
      <c r="F2" s="9" t="str">
        <f>IF(IF(AND(A2&lt;=B2,A2&lt;=C2),IF(A2="",0,A2),IF(B2&lt;=C2,B2,C2))=0,"",IF(AND(A2&lt;=B2,A2&lt;=C2),IF(A2="",0,A2),IF(B2&lt;=C2,B2,C2)))</f>
        <v>HGGSP</v>
      </c>
      <c r="G2" s="9" t="str">
        <f>TRIM(SUBSTITUTE(D2 &amp;" - " &amp; E2 &amp;" - " &amp; F2,"-",""))</f>
        <v>Maths HLP HGGSP</v>
      </c>
      <c r="H2" s="10">
        <f>IF(MATCH(G2,$G$1:$G$358,0)=ROW(),ROW(),"")</f>
        <v>2</v>
      </c>
      <c r="I2" s="5" t="str">
        <f t="shared" ref="I2:I65" si="0">IFERROR(INDEX(D:D,SMALL($H$1:$H$358,ROW()-1)),"")</f>
        <v>Maths</v>
      </c>
      <c r="J2" s="5" t="str">
        <f t="shared" ref="J2:J65" si="1">IFERROR(INDEX(E:E,SMALL($H$1:$H$358,ROW()-1)),"")</f>
        <v>HLP</v>
      </c>
      <c r="K2" s="5" t="str">
        <f t="shared" ref="K2:K65" si="2">IFERROR(INDEX(F:F,SMALL($H$1:$H$358,ROW()-1)),"")</f>
        <v>HGGSP</v>
      </c>
      <c r="L2" s="5">
        <f t="shared" ref="L2:L65" si="3">IFERROR(1/(1/COUNTIF($G$2:$G$358,INDEX(G:G,SMALL($H$2:$H$358,ROW()-1)))),"")</f>
        <v>2</v>
      </c>
    </row>
    <row r="3" spans="1:12" x14ac:dyDescent="0.25">
      <c r="A3" s="1" t="s">
        <v>6</v>
      </c>
      <c r="B3" s="1" t="s">
        <v>7</v>
      </c>
      <c r="C3" s="1"/>
      <c r="D3" s="9" t="str">
        <f t="shared" ref="D3:D66" si="4">IF(IF(AND(A3&gt;=B3,A3&gt;=C3),A3,IF(B3&gt;=C3,B3,C3))= 0,"",IF(AND(A3&gt;=B3,A3&gt;=C3),A3,IF(B3&gt;=C3,B3,C3)))</f>
        <v>SVT</v>
      </c>
      <c r="E3" s="9" t="str">
        <f t="shared" ref="E3:E66" si="5">TRIM(SUBSTITUTE(SUBSTITUTE(SUBSTITUTE(IF(A3="",0,A3) &amp;" - " &amp; IF(B3="",0,B3) &amp;" - " &amp; IF(C3="",0,C3),IF(D3="",0,D3),""),IF(F3="",0,F3),""),"-",""))</f>
        <v>HIDA</v>
      </c>
      <c r="F3" s="9" t="str">
        <f t="shared" ref="F3:F66" si="6">IF(IF(AND(A3&lt;=B3,A3&lt;=C3),IF(A3="",0,A3),IF(B3&lt;=C3,B3,C3))=0,"",IF(AND(A3&lt;=B3,A3&lt;=C3),IF(A3="",0,A3),IF(B3&lt;=C3,B3,C3)))</f>
        <v/>
      </c>
      <c r="G3" s="9" t="str">
        <f t="shared" ref="G3:G66" si="7">TRIM(SUBSTITUTE(D3 &amp;" - " &amp; E3 &amp;" - " &amp; F3,"-",""))</f>
        <v>SVT HIDA</v>
      </c>
      <c r="H3" s="10">
        <f t="shared" ref="H3:H66" si="8">IF(MATCH(G3,$G$1:$G$358,0)=ROW(),ROW(),"")</f>
        <v>3</v>
      </c>
      <c r="I3" s="5" t="str">
        <f t="shared" si="0"/>
        <v>SVT</v>
      </c>
      <c r="J3" s="5" t="str">
        <f t="shared" si="1"/>
        <v>HIDA</v>
      </c>
      <c r="K3" s="5" t="str">
        <f t="shared" si="2"/>
        <v/>
      </c>
      <c r="L3" s="5">
        <f t="shared" si="3"/>
        <v>1</v>
      </c>
    </row>
    <row r="4" spans="1:12" x14ac:dyDescent="0.25">
      <c r="A4" s="1" t="s">
        <v>3</v>
      </c>
      <c r="B4" s="1" t="s">
        <v>5</v>
      </c>
      <c r="C4" s="1" t="s">
        <v>6</v>
      </c>
      <c r="D4" s="9" t="str">
        <f t="shared" si="4"/>
        <v>HLP</v>
      </c>
      <c r="E4" s="9" t="str">
        <f t="shared" si="5"/>
        <v>HIDA</v>
      </c>
      <c r="F4" s="9" t="str">
        <f t="shared" si="6"/>
        <v>HGGSP</v>
      </c>
      <c r="G4" s="9" t="str">
        <f t="shared" si="7"/>
        <v>HLP HIDA HGGSP</v>
      </c>
      <c r="H4" s="10">
        <f t="shared" si="8"/>
        <v>4</v>
      </c>
      <c r="I4" s="5" t="str">
        <f t="shared" si="0"/>
        <v>HLP</v>
      </c>
      <c r="J4" s="5" t="str">
        <f t="shared" si="1"/>
        <v>HIDA</v>
      </c>
      <c r="K4" s="5" t="str">
        <f t="shared" si="2"/>
        <v>HGGSP</v>
      </c>
      <c r="L4" s="5">
        <f t="shared" si="3"/>
        <v>5</v>
      </c>
    </row>
    <row r="5" spans="1:12" x14ac:dyDescent="0.25">
      <c r="A5" s="1" t="s">
        <v>8</v>
      </c>
      <c r="B5" s="1" t="s">
        <v>9</v>
      </c>
      <c r="C5" s="1" t="s">
        <v>4</v>
      </c>
      <c r="D5" s="9" t="str">
        <f t="shared" si="4"/>
        <v>SES</v>
      </c>
      <c r="E5" s="9" t="str">
        <f t="shared" si="5"/>
        <v>Maths</v>
      </c>
      <c r="F5" s="9" t="str">
        <f t="shared" si="6"/>
        <v>AGL8 AGL</v>
      </c>
      <c r="G5" s="9" t="str">
        <f t="shared" si="7"/>
        <v>SES Maths AGL8 AGL</v>
      </c>
      <c r="H5" s="10">
        <f t="shared" si="8"/>
        <v>5</v>
      </c>
      <c r="I5" s="5" t="str">
        <f t="shared" si="0"/>
        <v>SES</v>
      </c>
      <c r="J5" s="5" t="str">
        <f t="shared" si="1"/>
        <v>Maths</v>
      </c>
      <c r="K5" s="5" t="str">
        <f t="shared" si="2"/>
        <v>AGL8 AGL</v>
      </c>
      <c r="L5" s="5">
        <f t="shared" si="3"/>
        <v>5</v>
      </c>
    </row>
    <row r="6" spans="1:12" x14ac:dyDescent="0.25">
      <c r="A6" s="1" t="s">
        <v>4</v>
      </c>
      <c r="B6" s="1" t="s">
        <v>5</v>
      </c>
      <c r="C6" s="1" t="s">
        <v>10</v>
      </c>
      <c r="D6" s="9" t="str">
        <f t="shared" si="4"/>
        <v>PC</v>
      </c>
      <c r="E6" s="9" t="str">
        <f t="shared" si="5"/>
        <v>Maths</v>
      </c>
      <c r="F6" s="9" t="str">
        <f t="shared" si="6"/>
        <v>HGGSP</v>
      </c>
      <c r="G6" s="9" t="str">
        <f t="shared" si="7"/>
        <v>PC Maths HGGSP</v>
      </c>
      <c r="H6" s="10">
        <f t="shared" si="8"/>
        <v>6</v>
      </c>
      <c r="I6" s="5" t="str">
        <f t="shared" si="0"/>
        <v>PC</v>
      </c>
      <c r="J6" s="5" t="str">
        <f t="shared" si="1"/>
        <v>Maths</v>
      </c>
      <c r="K6" s="5" t="str">
        <f t="shared" si="2"/>
        <v>HGGSP</v>
      </c>
      <c r="L6" s="5">
        <f t="shared" si="3"/>
        <v>9</v>
      </c>
    </row>
    <row r="7" spans="1:12" x14ac:dyDescent="0.25">
      <c r="A7" s="1" t="s">
        <v>4</v>
      </c>
      <c r="B7" s="1" t="s">
        <v>10</v>
      </c>
      <c r="C7" s="1" t="s">
        <v>3</v>
      </c>
      <c r="D7" s="9" t="str">
        <f t="shared" si="4"/>
        <v>PC</v>
      </c>
      <c r="E7" s="9" t="str">
        <f t="shared" si="5"/>
        <v>Maths</v>
      </c>
      <c r="F7" s="9" t="str">
        <f t="shared" si="6"/>
        <v>HLP</v>
      </c>
      <c r="G7" s="9" t="str">
        <f t="shared" si="7"/>
        <v>PC Maths HLP</v>
      </c>
      <c r="H7" s="10">
        <f t="shared" si="8"/>
        <v>7</v>
      </c>
      <c r="I7" s="5" t="str">
        <f t="shared" si="0"/>
        <v>PC</v>
      </c>
      <c r="J7" s="5" t="str">
        <f t="shared" si="1"/>
        <v>Maths</v>
      </c>
      <c r="K7" s="5" t="str">
        <f t="shared" si="2"/>
        <v>HLP</v>
      </c>
      <c r="L7" s="5">
        <f t="shared" si="3"/>
        <v>2</v>
      </c>
    </row>
    <row r="8" spans="1:12" x14ac:dyDescent="0.25">
      <c r="A8" s="1" t="s">
        <v>11</v>
      </c>
      <c r="B8" s="1" t="s">
        <v>10</v>
      </c>
      <c r="C8" s="1" t="s">
        <v>4</v>
      </c>
      <c r="D8" s="9" t="str">
        <f t="shared" si="4"/>
        <v>THEAT</v>
      </c>
      <c r="E8" s="9" t="str">
        <f t="shared" si="5"/>
        <v>PC</v>
      </c>
      <c r="F8" s="9" t="str">
        <f t="shared" si="6"/>
        <v>Maths</v>
      </c>
      <c r="G8" s="9" t="str">
        <f t="shared" si="7"/>
        <v>THEAT PC Maths</v>
      </c>
      <c r="H8" s="10">
        <f t="shared" si="8"/>
        <v>8</v>
      </c>
      <c r="I8" s="5" t="str">
        <f t="shared" si="0"/>
        <v>THEAT</v>
      </c>
      <c r="J8" s="5" t="str">
        <f t="shared" si="1"/>
        <v>PC</v>
      </c>
      <c r="K8" s="5" t="str">
        <f t="shared" si="2"/>
        <v>Maths</v>
      </c>
      <c r="L8" s="5">
        <f t="shared" si="3"/>
        <v>5</v>
      </c>
    </row>
    <row r="9" spans="1:12" x14ac:dyDescent="0.25">
      <c r="A9" s="1" t="s">
        <v>4</v>
      </c>
      <c r="B9" s="1" t="s">
        <v>10</v>
      </c>
      <c r="C9" s="1" t="s">
        <v>12</v>
      </c>
      <c r="D9" s="9" t="str">
        <f t="shared" si="4"/>
        <v>PC</v>
      </c>
      <c r="E9" s="9" t="str">
        <f t="shared" si="5"/>
        <v>NSI</v>
      </c>
      <c r="F9" s="9" t="str">
        <f t="shared" si="6"/>
        <v>Maths</v>
      </c>
      <c r="G9" s="9" t="str">
        <f t="shared" si="7"/>
        <v>PC NSI Maths</v>
      </c>
      <c r="H9" s="10">
        <f t="shared" si="8"/>
        <v>9</v>
      </c>
      <c r="I9" s="5" t="str">
        <f t="shared" si="0"/>
        <v>PC</v>
      </c>
      <c r="J9" s="5" t="str">
        <f t="shared" si="1"/>
        <v>NSI</v>
      </c>
      <c r="K9" s="5" t="str">
        <f t="shared" si="2"/>
        <v>Maths</v>
      </c>
      <c r="L9" s="5">
        <f t="shared" si="3"/>
        <v>17</v>
      </c>
    </row>
    <row r="10" spans="1:12" x14ac:dyDescent="0.25">
      <c r="A10" s="1" t="s">
        <v>11</v>
      </c>
      <c r="B10" s="1" t="s">
        <v>5</v>
      </c>
      <c r="C10" s="1" t="s">
        <v>3</v>
      </c>
      <c r="D10" s="9" t="str">
        <f t="shared" si="4"/>
        <v>THEAT</v>
      </c>
      <c r="E10" s="9" t="str">
        <f t="shared" si="5"/>
        <v>HLP</v>
      </c>
      <c r="F10" s="9" t="str">
        <f t="shared" si="6"/>
        <v>HGGSP</v>
      </c>
      <c r="G10" s="9" t="str">
        <f t="shared" si="7"/>
        <v>THEAT HLP HGGSP</v>
      </c>
      <c r="H10" s="10">
        <f t="shared" si="8"/>
        <v>10</v>
      </c>
      <c r="I10" s="5" t="str">
        <f t="shared" si="0"/>
        <v>THEAT</v>
      </c>
      <c r="J10" s="5" t="str">
        <f t="shared" si="1"/>
        <v>HLP</v>
      </c>
      <c r="K10" s="5" t="str">
        <f t="shared" si="2"/>
        <v>HGGSP</v>
      </c>
      <c r="L10" s="5">
        <f t="shared" si="3"/>
        <v>4</v>
      </c>
    </row>
    <row r="11" spans="1:12" x14ac:dyDescent="0.25">
      <c r="A11" s="1" t="s">
        <v>4</v>
      </c>
      <c r="B11" s="1" t="s">
        <v>7</v>
      </c>
      <c r="C11" s="1" t="s">
        <v>10</v>
      </c>
      <c r="D11" s="9" t="str">
        <f t="shared" si="4"/>
        <v>SVT</v>
      </c>
      <c r="E11" s="9" t="str">
        <f t="shared" si="5"/>
        <v>PC</v>
      </c>
      <c r="F11" s="9" t="str">
        <f t="shared" si="6"/>
        <v>Maths</v>
      </c>
      <c r="G11" s="9" t="str">
        <f t="shared" si="7"/>
        <v>SVT PC Maths</v>
      </c>
      <c r="H11" s="10">
        <f t="shared" si="8"/>
        <v>11</v>
      </c>
      <c r="I11" s="5" t="str">
        <f t="shared" si="0"/>
        <v>SVT</v>
      </c>
      <c r="J11" s="5" t="str">
        <f t="shared" si="1"/>
        <v>PC</v>
      </c>
      <c r="K11" s="5" t="str">
        <f t="shared" si="2"/>
        <v>Maths</v>
      </c>
      <c r="L11" s="5">
        <f t="shared" si="3"/>
        <v>50</v>
      </c>
    </row>
    <row r="12" spans="1:12" x14ac:dyDescent="0.25">
      <c r="A12" s="1" t="s">
        <v>7</v>
      </c>
      <c r="B12" s="1" t="s">
        <v>5</v>
      </c>
      <c r="C12" s="1" t="s">
        <v>9</v>
      </c>
      <c r="D12" s="9" t="str">
        <f t="shared" si="4"/>
        <v>SVT</v>
      </c>
      <c r="E12" s="9" t="str">
        <f t="shared" si="5"/>
        <v>SES</v>
      </c>
      <c r="F12" s="9" t="str">
        <f t="shared" si="6"/>
        <v>HGGSP</v>
      </c>
      <c r="G12" s="9" t="str">
        <f t="shared" si="7"/>
        <v>SVT SES HGGSP</v>
      </c>
      <c r="H12" s="10">
        <f t="shared" si="8"/>
        <v>12</v>
      </c>
      <c r="I12" s="5" t="str">
        <f t="shared" si="0"/>
        <v>SVT</v>
      </c>
      <c r="J12" s="5" t="str">
        <f t="shared" si="1"/>
        <v>SES</v>
      </c>
      <c r="K12" s="5" t="str">
        <f t="shared" si="2"/>
        <v>HGGSP</v>
      </c>
      <c r="L12" s="5">
        <f t="shared" si="3"/>
        <v>4</v>
      </c>
    </row>
    <row r="13" spans="1:12" x14ac:dyDescent="0.25">
      <c r="A13" s="1" t="s">
        <v>9</v>
      </c>
      <c r="B13" s="1" t="s">
        <v>3</v>
      </c>
      <c r="C13" s="1" t="s">
        <v>7</v>
      </c>
      <c r="D13" s="9" t="str">
        <f t="shared" si="4"/>
        <v>SVT</v>
      </c>
      <c r="E13" s="9" t="str">
        <f t="shared" si="5"/>
        <v>SES</v>
      </c>
      <c r="F13" s="9" t="str">
        <f t="shared" si="6"/>
        <v>HLP</v>
      </c>
      <c r="G13" s="9" t="str">
        <f t="shared" si="7"/>
        <v>SVT SES HLP</v>
      </c>
      <c r="H13" s="10">
        <f t="shared" si="8"/>
        <v>13</v>
      </c>
      <c r="I13" s="5" t="str">
        <f t="shared" si="0"/>
        <v>SVT</v>
      </c>
      <c r="J13" s="5" t="str">
        <f t="shared" si="1"/>
        <v>SES</v>
      </c>
      <c r="K13" s="5" t="str">
        <f t="shared" si="2"/>
        <v>HLP</v>
      </c>
      <c r="L13" s="5">
        <f t="shared" si="3"/>
        <v>2</v>
      </c>
    </row>
    <row r="14" spans="1:12" x14ac:dyDescent="0.25">
      <c r="A14" s="1" t="s">
        <v>4</v>
      </c>
      <c r="B14" s="1" t="s">
        <v>10</v>
      </c>
      <c r="C14" s="1" t="s">
        <v>13</v>
      </c>
      <c r="D14" s="9" t="str">
        <f t="shared" si="4"/>
        <v>PC</v>
      </c>
      <c r="E14" s="9" t="str">
        <f t="shared" si="5"/>
        <v>Maths</v>
      </c>
      <c r="F14" s="9" t="str">
        <f t="shared" si="6"/>
        <v>AGL8 AGEMC</v>
      </c>
      <c r="G14" s="9" t="str">
        <f t="shared" si="7"/>
        <v>PC Maths AGL8 AGEMC</v>
      </c>
      <c r="H14" s="10">
        <f t="shared" si="8"/>
        <v>14</v>
      </c>
      <c r="I14" s="5" t="str">
        <f t="shared" si="0"/>
        <v>PC</v>
      </c>
      <c r="J14" s="5" t="str">
        <f t="shared" si="1"/>
        <v>Maths</v>
      </c>
      <c r="K14" s="5" t="str">
        <f t="shared" si="2"/>
        <v>AGL8 AGEMC</v>
      </c>
      <c r="L14" s="5">
        <f t="shared" si="3"/>
        <v>7</v>
      </c>
    </row>
    <row r="15" spans="1:12" x14ac:dyDescent="0.25">
      <c r="A15" s="1" t="s">
        <v>8</v>
      </c>
      <c r="B15" s="1" t="s">
        <v>7</v>
      </c>
      <c r="C15" s="1" t="s">
        <v>12</v>
      </c>
      <c r="D15" s="9" t="str">
        <f t="shared" si="4"/>
        <v>SVT</v>
      </c>
      <c r="E15" s="9" t="str">
        <f t="shared" si="5"/>
        <v>NSI</v>
      </c>
      <c r="F15" s="9" t="str">
        <f t="shared" si="6"/>
        <v>AGL8 AGL</v>
      </c>
      <c r="G15" s="9" t="str">
        <f t="shared" si="7"/>
        <v>SVT NSI AGL8 AGL</v>
      </c>
      <c r="H15" s="10">
        <f t="shared" si="8"/>
        <v>15</v>
      </c>
      <c r="I15" s="5" t="str">
        <f t="shared" si="0"/>
        <v>SVT</v>
      </c>
      <c r="J15" s="5" t="str">
        <f t="shared" si="1"/>
        <v>NSI</v>
      </c>
      <c r="K15" s="5" t="str">
        <f t="shared" si="2"/>
        <v>AGL8 AGL</v>
      </c>
      <c r="L15" s="5">
        <f t="shared" si="3"/>
        <v>1</v>
      </c>
    </row>
    <row r="16" spans="1:12" x14ac:dyDescent="0.25">
      <c r="A16" s="1" t="s">
        <v>7</v>
      </c>
      <c r="B16" s="1" t="s">
        <v>4</v>
      </c>
      <c r="C16" s="1" t="s">
        <v>10</v>
      </c>
      <c r="D16" s="9" t="str">
        <f t="shared" si="4"/>
        <v>SVT</v>
      </c>
      <c r="E16" s="9" t="str">
        <f t="shared" si="5"/>
        <v>PC</v>
      </c>
      <c r="F16" s="9" t="str">
        <f t="shared" si="6"/>
        <v>Maths</v>
      </c>
      <c r="G16" s="9" t="str">
        <f t="shared" si="7"/>
        <v>SVT PC Maths</v>
      </c>
      <c r="H16" s="10" t="str">
        <f t="shared" si="8"/>
        <v/>
      </c>
      <c r="I16" s="5" t="str">
        <f t="shared" si="0"/>
        <v>SES</v>
      </c>
      <c r="J16" s="5" t="str">
        <f t="shared" si="1"/>
        <v>Maths</v>
      </c>
      <c r="K16" s="5" t="str">
        <f t="shared" si="2"/>
        <v>HGGSP</v>
      </c>
      <c r="L16" s="5">
        <f t="shared" si="3"/>
        <v>32</v>
      </c>
    </row>
    <row r="17" spans="1:12" x14ac:dyDescent="0.25">
      <c r="A17" s="1" t="s">
        <v>5</v>
      </c>
      <c r="B17" s="1" t="s">
        <v>4</v>
      </c>
      <c r="C17" s="1" t="s">
        <v>9</v>
      </c>
      <c r="D17" s="9" t="str">
        <f t="shared" si="4"/>
        <v>SES</v>
      </c>
      <c r="E17" s="9" t="str">
        <f t="shared" si="5"/>
        <v>Maths</v>
      </c>
      <c r="F17" s="9" t="str">
        <f t="shared" si="6"/>
        <v>HGGSP</v>
      </c>
      <c r="G17" s="9" t="str">
        <f t="shared" si="7"/>
        <v>SES Maths HGGSP</v>
      </c>
      <c r="H17" s="10">
        <f t="shared" si="8"/>
        <v>17</v>
      </c>
      <c r="I17" s="5" t="str">
        <f t="shared" si="0"/>
        <v>SES</v>
      </c>
      <c r="J17" s="5" t="str">
        <f t="shared" si="1"/>
        <v>PC</v>
      </c>
      <c r="K17" s="5" t="str">
        <f t="shared" si="2"/>
        <v>Maths</v>
      </c>
      <c r="L17" s="5">
        <f t="shared" si="3"/>
        <v>19</v>
      </c>
    </row>
    <row r="18" spans="1:12" x14ac:dyDescent="0.25">
      <c r="A18" s="1" t="s">
        <v>10</v>
      </c>
      <c r="B18" s="1" t="s">
        <v>4</v>
      </c>
      <c r="C18" s="1" t="s">
        <v>7</v>
      </c>
      <c r="D18" s="9" t="str">
        <f t="shared" si="4"/>
        <v>SVT</v>
      </c>
      <c r="E18" s="9" t="str">
        <f t="shared" si="5"/>
        <v>PC</v>
      </c>
      <c r="F18" s="9" t="str">
        <f t="shared" si="6"/>
        <v>Maths</v>
      </c>
      <c r="G18" s="9" t="str">
        <f t="shared" si="7"/>
        <v>SVT PC Maths</v>
      </c>
      <c r="H18" s="10" t="str">
        <f t="shared" si="8"/>
        <v/>
      </c>
      <c r="I18" s="5" t="str">
        <f t="shared" si="0"/>
        <v>SVT</v>
      </c>
      <c r="J18" s="5" t="str">
        <f t="shared" si="1"/>
        <v>HLP</v>
      </c>
      <c r="K18" s="5" t="str">
        <f t="shared" si="2"/>
        <v>HIDA</v>
      </c>
      <c r="L18" s="5">
        <f t="shared" si="3"/>
        <v>1</v>
      </c>
    </row>
    <row r="19" spans="1:12" x14ac:dyDescent="0.25">
      <c r="A19" s="1" t="s">
        <v>4</v>
      </c>
      <c r="B19" s="1" t="s">
        <v>10</v>
      </c>
      <c r="C19" s="1" t="s">
        <v>9</v>
      </c>
      <c r="D19" s="9" t="str">
        <f t="shared" si="4"/>
        <v>SES</v>
      </c>
      <c r="E19" s="9" t="str">
        <f t="shared" si="5"/>
        <v>PC</v>
      </c>
      <c r="F19" s="9" t="str">
        <f t="shared" si="6"/>
        <v>Maths</v>
      </c>
      <c r="G19" s="9" t="str">
        <f t="shared" si="7"/>
        <v>SES PC Maths</v>
      </c>
      <c r="H19" s="10">
        <f t="shared" si="8"/>
        <v>19</v>
      </c>
      <c r="I19" s="5" t="str">
        <f t="shared" si="0"/>
        <v>SVT</v>
      </c>
      <c r="J19" s="5" t="str">
        <f t="shared" si="1"/>
        <v>SES</v>
      </c>
      <c r="K19" s="5" t="str">
        <f t="shared" si="2"/>
        <v>AGL8 AGEMC</v>
      </c>
      <c r="L19" s="5">
        <f t="shared" si="3"/>
        <v>2</v>
      </c>
    </row>
    <row r="20" spans="1:12" x14ac:dyDescent="0.25">
      <c r="A20" s="1" t="s">
        <v>4</v>
      </c>
      <c r="B20" s="1" t="s">
        <v>5</v>
      </c>
      <c r="C20" s="1" t="s">
        <v>9</v>
      </c>
      <c r="D20" s="9" t="str">
        <f t="shared" si="4"/>
        <v>SES</v>
      </c>
      <c r="E20" s="9" t="str">
        <f t="shared" si="5"/>
        <v>Maths</v>
      </c>
      <c r="F20" s="9" t="str">
        <f t="shared" si="6"/>
        <v>HGGSP</v>
      </c>
      <c r="G20" s="9" t="str">
        <f t="shared" si="7"/>
        <v>SES Maths HGGSP</v>
      </c>
      <c r="H20" s="10" t="str">
        <f t="shared" si="8"/>
        <v/>
      </c>
      <c r="I20" s="5" t="str">
        <f t="shared" si="0"/>
        <v>SVT</v>
      </c>
      <c r="J20" s="5" t="str">
        <f t="shared" si="1"/>
        <v>HLP</v>
      </c>
      <c r="K20" s="5" t="str">
        <f t="shared" si="2"/>
        <v>AGL8 AGL</v>
      </c>
      <c r="L20" s="5">
        <f t="shared" si="3"/>
        <v>2</v>
      </c>
    </row>
    <row r="21" spans="1:12" x14ac:dyDescent="0.25">
      <c r="A21" s="1" t="s">
        <v>9</v>
      </c>
      <c r="B21" s="1" t="s">
        <v>4</v>
      </c>
      <c r="C21" s="1" t="s">
        <v>5</v>
      </c>
      <c r="D21" s="9" t="str">
        <f t="shared" si="4"/>
        <v>SES</v>
      </c>
      <c r="E21" s="9" t="str">
        <f t="shared" si="5"/>
        <v>Maths</v>
      </c>
      <c r="F21" s="9" t="str">
        <f t="shared" si="6"/>
        <v>HGGSP</v>
      </c>
      <c r="G21" s="9" t="str">
        <f t="shared" si="7"/>
        <v>SES Maths HGGSP</v>
      </c>
      <c r="H21" s="10" t="str">
        <f t="shared" si="8"/>
        <v/>
      </c>
      <c r="I21" s="5" t="str">
        <f t="shared" si="0"/>
        <v>Maths</v>
      </c>
      <c r="J21" s="5" t="str">
        <f t="shared" si="1"/>
        <v>HGGSP</v>
      </c>
      <c r="K21" s="5" t="str">
        <f t="shared" si="2"/>
        <v>AGL8 AGEMC</v>
      </c>
      <c r="L21" s="5">
        <f t="shared" si="3"/>
        <v>4</v>
      </c>
    </row>
    <row r="22" spans="1:12" x14ac:dyDescent="0.25">
      <c r="A22" s="1" t="s">
        <v>4</v>
      </c>
      <c r="B22" s="1" t="s">
        <v>10</v>
      </c>
      <c r="C22" s="1" t="s">
        <v>7</v>
      </c>
      <c r="D22" s="9" t="str">
        <f t="shared" si="4"/>
        <v>SVT</v>
      </c>
      <c r="E22" s="9" t="str">
        <f t="shared" si="5"/>
        <v>PC</v>
      </c>
      <c r="F22" s="9" t="str">
        <f t="shared" si="6"/>
        <v>Maths</v>
      </c>
      <c r="G22" s="9" t="str">
        <f t="shared" si="7"/>
        <v>SVT PC Maths</v>
      </c>
      <c r="H22" s="10" t="str">
        <f t="shared" si="8"/>
        <v/>
      </c>
      <c r="I22" s="5" t="str">
        <f t="shared" si="0"/>
        <v>THEAT</v>
      </c>
      <c r="J22" s="5" t="str">
        <f t="shared" si="1"/>
        <v>SES</v>
      </c>
      <c r="K22" s="5" t="str">
        <f t="shared" si="2"/>
        <v>HGGSP</v>
      </c>
      <c r="L22" s="5">
        <f t="shared" si="3"/>
        <v>3</v>
      </c>
    </row>
    <row r="23" spans="1:12" x14ac:dyDescent="0.25">
      <c r="A23" s="1" t="s">
        <v>4</v>
      </c>
      <c r="B23" s="1" t="s">
        <v>9</v>
      </c>
      <c r="C23" s="1" t="s">
        <v>5</v>
      </c>
      <c r="D23" s="9" t="str">
        <f t="shared" si="4"/>
        <v>SES</v>
      </c>
      <c r="E23" s="9" t="str">
        <f t="shared" si="5"/>
        <v>Maths</v>
      </c>
      <c r="F23" s="9" t="str">
        <f t="shared" si="6"/>
        <v>HGGSP</v>
      </c>
      <c r="G23" s="9" t="str">
        <f t="shared" si="7"/>
        <v>SES Maths HGGSP</v>
      </c>
      <c r="H23" s="10" t="str">
        <f t="shared" si="8"/>
        <v/>
      </c>
      <c r="I23" s="5" t="str">
        <f t="shared" si="0"/>
        <v>SES</v>
      </c>
      <c r="J23" s="5" t="str">
        <f t="shared" si="1"/>
        <v>HGGSP</v>
      </c>
      <c r="K23" s="5" t="str">
        <f t="shared" si="2"/>
        <v>AGL8 AGEMC</v>
      </c>
      <c r="L23" s="5">
        <f t="shared" si="3"/>
        <v>18</v>
      </c>
    </row>
    <row r="24" spans="1:12" x14ac:dyDescent="0.25">
      <c r="A24" s="1" t="s">
        <v>4</v>
      </c>
      <c r="B24" s="1" t="s">
        <v>10</v>
      </c>
      <c r="C24" s="1" t="s">
        <v>7</v>
      </c>
      <c r="D24" s="9" t="str">
        <f t="shared" si="4"/>
        <v>SVT</v>
      </c>
      <c r="E24" s="9" t="str">
        <f t="shared" si="5"/>
        <v>PC</v>
      </c>
      <c r="F24" s="9" t="str">
        <f t="shared" si="6"/>
        <v>Maths</v>
      </c>
      <c r="G24" s="9" t="str">
        <f t="shared" si="7"/>
        <v>SVT PC Maths</v>
      </c>
      <c r="H24" s="10" t="str">
        <f t="shared" si="8"/>
        <v/>
      </c>
      <c r="I24" s="5" t="str">
        <f t="shared" si="0"/>
        <v>SES</v>
      </c>
      <c r="J24" s="5" t="str">
        <f t="shared" si="1"/>
        <v>Maths</v>
      </c>
      <c r="K24" s="5" t="str">
        <f t="shared" si="2"/>
        <v>HLP</v>
      </c>
      <c r="L24" s="5">
        <f t="shared" si="3"/>
        <v>4</v>
      </c>
    </row>
    <row r="25" spans="1:12" x14ac:dyDescent="0.25">
      <c r="A25" s="1" t="s">
        <v>7</v>
      </c>
      <c r="B25" s="1" t="s">
        <v>3</v>
      </c>
      <c r="C25" s="1" t="s">
        <v>6</v>
      </c>
      <c r="D25" s="9" t="str">
        <f t="shared" si="4"/>
        <v>SVT</v>
      </c>
      <c r="E25" s="9" t="str">
        <f t="shared" si="5"/>
        <v>HLP</v>
      </c>
      <c r="F25" s="9" t="str">
        <f t="shared" si="6"/>
        <v>HIDA</v>
      </c>
      <c r="G25" s="9" t="str">
        <f t="shared" si="7"/>
        <v>SVT HLP HIDA</v>
      </c>
      <c r="H25" s="10">
        <f t="shared" si="8"/>
        <v>25</v>
      </c>
      <c r="I25" s="5" t="str">
        <f t="shared" si="0"/>
        <v>SES</v>
      </c>
      <c r="J25" s="5" t="str">
        <f t="shared" si="1"/>
        <v>HLP</v>
      </c>
      <c r="K25" s="5" t="str">
        <f t="shared" si="2"/>
        <v>HGGSP</v>
      </c>
      <c r="L25" s="5">
        <f t="shared" si="3"/>
        <v>16</v>
      </c>
    </row>
    <row r="26" spans="1:12" x14ac:dyDescent="0.25">
      <c r="A26" s="1" t="s">
        <v>9</v>
      </c>
      <c r="B26" s="1" t="s">
        <v>13</v>
      </c>
      <c r="C26" s="1" t="s">
        <v>7</v>
      </c>
      <c r="D26" s="9" t="str">
        <f t="shared" si="4"/>
        <v>SVT</v>
      </c>
      <c r="E26" s="9" t="str">
        <f t="shared" si="5"/>
        <v>SES</v>
      </c>
      <c r="F26" s="9" t="str">
        <f t="shared" si="6"/>
        <v>AGL8 AGEMC</v>
      </c>
      <c r="G26" s="9" t="str">
        <f t="shared" si="7"/>
        <v>SVT SES AGL8 AGEMC</v>
      </c>
      <c r="H26" s="10">
        <f t="shared" si="8"/>
        <v>26</v>
      </c>
      <c r="I26" s="5" t="str">
        <f t="shared" si="0"/>
        <v>THEAT</v>
      </c>
      <c r="J26" s="5" t="str">
        <f t="shared" si="1"/>
        <v>SVT</v>
      </c>
      <c r="K26" s="5" t="str">
        <f t="shared" si="2"/>
        <v>Maths</v>
      </c>
      <c r="L26" s="5">
        <f t="shared" si="3"/>
        <v>2</v>
      </c>
    </row>
    <row r="27" spans="1:12" x14ac:dyDescent="0.25">
      <c r="A27" s="1" t="s">
        <v>4</v>
      </c>
      <c r="B27" s="1" t="s">
        <v>7</v>
      </c>
      <c r="C27" s="1" t="s">
        <v>10</v>
      </c>
      <c r="D27" s="9" t="str">
        <f t="shared" si="4"/>
        <v>SVT</v>
      </c>
      <c r="E27" s="9" t="str">
        <f t="shared" si="5"/>
        <v>PC</v>
      </c>
      <c r="F27" s="9" t="str">
        <f t="shared" si="6"/>
        <v>Maths</v>
      </c>
      <c r="G27" s="9" t="str">
        <f t="shared" si="7"/>
        <v>SVT PC Maths</v>
      </c>
      <c r="H27" s="10" t="str">
        <f t="shared" si="8"/>
        <v/>
      </c>
      <c r="I27" s="5" t="str">
        <f t="shared" si="0"/>
        <v>SVT</v>
      </c>
      <c r="J27" s="5" t="str">
        <f t="shared" si="1"/>
        <v>Maths</v>
      </c>
      <c r="K27" s="5" t="str">
        <f t="shared" si="2"/>
        <v>HGGSP</v>
      </c>
      <c r="L27" s="5">
        <f t="shared" si="3"/>
        <v>2</v>
      </c>
    </row>
    <row r="28" spans="1:12" x14ac:dyDescent="0.25">
      <c r="A28" s="1" t="s">
        <v>5</v>
      </c>
      <c r="B28" s="1" t="s">
        <v>4</v>
      </c>
      <c r="C28" s="1" t="s">
        <v>9</v>
      </c>
      <c r="D28" s="9" t="str">
        <f t="shared" si="4"/>
        <v>SES</v>
      </c>
      <c r="E28" s="9" t="str">
        <f t="shared" si="5"/>
        <v>Maths</v>
      </c>
      <c r="F28" s="9" t="str">
        <f t="shared" si="6"/>
        <v>HGGSP</v>
      </c>
      <c r="G28" s="9" t="str">
        <f t="shared" si="7"/>
        <v>SES Maths HGGSP</v>
      </c>
      <c r="H28" s="10" t="str">
        <f t="shared" si="8"/>
        <v/>
      </c>
      <c r="I28" s="5" t="str">
        <f t="shared" si="0"/>
        <v>NSI</v>
      </c>
      <c r="J28" s="5" t="str">
        <f t="shared" si="1"/>
        <v>Maths</v>
      </c>
      <c r="K28" s="5" t="str">
        <f t="shared" si="2"/>
        <v>HIDA</v>
      </c>
      <c r="L28" s="5">
        <f t="shared" si="3"/>
        <v>1</v>
      </c>
    </row>
    <row r="29" spans="1:12" x14ac:dyDescent="0.25">
      <c r="A29" s="1" t="s">
        <v>4</v>
      </c>
      <c r="B29" s="1" t="s">
        <v>10</v>
      </c>
      <c r="C29" s="1" t="s">
        <v>7</v>
      </c>
      <c r="D29" s="9" t="str">
        <f t="shared" si="4"/>
        <v>SVT</v>
      </c>
      <c r="E29" s="9" t="str">
        <f t="shared" si="5"/>
        <v>PC</v>
      </c>
      <c r="F29" s="9" t="str">
        <f t="shared" si="6"/>
        <v>Maths</v>
      </c>
      <c r="G29" s="9" t="str">
        <f t="shared" si="7"/>
        <v>SVT PC Maths</v>
      </c>
      <c r="H29" s="10" t="str">
        <f t="shared" si="8"/>
        <v/>
      </c>
      <c r="I29" s="5" t="str">
        <f t="shared" si="0"/>
        <v>SES</v>
      </c>
      <c r="J29" s="5" t="str">
        <f t="shared" si="1"/>
        <v>HIDA</v>
      </c>
      <c r="K29" s="5" t="str">
        <f t="shared" si="2"/>
        <v>HGGSP</v>
      </c>
      <c r="L29" s="5">
        <f t="shared" si="3"/>
        <v>5</v>
      </c>
    </row>
    <row r="30" spans="1:12" x14ac:dyDescent="0.25">
      <c r="A30" s="1" t="s">
        <v>8</v>
      </c>
      <c r="B30" s="1" t="s">
        <v>3</v>
      </c>
      <c r="C30" s="1" t="s">
        <v>7</v>
      </c>
      <c r="D30" s="9" t="str">
        <f t="shared" si="4"/>
        <v>SVT</v>
      </c>
      <c r="E30" s="9" t="str">
        <f t="shared" si="5"/>
        <v>HLP</v>
      </c>
      <c r="F30" s="9" t="str">
        <f t="shared" si="6"/>
        <v>AGL8 AGL</v>
      </c>
      <c r="G30" s="9" t="str">
        <f t="shared" si="7"/>
        <v>SVT HLP AGL8 AGL</v>
      </c>
      <c r="H30" s="10">
        <f t="shared" si="8"/>
        <v>30</v>
      </c>
      <c r="I30" s="5" t="str">
        <f t="shared" si="0"/>
        <v>HLP</v>
      </c>
      <c r="J30" s="5" t="str">
        <f t="shared" si="1"/>
        <v>HGGSP</v>
      </c>
      <c r="K30" s="5" t="str">
        <f t="shared" si="2"/>
        <v>AGL8 AGEMC</v>
      </c>
      <c r="L30" s="5">
        <f t="shared" si="3"/>
        <v>7</v>
      </c>
    </row>
    <row r="31" spans="1:12" x14ac:dyDescent="0.25">
      <c r="A31" s="1" t="s">
        <v>4</v>
      </c>
      <c r="B31" s="1" t="s">
        <v>10</v>
      </c>
      <c r="C31" s="1" t="s">
        <v>7</v>
      </c>
      <c r="D31" s="9" t="str">
        <f t="shared" si="4"/>
        <v>SVT</v>
      </c>
      <c r="E31" s="9" t="str">
        <f t="shared" si="5"/>
        <v>PC</v>
      </c>
      <c r="F31" s="9" t="str">
        <f t="shared" si="6"/>
        <v>Maths</v>
      </c>
      <c r="G31" s="9" t="str">
        <f t="shared" si="7"/>
        <v>SVT PC Maths</v>
      </c>
      <c r="H31" s="10" t="str">
        <f t="shared" si="8"/>
        <v/>
      </c>
      <c r="I31" s="5" t="str">
        <f t="shared" si="0"/>
        <v>SES</v>
      </c>
      <c r="J31" s="5" t="str">
        <f t="shared" si="1"/>
        <v>HGGSP</v>
      </c>
      <c r="K31" s="5" t="str">
        <f t="shared" si="2"/>
        <v>AGL8 AGL</v>
      </c>
      <c r="L31" s="5">
        <f t="shared" si="3"/>
        <v>3</v>
      </c>
    </row>
    <row r="32" spans="1:12" x14ac:dyDescent="0.25">
      <c r="A32" s="1" t="s">
        <v>4</v>
      </c>
      <c r="B32" s="1" t="s">
        <v>10</v>
      </c>
      <c r="C32" s="1" t="s">
        <v>9</v>
      </c>
      <c r="D32" s="9" t="str">
        <f t="shared" si="4"/>
        <v>SES</v>
      </c>
      <c r="E32" s="9" t="str">
        <f t="shared" si="5"/>
        <v>PC</v>
      </c>
      <c r="F32" s="9" t="str">
        <f t="shared" si="6"/>
        <v>Maths</v>
      </c>
      <c r="G32" s="9" t="str">
        <f t="shared" si="7"/>
        <v>SES PC Maths</v>
      </c>
      <c r="H32" s="10" t="str">
        <f t="shared" si="8"/>
        <v/>
      </c>
      <c r="I32" s="5" t="str">
        <f t="shared" si="0"/>
        <v>SES</v>
      </c>
      <c r="J32" s="5" t="str">
        <f t="shared" si="1"/>
        <v>HIDA</v>
      </c>
      <c r="K32" s="5" t="str">
        <f t="shared" si="2"/>
        <v>AGL8 AGL</v>
      </c>
      <c r="L32" s="5">
        <f t="shared" si="3"/>
        <v>1</v>
      </c>
    </row>
    <row r="33" spans="1:12" x14ac:dyDescent="0.25">
      <c r="A33" s="1" t="s">
        <v>4</v>
      </c>
      <c r="B33" s="1" t="s">
        <v>5</v>
      </c>
      <c r="C33" s="1" t="s">
        <v>13</v>
      </c>
      <c r="D33" s="9" t="str">
        <f t="shared" si="4"/>
        <v>Maths</v>
      </c>
      <c r="E33" s="9" t="str">
        <f t="shared" si="5"/>
        <v>HGGSP</v>
      </c>
      <c r="F33" s="9" t="str">
        <f t="shared" si="6"/>
        <v>AGL8 AGEMC</v>
      </c>
      <c r="G33" s="9" t="str">
        <f t="shared" si="7"/>
        <v>Maths HGGSP AGL8 AGEMC</v>
      </c>
      <c r="H33" s="10">
        <f t="shared" si="8"/>
        <v>33</v>
      </c>
      <c r="I33" s="5" t="str">
        <f t="shared" si="0"/>
        <v>SVT</v>
      </c>
      <c r="J33" s="5" t="str">
        <f t="shared" si="1"/>
        <v>HLP</v>
      </c>
      <c r="K33" s="5" t="str">
        <f t="shared" si="2"/>
        <v>HGGSP</v>
      </c>
      <c r="L33" s="5">
        <f t="shared" si="3"/>
        <v>1</v>
      </c>
    </row>
    <row r="34" spans="1:12" x14ac:dyDescent="0.25">
      <c r="A34" s="1" t="s">
        <v>11</v>
      </c>
      <c r="B34" s="1" t="s">
        <v>5</v>
      </c>
      <c r="C34" s="1" t="s">
        <v>9</v>
      </c>
      <c r="D34" s="9" t="str">
        <f t="shared" si="4"/>
        <v>THEAT</v>
      </c>
      <c r="E34" s="9" t="str">
        <f t="shared" si="5"/>
        <v>SES</v>
      </c>
      <c r="F34" s="9" t="str">
        <f t="shared" si="6"/>
        <v>HGGSP</v>
      </c>
      <c r="G34" s="9" t="str">
        <f t="shared" si="7"/>
        <v>THEAT SES HGGSP</v>
      </c>
      <c r="H34" s="10">
        <f t="shared" si="8"/>
        <v>34</v>
      </c>
      <c r="I34" s="5" t="str">
        <f t="shared" si="0"/>
        <v>SVT</v>
      </c>
      <c r="J34" s="5" t="str">
        <f t="shared" si="1"/>
        <v>SES</v>
      </c>
      <c r="K34" s="5" t="str">
        <f t="shared" si="2"/>
        <v>Maths</v>
      </c>
      <c r="L34" s="5">
        <f t="shared" si="3"/>
        <v>12</v>
      </c>
    </row>
    <row r="35" spans="1:12" x14ac:dyDescent="0.25">
      <c r="A35" s="1" t="s">
        <v>9</v>
      </c>
      <c r="B35" s="1" t="s">
        <v>13</v>
      </c>
      <c r="C35" s="1" t="s">
        <v>5</v>
      </c>
      <c r="D35" s="9" t="str">
        <f t="shared" si="4"/>
        <v>SES</v>
      </c>
      <c r="E35" s="9" t="str">
        <f t="shared" si="5"/>
        <v>HGGSP</v>
      </c>
      <c r="F35" s="9" t="str">
        <f t="shared" si="6"/>
        <v>AGL8 AGEMC</v>
      </c>
      <c r="G35" s="9" t="str">
        <f t="shared" si="7"/>
        <v>SES HGGSP AGL8 AGEMC</v>
      </c>
      <c r="H35" s="10">
        <f t="shared" si="8"/>
        <v>35</v>
      </c>
      <c r="I35" s="5" t="str">
        <f t="shared" si="0"/>
        <v>SVT</v>
      </c>
      <c r="J35" s="5" t="str">
        <f t="shared" si="1"/>
        <v>SES</v>
      </c>
      <c r="K35" s="5" t="str">
        <f t="shared" si="2"/>
        <v>AGL8 AGL</v>
      </c>
      <c r="L35" s="5">
        <f t="shared" si="3"/>
        <v>3</v>
      </c>
    </row>
    <row r="36" spans="1:12" x14ac:dyDescent="0.25">
      <c r="A36" s="1" t="s">
        <v>4</v>
      </c>
      <c r="B36" s="1" t="s">
        <v>10</v>
      </c>
      <c r="C36" s="1" t="s">
        <v>9</v>
      </c>
      <c r="D36" s="9" t="str">
        <f t="shared" si="4"/>
        <v>SES</v>
      </c>
      <c r="E36" s="9" t="str">
        <f t="shared" si="5"/>
        <v>PC</v>
      </c>
      <c r="F36" s="9" t="str">
        <f t="shared" si="6"/>
        <v>Maths</v>
      </c>
      <c r="G36" s="9" t="str">
        <f t="shared" si="7"/>
        <v>SES PC Maths</v>
      </c>
      <c r="H36" s="10" t="str">
        <f t="shared" si="8"/>
        <v/>
      </c>
      <c r="I36" s="5" t="str">
        <f t="shared" si="0"/>
        <v>SES</v>
      </c>
      <c r="J36" s="5" t="str">
        <f t="shared" si="1"/>
        <v>NSI</v>
      </c>
      <c r="K36" s="5" t="str">
        <f t="shared" si="2"/>
        <v>AGL8 AGEMC</v>
      </c>
      <c r="L36" s="5">
        <f t="shared" si="3"/>
        <v>1</v>
      </c>
    </row>
    <row r="37" spans="1:12" x14ac:dyDescent="0.25">
      <c r="A37" s="1" t="s">
        <v>3</v>
      </c>
      <c r="B37" s="1" t="s">
        <v>4</v>
      </c>
      <c r="C37" s="1" t="s">
        <v>9</v>
      </c>
      <c r="D37" s="9" t="str">
        <f t="shared" si="4"/>
        <v>SES</v>
      </c>
      <c r="E37" s="9" t="str">
        <f t="shared" si="5"/>
        <v>Maths</v>
      </c>
      <c r="F37" s="9" t="str">
        <f t="shared" si="6"/>
        <v>HLP</v>
      </c>
      <c r="G37" s="9" t="str">
        <f t="shared" si="7"/>
        <v>SES Maths HLP</v>
      </c>
      <c r="H37" s="10">
        <f t="shared" si="8"/>
        <v>37</v>
      </c>
      <c r="I37" s="5" t="str">
        <f t="shared" si="0"/>
        <v>SES</v>
      </c>
      <c r="J37" s="5" t="str">
        <f t="shared" si="1"/>
        <v>NSI</v>
      </c>
      <c r="K37" s="5" t="str">
        <f t="shared" si="2"/>
        <v>Maths</v>
      </c>
      <c r="L37" s="5">
        <f t="shared" si="3"/>
        <v>5</v>
      </c>
    </row>
    <row r="38" spans="1:12" x14ac:dyDescent="0.25">
      <c r="A38" s="1" t="s">
        <v>5</v>
      </c>
      <c r="B38" s="1" t="s">
        <v>3</v>
      </c>
      <c r="C38" s="1" t="s">
        <v>9</v>
      </c>
      <c r="D38" s="9" t="str">
        <f t="shared" si="4"/>
        <v>SES</v>
      </c>
      <c r="E38" s="9" t="str">
        <f t="shared" si="5"/>
        <v>HLP</v>
      </c>
      <c r="F38" s="9" t="str">
        <f t="shared" si="6"/>
        <v>HGGSP</v>
      </c>
      <c r="G38" s="9" t="str">
        <f t="shared" si="7"/>
        <v>SES HLP HGGSP</v>
      </c>
      <c r="H38" s="10">
        <f t="shared" si="8"/>
        <v>38</v>
      </c>
      <c r="I38" s="5" t="str">
        <f t="shared" si="0"/>
        <v>PC</v>
      </c>
      <c r="J38" s="5" t="str">
        <f t="shared" si="1"/>
        <v>Maths</v>
      </c>
      <c r="K38" s="5" t="str">
        <f t="shared" si="2"/>
        <v>HIDA</v>
      </c>
      <c r="L38" s="5">
        <f t="shared" si="3"/>
        <v>5</v>
      </c>
    </row>
    <row r="39" spans="1:12" x14ac:dyDescent="0.25">
      <c r="A39" s="1" t="s">
        <v>9</v>
      </c>
      <c r="B39" s="1" t="s">
        <v>5</v>
      </c>
      <c r="C39" s="1" t="s">
        <v>3</v>
      </c>
      <c r="D39" s="9" t="str">
        <f t="shared" si="4"/>
        <v>SES</v>
      </c>
      <c r="E39" s="9" t="str">
        <f t="shared" si="5"/>
        <v>HLP</v>
      </c>
      <c r="F39" s="9" t="str">
        <f t="shared" si="6"/>
        <v>HGGSP</v>
      </c>
      <c r="G39" s="9" t="str">
        <f t="shared" si="7"/>
        <v>SES HLP HGGSP</v>
      </c>
      <c r="H39" s="10" t="str">
        <f t="shared" si="8"/>
        <v/>
      </c>
      <c r="I39" s="5" t="str">
        <f t="shared" si="0"/>
        <v>HLP</v>
      </c>
      <c r="J39" s="5" t="str">
        <f t="shared" si="1"/>
        <v>HIDA</v>
      </c>
      <c r="K39" s="5" t="str">
        <f t="shared" si="2"/>
        <v>AGL8 AGEMC</v>
      </c>
      <c r="L39" s="5">
        <f t="shared" si="3"/>
        <v>5</v>
      </c>
    </row>
    <row r="40" spans="1:12" x14ac:dyDescent="0.25">
      <c r="A40" s="1" t="s">
        <v>4</v>
      </c>
      <c r="B40" s="2" t="s">
        <v>11</v>
      </c>
      <c r="C40" s="1" t="s">
        <v>7</v>
      </c>
      <c r="D40" s="9" t="str">
        <f t="shared" si="4"/>
        <v>THEAT</v>
      </c>
      <c r="E40" s="9" t="str">
        <f t="shared" si="5"/>
        <v>SVT</v>
      </c>
      <c r="F40" s="9" t="str">
        <f t="shared" si="6"/>
        <v>Maths</v>
      </c>
      <c r="G40" s="9" t="str">
        <f t="shared" si="7"/>
        <v>THEAT SVT Maths</v>
      </c>
      <c r="H40" s="10">
        <f t="shared" si="8"/>
        <v>40</v>
      </c>
      <c r="I40" s="5" t="str">
        <f t="shared" si="0"/>
        <v>Maths</v>
      </c>
      <c r="J40" s="5" t="str">
        <f t="shared" si="1"/>
        <v>HIDA</v>
      </c>
      <c r="K40" s="5" t="str">
        <f t="shared" si="2"/>
        <v>HGGSP</v>
      </c>
      <c r="L40" s="5">
        <f t="shared" si="3"/>
        <v>2</v>
      </c>
    </row>
    <row r="41" spans="1:12" x14ac:dyDescent="0.25">
      <c r="A41" s="1" t="s">
        <v>9</v>
      </c>
      <c r="B41" s="1" t="s">
        <v>3</v>
      </c>
      <c r="C41" s="1" t="s">
        <v>5</v>
      </c>
      <c r="D41" s="9" t="str">
        <f t="shared" si="4"/>
        <v>SES</v>
      </c>
      <c r="E41" s="9" t="str">
        <f t="shared" si="5"/>
        <v>HLP</v>
      </c>
      <c r="F41" s="9" t="str">
        <f t="shared" si="6"/>
        <v>HGGSP</v>
      </c>
      <c r="G41" s="9" t="str">
        <f t="shared" si="7"/>
        <v>SES HLP HGGSP</v>
      </c>
      <c r="H41" s="10" t="str">
        <f t="shared" si="8"/>
        <v/>
      </c>
      <c r="I41" s="5" t="str">
        <f t="shared" si="0"/>
        <v>SVT</v>
      </c>
      <c r="J41" s="5" t="str">
        <f t="shared" si="1"/>
        <v>Maths</v>
      </c>
      <c r="K41" s="5" t="str">
        <f t="shared" si="2"/>
        <v>HIDA</v>
      </c>
      <c r="L41" s="5">
        <f t="shared" si="3"/>
        <v>3</v>
      </c>
    </row>
    <row r="42" spans="1:12" x14ac:dyDescent="0.25">
      <c r="A42" s="1" t="s">
        <v>7</v>
      </c>
      <c r="B42" s="1" t="s">
        <v>5</v>
      </c>
      <c r="C42" s="1" t="s">
        <v>4</v>
      </c>
      <c r="D42" s="9" t="str">
        <f t="shared" si="4"/>
        <v>SVT</v>
      </c>
      <c r="E42" s="9" t="str">
        <f t="shared" si="5"/>
        <v>Maths</v>
      </c>
      <c r="F42" s="9" t="str">
        <f t="shared" si="6"/>
        <v>HGGSP</v>
      </c>
      <c r="G42" s="9" t="str">
        <f t="shared" si="7"/>
        <v>SVT Maths HGGSP</v>
      </c>
      <c r="H42" s="10">
        <f t="shared" si="8"/>
        <v>42</v>
      </c>
      <c r="I42" s="5" t="str">
        <f t="shared" si="0"/>
        <v>SES</v>
      </c>
      <c r="J42" s="5" t="str">
        <f t="shared" si="1"/>
        <v>HLP</v>
      </c>
      <c r="K42" s="5" t="str">
        <f t="shared" si="2"/>
        <v>HIDA</v>
      </c>
      <c r="L42" s="5">
        <f t="shared" si="3"/>
        <v>5</v>
      </c>
    </row>
    <row r="43" spans="1:12" x14ac:dyDescent="0.25">
      <c r="A43" s="1" t="s">
        <v>7</v>
      </c>
      <c r="B43" s="1" t="s">
        <v>8</v>
      </c>
      <c r="C43" s="1" t="s">
        <v>3</v>
      </c>
      <c r="D43" s="9" t="str">
        <f t="shared" si="4"/>
        <v>SVT</v>
      </c>
      <c r="E43" s="9" t="str">
        <f t="shared" si="5"/>
        <v>HLP</v>
      </c>
      <c r="F43" s="9" t="str">
        <f t="shared" si="6"/>
        <v>AGL8 AGL</v>
      </c>
      <c r="G43" s="9" t="str">
        <f t="shared" si="7"/>
        <v>SVT HLP AGL8 AGL</v>
      </c>
      <c r="H43" s="10" t="str">
        <f t="shared" si="8"/>
        <v/>
      </c>
      <c r="I43" s="5" t="str">
        <f t="shared" si="0"/>
        <v>SVT</v>
      </c>
      <c r="J43" s="5" t="str">
        <f t="shared" si="1"/>
        <v>SES</v>
      </c>
      <c r="K43" s="5" t="str">
        <f t="shared" si="2"/>
        <v>PC</v>
      </c>
      <c r="L43" s="5">
        <f t="shared" si="3"/>
        <v>2</v>
      </c>
    </row>
    <row r="44" spans="1:12" x14ac:dyDescent="0.25">
      <c r="A44" s="1" t="s">
        <v>4</v>
      </c>
      <c r="B44" s="1" t="s">
        <v>10</v>
      </c>
      <c r="C44" s="1" t="s">
        <v>12</v>
      </c>
      <c r="D44" s="9" t="str">
        <f t="shared" si="4"/>
        <v>PC</v>
      </c>
      <c r="E44" s="9" t="str">
        <f t="shared" si="5"/>
        <v>NSI</v>
      </c>
      <c r="F44" s="9" t="str">
        <f t="shared" si="6"/>
        <v>Maths</v>
      </c>
      <c r="G44" s="9" t="str">
        <f t="shared" si="7"/>
        <v>PC NSI Maths</v>
      </c>
      <c r="H44" s="10" t="str">
        <f t="shared" si="8"/>
        <v/>
      </c>
      <c r="I44" s="5" t="str">
        <f t="shared" si="0"/>
        <v>SES</v>
      </c>
      <c r="J44" s="5" t="str">
        <f t="shared" si="1"/>
        <v>Maths</v>
      </c>
      <c r="K44" s="5" t="str">
        <f t="shared" si="2"/>
        <v>HIDA</v>
      </c>
      <c r="L44" s="5">
        <f t="shared" si="3"/>
        <v>2</v>
      </c>
    </row>
    <row r="45" spans="1:12" x14ac:dyDescent="0.25">
      <c r="A45" s="1" t="s">
        <v>4</v>
      </c>
      <c r="B45" s="1" t="s">
        <v>8</v>
      </c>
      <c r="C45" s="1" t="s">
        <v>9</v>
      </c>
      <c r="D45" s="9" t="str">
        <f t="shared" si="4"/>
        <v>SES</v>
      </c>
      <c r="E45" s="9" t="str">
        <f t="shared" si="5"/>
        <v>Maths</v>
      </c>
      <c r="F45" s="9" t="str">
        <f t="shared" si="6"/>
        <v>AGL8 AGL</v>
      </c>
      <c r="G45" s="9" t="str">
        <f t="shared" si="7"/>
        <v>SES Maths AGL8 AGL</v>
      </c>
      <c r="H45" s="10" t="str">
        <f t="shared" si="8"/>
        <v/>
      </c>
      <c r="I45" s="5" t="str">
        <f t="shared" si="0"/>
        <v>THEAT</v>
      </c>
      <c r="J45" s="5" t="str">
        <f t="shared" si="1"/>
        <v>Maths</v>
      </c>
      <c r="K45" s="5" t="str">
        <f t="shared" si="2"/>
        <v>HGGSP</v>
      </c>
      <c r="L45" s="5">
        <f t="shared" si="3"/>
        <v>1</v>
      </c>
    </row>
    <row r="46" spans="1:12" x14ac:dyDescent="0.25">
      <c r="A46" s="1" t="s">
        <v>4</v>
      </c>
      <c r="B46" s="1" t="s">
        <v>10</v>
      </c>
      <c r="C46" s="1" t="s">
        <v>7</v>
      </c>
      <c r="D46" s="9" t="str">
        <f t="shared" si="4"/>
        <v>SVT</v>
      </c>
      <c r="E46" s="9" t="str">
        <f t="shared" si="5"/>
        <v>PC</v>
      </c>
      <c r="F46" s="9" t="str">
        <f t="shared" si="6"/>
        <v>Maths</v>
      </c>
      <c r="G46" s="9" t="str">
        <f t="shared" si="7"/>
        <v>SVT PC Maths</v>
      </c>
      <c r="H46" s="10" t="str">
        <f t="shared" si="8"/>
        <v/>
      </c>
      <c r="I46" s="5" t="str">
        <f t="shared" si="0"/>
        <v>HLP</v>
      </c>
      <c r="J46" s="5" t="str">
        <f t="shared" si="1"/>
        <v>HIDA</v>
      </c>
      <c r="K46" s="5" t="str">
        <f t="shared" si="2"/>
        <v>AGL8 AGL</v>
      </c>
      <c r="L46" s="5">
        <f t="shared" si="3"/>
        <v>7</v>
      </c>
    </row>
    <row r="47" spans="1:12" x14ac:dyDescent="0.25">
      <c r="A47" s="3" t="s">
        <v>4</v>
      </c>
      <c r="B47" s="3" t="s">
        <v>10</v>
      </c>
      <c r="C47" s="3" t="s">
        <v>5</v>
      </c>
      <c r="D47" s="9" t="str">
        <f t="shared" si="4"/>
        <v>PC</v>
      </c>
      <c r="E47" s="9" t="str">
        <f t="shared" si="5"/>
        <v>Maths</v>
      </c>
      <c r="F47" s="9" t="str">
        <f t="shared" si="6"/>
        <v>HGGSP</v>
      </c>
      <c r="G47" s="9" t="str">
        <f t="shared" si="7"/>
        <v>PC Maths HGGSP</v>
      </c>
      <c r="H47" s="10" t="str">
        <f t="shared" si="8"/>
        <v/>
      </c>
      <c r="I47" s="5" t="str">
        <f t="shared" si="0"/>
        <v>THEAT</v>
      </c>
      <c r="J47" s="5" t="str">
        <f t="shared" si="1"/>
        <v>HLP</v>
      </c>
      <c r="K47" s="5" t="str">
        <f t="shared" si="2"/>
        <v>AGL8 AGL</v>
      </c>
      <c r="L47" s="5">
        <f t="shared" si="3"/>
        <v>6</v>
      </c>
    </row>
    <row r="48" spans="1:12" x14ac:dyDescent="0.25">
      <c r="A48" s="1" t="s">
        <v>4</v>
      </c>
      <c r="B48" s="1" t="s">
        <v>12</v>
      </c>
      <c r="C48" s="1" t="s">
        <v>6</v>
      </c>
      <c r="D48" s="9" t="str">
        <f t="shared" si="4"/>
        <v>NSI</v>
      </c>
      <c r="E48" s="9" t="str">
        <f t="shared" si="5"/>
        <v>Maths</v>
      </c>
      <c r="F48" s="9" t="str">
        <f t="shared" si="6"/>
        <v>HIDA</v>
      </c>
      <c r="G48" s="9" t="str">
        <f t="shared" si="7"/>
        <v>NSI Maths HIDA</v>
      </c>
      <c r="H48" s="10">
        <f t="shared" si="8"/>
        <v>48</v>
      </c>
      <c r="I48" s="5" t="str">
        <f t="shared" si="0"/>
        <v>SES</v>
      </c>
      <c r="J48" s="5" t="str">
        <f t="shared" si="1"/>
        <v>HLP</v>
      </c>
      <c r="K48" s="5" t="str">
        <f t="shared" si="2"/>
        <v>AGL8 AGL</v>
      </c>
      <c r="L48" s="5">
        <f t="shared" si="3"/>
        <v>1</v>
      </c>
    </row>
    <row r="49" spans="1:12" x14ac:dyDescent="0.25">
      <c r="A49" s="1" t="s">
        <v>5</v>
      </c>
      <c r="B49" s="1" t="s">
        <v>3</v>
      </c>
      <c r="C49" s="1" t="s">
        <v>9</v>
      </c>
      <c r="D49" s="9" t="str">
        <f t="shared" si="4"/>
        <v>SES</v>
      </c>
      <c r="E49" s="9" t="str">
        <f t="shared" si="5"/>
        <v>HLP</v>
      </c>
      <c r="F49" s="9" t="str">
        <f t="shared" si="6"/>
        <v>HGGSP</v>
      </c>
      <c r="G49" s="9" t="str">
        <f t="shared" si="7"/>
        <v>SES HLP HGGSP</v>
      </c>
      <c r="H49" s="10" t="str">
        <f t="shared" si="8"/>
        <v/>
      </c>
      <c r="I49" s="5" t="str">
        <f t="shared" si="0"/>
        <v>SES</v>
      </c>
      <c r="J49" s="5" t="str">
        <f t="shared" si="1"/>
        <v>NSI</v>
      </c>
      <c r="K49" s="5" t="str">
        <f t="shared" si="2"/>
        <v>AGL8 AGL</v>
      </c>
      <c r="L49" s="5">
        <f t="shared" si="3"/>
        <v>1</v>
      </c>
    </row>
    <row r="50" spans="1:12" x14ac:dyDescent="0.25">
      <c r="A50" s="1" t="s">
        <v>5</v>
      </c>
      <c r="B50" s="1" t="s">
        <v>13</v>
      </c>
      <c r="C50" s="1" t="s">
        <v>9</v>
      </c>
      <c r="D50" s="9" t="str">
        <f t="shared" si="4"/>
        <v>SES</v>
      </c>
      <c r="E50" s="9" t="str">
        <f t="shared" si="5"/>
        <v>HGGSP</v>
      </c>
      <c r="F50" s="9" t="str">
        <f t="shared" si="6"/>
        <v>AGL8 AGEMC</v>
      </c>
      <c r="G50" s="9" t="str">
        <f t="shared" si="7"/>
        <v>SES HGGSP AGL8 AGEMC</v>
      </c>
      <c r="H50" s="10" t="str">
        <f t="shared" si="8"/>
        <v/>
      </c>
      <c r="I50" s="5" t="str">
        <f t="shared" si="0"/>
        <v>HIDA</v>
      </c>
      <c r="J50" s="5" t="str">
        <f t="shared" si="1"/>
        <v>HGGSP</v>
      </c>
      <c r="K50" s="5" t="str">
        <f t="shared" si="2"/>
        <v>AGL8 AGEMC</v>
      </c>
      <c r="L50" s="5">
        <f t="shared" si="3"/>
        <v>3</v>
      </c>
    </row>
    <row r="51" spans="1:12" x14ac:dyDescent="0.25">
      <c r="A51" s="1" t="s">
        <v>9</v>
      </c>
      <c r="B51" s="1" t="s">
        <v>6</v>
      </c>
      <c r="C51" s="1" t="s">
        <v>5</v>
      </c>
      <c r="D51" s="9" t="str">
        <f t="shared" si="4"/>
        <v>SES</v>
      </c>
      <c r="E51" s="9" t="str">
        <f t="shared" si="5"/>
        <v>HIDA</v>
      </c>
      <c r="F51" s="9" t="str">
        <f t="shared" si="6"/>
        <v>HGGSP</v>
      </c>
      <c r="G51" s="9" t="str">
        <f t="shared" si="7"/>
        <v>SES HIDA HGGSP</v>
      </c>
      <c r="H51" s="10">
        <f t="shared" si="8"/>
        <v>51</v>
      </c>
      <c r="I51" s="5" t="str">
        <f t="shared" si="0"/>
        <v>THEAT</v>
      </c>
      <c r="J51" s="5" t="str">
        <f t="shared" si="1"/>
        <v>HGGSP</v>
      </c>
      <c r="K51" s="5" t="str">
        <f t="shared" si="2"/>
        <v>AGL8 AGL</v>
      </c>
      <c r="L51" s="5">
        <f t="shared" si="3"/>
        <v>4</v>
      </c>
    </row>
    <row r="52" spans="1:12" x14ac:dyDescent="0.25">
      <c r="A52" s="1" t="s">
        <v>9</v>
      </c>
      <c r="B52" s="1" t="s">
        <v>13</v>
      </c>
      <c r="C52" s="1" t="s">
        <v>5</v>
      </c>
      <c r="D52" s="9" t="str">
        <f t="shared" si="4"/>
        <v>SES</v>
      </c>
      <c r="E52" s="9" t="str">
        <f t="shared" si="5"/>
        <v>HGGSP</v>
      </c>
      <c r="F52" s="9" t="str">
        <f t="shared" si="6"/>
        <v>AGL8 AGEMC</v>
      </c>
      <c r="G52" s="9" t="str">
        <f t="shared" si="7"/>
        <v>SES HGGSP AGL8 AGEMC</v>
      </c>
      <c r="H52" s="10" t="str">
        <f t="shared" si="8"/>
        <v/>
      </c>
      <c r="I52" s="5" t="str">
        <f t="shared" si="0"/>
        <v>THEAT</v>
      </c>
      <c r="J52" s="5" t="str">
        <f t="shared" si="1"/>
        <v>NSI</v>
      </c>
      <c r="K52" s="5" t="str">
        <f t="shared" si="2"/>
        <v>AGL8 AGEMC</v>
      </c>
      <c r="L52" s="5">
        <f t="shared" si="3"/>
        <v>1</v>
      </c>
    </row>
    <row r="53" spans="1:12" x14ac:dyDescent="0.25">
      <c r="A53" s="1" t="s">
        <v>3</v>
      </c>
      <c r="B53" s="1" t="s">
        <v>5</v>
      </c>
      <c r="C53" s="1" t="s">
        <v>9</v>
      </c>
      <c r="D53" s="9" t="str">
        <f t="shared" si="4"/>
        <v>SES</v>
      </c>
      <c r="E53" s="9" t="str">
        <f t="shared" si="5"/>
        <v>HLP</v>
      </c>
      <c r="F53" s="9" t="str">
        <f t="shared" si="6"/>
        <v>HGGSP</v>
      </c>
      <c r="G53" s="9" t="str">
        <f t="shared" si="7"/>
        <v>SES HLP HGGSP</v>
      </c>
      <c r="H53" s="10" t="str">
        <f t="shared" si="8"/>
        <v/>
      </c>
      <c r="I53" s="5" t="str">
        <f t="shared" si="0"/>
        <v>SES</v>
      </c>
      <c r="J53" s="5" t="str">
        <f t="shared" si="1"/>
        <v>NSI</v>
      </c>
      <c r="K53" s="5" t="str">
        <f t="shared" si="2"/>
        <v>HGGSP</v>
      </c>
      <c r="L53" s="5">
        <f t="shared" si="3"/>
        <v>3</v>
      </c>
    </row>
    <row r="54" spans="1:12" x14ac:dyDescent="0.25">
      <c r="A54" s="1" t="s">
        <v>4</v>
      </c>
      <c r="B54" s="1" t="s">
        <v>12</v>
      </c>
      <c r="C54" s="1" t="s">
        <v>10</v>
      </c>
      <c r="D54" s="9" t="str">
        <f t="shared" si="4"/>
        <v>PC</v>
      </c>
      <c r="E54" s="9" t="str">
        <f t="shared" si="5"/>
        <v>NSI</v>
      </c>
      <c r="F54" s="9" t="str">
        <f t="shared" si="6"/>
        <v>Maths</v>
      </c>
      <c r="G54" s="9" t="str">
        <f t="shared" si="7"/>
        <v>PC NSI Maths</v>
      </c>
      <c r="H54" s="10" t="str">
        <f t="shared" si="8"/>
        <v/>
      </c>
      <c r="I54" s="5" t="str">
        <f t="shared" si="0"/>
        <v>NSI</v>
      </c>
      <c r="J54" s="5" t="str">
        <f t="shared" si="1"/>
        <v>HGGSP</v>
      </c>
      <c r="K54" s="5" t="str">
        <f t="shared" si="2"/>
        <v>AGL8 AGEMC</v>
      </c>
      <c r="L54" s="5">
        <f t="shared" si="3"/>
        <v>1</v>
      </c>
    </row>
    <row r="55" spans="1:12" x14ac:dyDescent="0.25">
      <c r="A55" s="1" t="s">
        <v>6</v>
      </c>
      <c r="B55" s="1" t="s">
        <v>5</v>
      </c>
      <c r="C55" s="1" t="s">
        <v>9</v>
      </c>
      <c r="D55" s="9" t="str">
        <f t="shared" si="4"/>
        <v>SES</v>
      </c>
      <c r="E55" s="9" t="str">
        <f t="shared" si="5"/>
        <v>HIDA</v>
      </c>
      <c r="F55" s="9" t="str">
        <f t="shared" si="6"/>
        <v>HGGSP</v>
      </c>
      <c r="G55" s="9" t="str">
        <f t="shared" si="7"/>
        <v>SES HIDA HGGSP</v>
      </c>
      <c r="H55" s="10" t="str">
        <f t="shared" si="8"/>
        <v/>
      </c>
      <c r="I55" s="5" t="str">
        <f t="shared" si="0"/>
        <v>THEAT</v>
      </c>
      <c r="J55" s="5" t="str">
        <f t="shared" si="1"/>
        <v>Maths</v>
      </c>
      <c r="K55" s="5" t="str">
        <f t="shared" si="2"/>
        <v>AGL8 AGEMC</v>
      </c>
      <c r="L55" s="5">
        <f t="shared" si="3"/>
        <v>2</v>
      </c>
    </row>
    <row r="56" spans="1:12" x14ac:dyDescent="0.25">
      <c r="A56" s="1" t="s">
        <v>13</v>
      </c>
      <c r="B56" s="1" t="s">
        <v>3</v>
      </c>
      <c r="C56" s="1" t="s">
        <v>5</v>
      </c>
      <c r="D56" s="9" t="str">
        <f t="shared" si="4"/>
        <v>HLP</v>
      </c>
      <c r="E56" s="9" t="str">
        <f t="shared" si="5"/>
        <v>HGGSP</v>
      </c>
      <c r="F56" s="9" t="str">
        <f t="shared" si="6"/>
        <v>AGL8 AGEMC</v>
      </c>
      <c r="G56" s="9" t="str">
        <f t="shared" si="7"/>
        <v>HLP HGGSP AGL8 AGEMC</v>
      </c>
      <c r="H56" s="10">
        <f t="shared" si="8"/>
        <v>56</v>
      </c>
      <c r="I56" s="5" t="str">
        <f t="shared" si="0"/>
        <v>PC</v>
      </c>
      <c r="J56" s="5" t="str">
        <f t="shared" si="1"/>
        <v>Maths</v>
      </c>
      <c r="K56" s="5" t="str">
        <f t="shared" si="2"/>
        <v>AGL8 AGL</v>
      </c>
      <c r="L56" s="5">
        <f t="shared" si="3"/>
        <v>3</v>
      </c>
    </row>
    <row r="57" spans="1:12" x14ac:dyDescent="0.25">
      <c r="A57" s="1" t="s">
        <v>5</v>
      </c>
      <c r="B57" s="1" t="s">
        <v>9</v>
      </c>
      <c r="C57" s="1" t="s">
        <v>8</v>
      </c>
      <c r="D57" s="9" t="str">
        <f t="shared" si="4"/>
        <v>SES</v>
      </c>
      <c r="E57" s="9" t="str">
        <f t="shared" si="5"/>
        <v>HGGSP</v>
      </c>
      <c r="F57" s="9" t="str">
        <f t="shared" si="6"/>
        <v>AGL8 AGL</v>
      </c>
      <c r="G57" s="9" t="str">
        <f t="shared" si="7"/>
        <v>SES HGGSP AGL8 AGL</v>
      </c>
      <c r="H57" s="10">
        <f t="shared" si="8"/>
        <v>57</v>
      </c>
      <c r="I57" s="5" t="str">
        <f t="shared" si="0"/>
        <v>NSI</v>
      </c>
      <c r="J57" s="5" t="str">
        <f t="shared" si="1"/>
        <v>HIDA</v>
      </c>
      <c r="K57" s="5" t="str">
        <f t="shared" si="2"/>
        <v>AGL8 AGEMC</v>
      </c>
      <c r="L57" s="5">
        <f t="shared" si="3"/>
        <v>1</v>
      </c>
    </row>
    <row r="58" spans="1:12" x14ac:dyDescent="0.25">
      <c r="A58" s="1" t="s">
        <v>6</v>
      </c>
      <c r="B58" s="1" t="s">
        <v>8</v>
      </c>
      <c r="C58" s="1" t="s">
        <v>9</v>
      </c>
      <c r="D58" s="9" t="str">
        <f t="shared" si="4"/>
        <v>SES</v>
      </c>
      <c r="E58" s="9" t="str">
        <f t="shared" si="5"/>
        <v>HIDA</v>
      </c>
      <c r="F58" s="9" t="str">
        <f t="shared" si="6"/>
        <v>AGL8 AGL</v>
      </c>
      <c r="G58" s="9" t="str">
        <f t="shared" si="7"/>
        <v>SES HIDA AGL8 AGL</v>
      </c>
      <c r="H58" s="10">
        <f t="shared" si="8"/>
        <v>58</v>
      </c>
      <c r="I58" s="5" t="str">
        <f t="shared" si="0"/>
        <v>THEAT</v>
      </c>
      <c r="J58" s="5" t="str">
        <f t="shared" si="1"/>
        <v>HGGSP</v>
      </c>
      <c r="K58" s="5" t="str">
        <f t="shared" si="2"/>
        <v>AGL8 AGEMC</v>
      </c>
      <c r="L58" s="5">
        <f t="shared" si="3"/>
        <v>1</v>
      </c>
    </row>
    <row r="59" spans="1:12" x14ac:dyDescent="0.25">
      <c r="A59" s="1" t="s">
        <v>5</v>
      </c>
      <c r="B59" s="1" t="s">
        <v>3</v>
      </c>
      <c r="C59" s="1" t="s">
        <v>9</v>
      </c>
      <c r="D59" s="9" t="str">
        <f t="shared" si="4"/>
        <v>SES</v>
      </c>
      <c r="E59" s="9" t="str">
        <f t="shared" si="5"/>
        <v>HLP</v>
      </c>
      <c r="F59" s="9" t="str">
        <f t="shared" si="6"/>
        <v>HGGSP</v>
      </c>
      <c r="G59" s="9" t="str">
        <f t="shared" si="7"/>
        <v>SES HLP HGGSP</v>
      </c>
      <c r="H59" s="10" t="str">
        <f t="shared" si="8"/>
        <v/>
      </c>
      <c r="I59" s="5" t="str">
        <f t="shared" si="0"/>
        <v>NSI</v>
      </c>
      <c r="J59" s="5" t="str">
        <f t="shared" si="1"/>
        <v>HLP</v>
      </c>
      <c r="K59" s="5" t="str">
        <f t="shared" si="2"/>
        <v>HGGSP</v>
      </c>
      <c r="L59" s="5">
        <f t="shared" si="3"/>
        <v>1</v>
      </c>
    </row>
    <row r="60" spans="1:12" x14ac:dyDescent="0.25">
      <c r="A60" s="1" t="s">
        <v>4</v>
      </c>
      <c r="B60" s="1" t="s">
        <v>10</v>
      </c>
      <c r="C60" s="1" t="s">
        <v>12</v>
      </c>
      <c r="D60" s="9" t="str">
        <f t="shared" si="4"/>
        <v>PC</v>
      </c>
      <c r="E60" s="9" t="str">
        <f t="shared" si="5"/>
        <v>NSI</v>
      </c>
      <c r="F60" s="9" t="str">
        <f t="shared" si="6"/>
        <v>Maths</v>
      </c>
      <c r="G60" s="9" t="str">
        <f t="shared" si="7"/>
        <v>PC NSI Maths</v>
      </c>
      <c r="H60" s="10" t="str">
        <f t="shared" si="8"/>
        <v/>
      </c>
      <c r="I60" s="5" t="str">
        <f t="shared" si="0"/>
        <v>SES</v>
      </c>
      <c r="J60" s="5" t="str">
        <f t="shared" si="1"/>
        <v>Maths</v>
      </c>
      <c r="K60" s="5" t="str">
        <f t="shared" si="2"/>
        <v>AGL8 AGEMC</v>
      </c>
      <c r="L60" s="5">
        <f t="shared" si="3"/>
        <v>2</v>
      </c>
    </row>
    <row r="61" spans="1:12" x14ac:dyDescent="0.25">
      <c r="A61" s="1" t="s">
        <v>5</v>
      </c>
      <c r="B61" s="1" t="s">
        <v>7</v>
      </c>
      <c r="C61" s="1" t="s">
        <v>3</v>
      </c>
      <c r="D61" s="9" t="str">
        <f t="shared" si="4"/>
        <v>SVT</v>
      </c>
      <c r="E61" s="9" t="str">
        <f t="shared" si="5"/>
        <v>HLP</v>
      </c>
      <c r="F61" s="9" t="str">
        <f t="shared" si="6"/>
        <v>HGGSP</v>
      </c>
      <c r="G61" s="9" t="str">
        <f t="shared" si="7"/>
        <v>SVT HLP HGGSP</v>
      </c>
      <c r="H61" s="10">
        <f t="shared" si="8"/>
        <v>61</v>
      </c>
      <c r="I61" s="5" t="str">
        <f t="shared" si="0"/>
        <v>SES</v>
      </c>
      <c r="J61" s="5" t="str">
        <f t="shared" si="1"/>
        <v>HLP</v>
      </c>
      <c r="K61" s="5" t="str">
        <f t="shared" si="2"/>
        <v>AGL8 AGEMC</v>
      </c>
      <c r="L61" s="5">
        <f t="shared" si="3"/>
        <v>2</v>
      </c>
    </row>
    <row r="62" spans="1:12" x14ac:dyDescent="0.25">
      <c r="A62" s="1" t="s">
        <v>4</v>
      </c>
      <c r="B62" s="1" t="s">
        <v>7</v>
      </c>
      <c r="C62" s="1" t="s">
        <v>10</v>
      </c>
      <c r="D62" s="9" t="str">
        <f t="shared" si="4"/>
        <v>SVT</v>
      </c>
      <c r="E62" s="9" t="str">
        <f t="shared" si="5"/>
        <v>PC</v>
      </c>
      <c r="F62" s="9" t="str">
        <f t="shared" si="6"/>
        <v>Maths</v>
      </c>
      <c r="G62" s="9" t="str">
        <f t="shared" si="7"/>
        <v>SVT PC Maths</v>
      </c>
      <c r="H62" s="10" t="str">
        <f t="shared" si="8"/>
        <v/>
      </c>
      <c r="I62" s="5" t="str">
        <f t="shared" si="0"/>
        <v>THEAT</v>
      </c>
      <c r="J62" s="5" t="str">
        <f t="shared" si="1"/>
        <v>PC</v>
      </c>
      <c r="K62" s="5" t="str">
        <f t="shared" si="2"/>
        <v>HLP</v>
      </c>
      <c r="L62" s="5">
        <f t="shared" si="3"/>
        <v>1</v>
      </c>
    </row>
    <row r="63" spans="1:12" x14ac:dyDescent="0.25">
      <c r="A63" s="1" t="s">
        <v>4</v>
      </c>
      <c r="B63" s="1" t="s">
        <v>7</v>
      </c>
      <c r="C63" s="1" t="s">
        <v>9</v>
      </c>
      <c r="D63" s="9" t="str">
        <f t="shared" si="4"/>
        <v>SVT</v>
      </c>
      <c r="E63" s="9" t="str">
        <f t="shared" si="5"/>
        <v>SES</v>
      </c>
      <c r="F63" s="9" t="str">
        <f t="shared" si="6"/>
        <v>Maths</v>
      </c>
      <c r="G63" s="9" t="str">
        <f t="shared" si="7"/>
        <v>SVT SES Maths</v>
      </c>
      <c r="H63" s="10">
        <f t="shared" si="8"/>
        <v>63</v>
      </c>
      <c r="I63" s="5" t="str">
        <f t="shared" si="0"/>
        <v>NSI</v>
      </c>
      <c r="J63" s="5" t="str">
        <f t="shared" si="1"/>
        <v>HGGSP</v>
      </c>
      <c r="K63" s="5" t="str">
        <f t="shared" si="2"/>
        <v>AGL8 AGL</v>
      </c>
      <c r="L63" s="5">
        <f t="shared" si="3"/>
        <v>1</v>
      </c>
    </row>
    <row r="64" spans="1:12" x14ac:dyDescent="0.25">
      <c r="A64" s="1" t="s">
        <v>9</v>
      </c>
      <c r="B64" s="1" t="s">
        <v>3</v>
      </c>
      <c r="C64" s="1" t="s">
        <v>5</v>
      </c>
      <c r="D64" s="9" t="str">
        <f t="shared" si="4"/>
        <v>SES</v>
      </c>
      <c r="E64" s="9" t="str">
        <f t="shared" si="5"/>
        <v>HLP</v>
      </c>
      <c r="F64" s="9" t="str">
        <f t="shared" si="6"/>
        <v>HGGSP</v>
      </c>
      <c r="G64" s="9" t="str">
        <f t="shared" si="7"/>
        <v>SES HLP HGGSP</v>
      </c>
      <c r="H64" s="10" t="str">
        <f t="shared" si="8"/>
        <v/>
      </c>
      <c r="I64" s="5" t="str">
        <f t="shared" si="0"/>
        <v>PC</v>
      </c>
      <c r="J64" s="5" t="str">
        <f t="shared" si="1"/>
        <v>HGGSP</v>
      </c>
      <c r="K64" s="5" t="str">
        <f t="shared" si="2"/>
        <v>AGL8 AGEMC</v>
      </c>
      <c r="L64" s="5">
        <f t="shared" si="3"/>
        <v>1</v>
      </c>
    </row>
    <row r="65" spans="1:12" x14ac:dyDescent="0.25">
      <c r="A65" s="1" t="s">
        <v>4</v>
      </c>
      <c r="B65" s="1" t="s">
        <v>9</v>
      </c>
      <c r="C65" s="1" t="s">
        <v>8</v>
      </c>
      <c r="D65" s="9" t="str">
        <f t="shared" si="4"/>
        <v>SES</v>
      </c>
      <c r="E65" s="9" t="str">
        <f t="shared" si="5"/>
        <v>Maths</v>
      </c>
      <c r="F65" s="9" t="str">
        <f t="shared" si="6"/>
        <v>AGL8 AGL</v>
      </c>
      <c r="G65" s="9" t="str">
        <f t="shared" si="7"/>
        <v>SES Maths AGL8 AGL</v>
      </c>
      <c r="H65" s="10" t="str">
        <f t="shared" si="8"/>
        <v/>
      </c>
      <c r="I65" s="5" t="str">
        <f t="shared" si="0"/>
        <v>HLP</v>
      </c>
      <c r="J65" s="5" t="str">
        <f t="shared" si="1"/>
        <v>AGL8 AGL</v>
      </c>
      <c r="K65" s="5" t="str">
        <f t="shared" si="2"/>
        <v/>
      </c>
      <c r="L65" s="5">
        <f t="shared" si="3"/>
        <v>1</v>
      </c>
    </row>
    <row r="66" spans="1:12" x14ac:dyDescent="0.25">
      <c r="A66" s="1" t="s">
        <v>4</v>
      </c>
      <c r="B66" s="1" t="s">
        <v>5</v>
      </c>
      <c r="C66" s="1" t="s">
        <v>10</v>
      </c>
      <c r="D66" s="9" t="str">
        <f t="shared" si="4"/>
        <v>PC</v>
      </c>
      <c r="E66" s="9" t="str">
        <f t="shared" si="5"/>
        <v>Maths</v>
      </c>
      <c r="F66" s="9" t="str">
        <f t="shared" si="6"/>
        <v>HGGSP</v>
      </c>
      <c r="G66" s="9" t="str">
        <f t="shared" si="7"/>
        <v>PC Maths HGGSP</v>
      </c>
      <c r="H66" s="10" t="str">
        <f t="shared" si="8"/>
        <v/>
      </c>
      <c r="I66" s="5" t="str">
        <f t="shared" ref="I66:I129" si="9">IFERROR(INDEX(D:D,SMALL($H$1:$H$358,ROW()-1)),"")</f>
        <v/>
      </c>
      <c r="J66" s="5" t="str">
        <f t="shared" ref="J66:J129" si="10">IFERROR(INDEX(E:E,SMALL($H$1:$H$358,ROW()-1)),"")</f>
        <v/>
      </c>
      <c r="K66" s="5" t="str">
        <f t="shared" ref="K66:K129" si="11">IFERROR(INDEX(F:F,SMALL($H$1:$H$358,ROW()-1)),"")</f>
        <v/>
      </c>
      <c r="L66" s="5">
        <f t="shared" ref="L66:L129" si="12">IFERROR(1/(1/COUNTIF($G$2:$G$358,INDEX(G:G,SMALL($H$2:$H$358,ROW()-1)))),"")</f>
        <v>1</v>
      </c>
    </row>
    <row r="67" spans="1:12" x14ac:dyDescent="0.25">
      <c r="A67" s="1" t="s">
        <v>4</v>
      </c>
      <c r="B67" s="1" t="s">
        <v>9</v>
      </c>
      <c r="C67" s="1" t="s">
        <v>7</v>
      </c>
      <c r="D67" s="9" t="str">
        <f t="shared" ref="D67:D130" si="13">IF(IF(AND(A67&gt;=B67,A67&gt;=C67),A67,IF(B67&gt;=C67,B67,C67))= 0,"",IF(AND(A67&gt;=B67,A67&gt;=C67),A67,IF(B67&gt;=C67,B67,C67)))</f>
        <v>SVT</v>
      </c>
      <c r="E67" s="9" t="str">
        <f t="shared" ref="E67:E130" si="14">TRIM(SUBSTITUTE(SUBSTITUTE(SUBSTITUTE(IF(A67="",0,A67) &amp;" - " &amp; IF(B67="",0,B67) &amp;" - " &amp; IF(C67="",0,C67),IF(D67="",0,D67),""),IF(F67="",0,F67),""),"-",""))</f>
        <v>SES</v>
      </c>
      <c r="F67" s="9" t="str">
        <f t="shared" ref="F67:F130" si="15">IF(IF(AND(A67&lt;=B67,A67&lt;=C67),IF(A67="",0,A67),IF(B67&lt;=C67,B67,C67))=0,"",IF(AND(A67&lt;=B67,A67&lt;=C67),IF(A67="",0,A67),IF(B67&lt;=C67,B67,C67)))</f>
        <v>Maths</v>
      </c>
      <c r="G67" s="9" t="str">
        <f t="shared" ref="G67:G130" si="16">TRIM(SUBSTITUTE(D67 &amp;" - " &amp; E67 &amp;" - " &amp; F67,"-",""))</f>
        <v>SVT SES Maths</v>
      </c>
      <c r="H67" s="10" t="str">
        <f t="shared" ref="H67:H130" si="17">IF(MATCH(G67,$G$1:$G$358,0)=ROW(),ROW(),"")</f>
        <v/>
      </c>
      <c r="I67" s="5" t="str">
        <f t="shared" si="9"/>
        <v>SVT</v>
      </c>
      <c r="J67" s="5" t="str">
        <f t="shared" si="10"/>
        <v>Maths</v>
      </c>
      <c r="K67" s="5" t="str">
        <f t="shared" si="11"/>
        <v>AGL8 AGL</v>
      </c>
      <c r="L67" s="5">
        <f t="shared" si="12"/>
        <v>2</v>
      </c>
    </row>
    <row r="68" spans="1:12" x14ac:dyDescent="0.25">
      <c r="A68" s="1" t="s">
        <v>9</v>
      </c>
      <c r="B68" s="1" t="s">
        <v>4</v>
      </c>
      <c r="C68" s="1" t="s">
        <v>5</v>
      </c>
      <c r="D68" s="9" t="str">
        <f t="shared" si="13"/>
        <v>SES</v>
      </c>
      <c r="E68" s="9" t="str">
        <f t="shared" si="14"/>
        <v>Maths</v>
      </c>
      <c r="F68" s="9" t="str">
        <f t="shared" si="15"/>
        <v>HGGSP</v>
      </c>
      <c r="G68" s="9" t="str">
        <f t="shared" si="16"/>
        <v>SES Maths HGGSP</v>
      </c>
      <c r="H68" s="10" t="str">
        <f t="shared" si="17"/>
        <v/>
      </c>
      <c r="I68" s="5" t="str">
        <f t="shared" si="9"/>
        <v>SES</v>
      </c>
      <c r="J68" s="5" t="str">
        <f t="shared" si="10"/>
        <v>HIDA</v>
      </c>
      <c r="K68" s="5" t="str">
        <f t="shared" si="11"/>
        <v>AGL8 AGEMC</v>
      </c>
      <c r="L68" s="5">
        <f t="shared" si="12"/>
        <v>1</v>
      </c>
    </row>
    <row r="69" spans="1:12" x14ac:dyDescent="0.25">
      <c r="A69" s="1" t="s">
        <v>5</v>
      </c>
      <c r="B69" s="1" t="s">
        <v>4</v>
      </c>
      <c r="C69" s="1" t="s">
        <v>9</v>
      </c>
      <c r="D69" s="9" t="str">
        <f t="shared" si="13"/>
        <v>SES</v>
      </c>
      <c r="E69" s="9" t="str">
        <f t="shared" si="14"/>
        <v>Maths</v>
      </c>
      <c r="F69" s="9" t="str">
        <f t="shared" si="15"/>
        <v>HGGSP</v>
      </c>
      <c r="G69" s="9" t="str">
        <f t="shared" si="16"/>
        <v>SES Maths HGGSP</v>
      </c>
      <c r="H69" s="10" t="str">
        <f t="shared" si="17"/>
        <v/>
      </c>
      <c r="I69" s="5" t="str">
        <f t="shared" si="9"/>
        <v>NSI</v>
      </c>
      <c r="J69" s="5" t="str">
        <f t="shared" si="10"/>
        <v>HLP</v>
      </c>
      <c r="K69" s="5" t="str">
        <f t="shared" si="11"/>
        <v>AGL8 AGEMC</v>
      </c>
      <c r="L69" s="5">
        <f t="shared" si="12"/>
        <v>1</v>
      </c>
    </row>
    <row r="70" spans="1:12" x14ac:dyDescent="0.25">
      <c r="A70" s="1" t="s">
        <v>5</v>
      </c>
      <c r="B70" s="1" t="s">
        <v>9</v>
      </c>
      <c r="C70" s="1" t="s">
        <v>4</v>
      </c>
      <c r="D70" s="9" t="str">
        <f t="shared" si="13"/>
        <v>SES</v>
      </c>
      <c r="E70" s="9" t="str">
        <f t="shared" si="14"/>
        <v>Maths</v>
      </c>
      <c r="F70" s="9" t="str">
        <f t="shared" si="15"/>
        <v>HGGSP</v>
      </c>
      <c r="G70" s="9" t="str">
        <f t="shared" si="16"/>
        <v>SES Maths HGGSP</v>
      </c>
      <c r="H70" s="10" t="str">
        <f t="shared" si="17"/>
        <v/>
      </c>
      <c r="I70" s="5" t="str">
        <f t="shared" si="9"/>
        <v>Maths</v>
      </c>
      <c r="J70" s="5" t="str">
        <f t="shared" si="10"/>
        <v/>
      </c>
      <c r="K70" s="5" t="str">
        <f t="shared" si="11"/>
        <v>HGGSP</v>
      </c>
      <c r="L70" s="5">
        <f t="shared" si="12"/>
        <v>1</v>
      </c>
    </row>
    <row r="71" spans="1:12" x14ac:dyDescent="0.25">
      <c r="A71" s="1" t="s">
        <v>9</v>
      </c>
      <c r="B71" s="1" t="s">
        <v>8</v>
      </c>
      <c r="C71" s="1" t="s">
        <v>7</v>
      </c>
      <c r="D71" s="9" t="str">
        <f t="shared" si="13"/>
        <v>SVT</v>
      </c>
      <c r="E71" s="9" t="str">
        <f t="shared" si="14"/>
        <v>SES</v>
      </c>
      <c r="F71" s="9" t="str">
        <f t="shared" si="15"/>
        <v>AGL8 AGL</v>
      </c>
      <c r="G71" s="9" t="str">
        <f t="shared" si="16"/>
        <v>SVT SES AGL8 AGL</v>
      </c>
      <c r="H71" s="10">
        <f t="shared" si="17"/>
        <v>71</v>
      </c>
      <c r="I71" s="5" t="str">
        <f t="shared" si="9"/>
        <v>THEAT</v>
      </c>
      <c r="J71" s="5" t="str">
        <f t="shared" si="10"/>
        <v>SVT</v>
      </c>
      <c r="K71" s="5" t="str">
        <f t="shared" si="11"/>
        <v>AGL8 AGL</v>
      </c>
      <c r="L71" s="5">
        <f t="shared" si="12"/>
        <v>1</v>
      </c>
    </row>
    <row r="72" spans="1:12" x14ac:dyDescent="0.25">
      <c r="A72" s="1" t="s">
        <v>4</v>
      </c>
      <c r="B72" s="1" t="s">
        <v>9</v>
      </c>
      <c r="C72" s="1" t="s">
        <v>7</v>
      </c>
      <c r="D72" s="9" t="str">
        <f t="shared" si="13"/>
        <v>SVT</v>
      </c>
      <c r="E72" s="9" t="str">
        <f t="shared" si="14"/>
        <v>SES</v>
      </c>
      <c r="F72" s="9" t="str">
        <f t="shared" si="15"/>
        <v>Maths</v>
      </c>
      <c r="G72" s="9" t="str">
        <f t="shared" si="16"/>
        <v>SVT SES Maths</v>
      </c>
      <c r="H72" s="10" t="str">
        <f t="shared" si="17"/>
        <v/>
      </c>
      <c r="I72" s="5" t="str">
        <f t="shared" si="9"/>
        <v>THEAT</v>
      </c>
      <c r="J72" s="5" t="str">
        <f t="shared" si="10"/>
        <v>AGL8 AGL</v>
      </c>
      <c r="K72" s="5" t="str">
        <f t="shared" si="11"/>
        <v>AGL8 AGEMC</v>
      </c>
      <c r="L72" s="5">
        <f t="shared" si="12"/>
        <v>1</v>
      </c>
    </row>
    <row r="73" spans="1:12" x14ac:dyDescent="0.25">
      <c r="A73" s="1" t="s">
        <v>5</v>
      </c>
      <c r="B73" s="1" t="s">
        <v>9</v>
      </c>
      <c r="C73" s="1" t="s">
        <v>13</v>
      </c>
      <c r="D73" s="9" t="str">
        <f t="shared" si="13"/>
        <v>SES</v>
      </c>
      <c r="E73" s="9" t="str">
        <f t="shared" si="14"/>
        <v>HGGSP</v>
      </c>
      <c r="F73" s="9" t="str">
        <f t="shared" si="15"/>
        <v>AGL8 AGEMC</v>
      </c>
      <c r="G73" s="9" t="str">
        <f t="shared" si="16"/>
        <v>SES HGGSP AGL8 AGEMC</v>
      </c>
      <c r="H73" s="10" t="str">
        <f t="shared" si="17"/>
        <v/>
      </c>
      <c r="I73" s="5" t="str">
        <f t="shared" si="9"/>
        <v>SES</v>
      </c>
      <c r="J73" s="5" t="str">
        <f t="shared" si="10"/>
        <v>PC</v>
      </c>
      <c r="K73" s="5" t="str">
        <f t="shared" si="11"/>
        <v>AGL8 AGL</v>
      </c>
      <c r="L73" s="5">
        <f t="shared" si="12"/>
        <v>1</v>
      </c>
    </row>
    <row r="74" spans="1:12" x14ac:dyDescent="0.25">
      <c r="A74" s="1" t="s">
        <v>13</v>
      </c>
      <c r="B74" s="1" t="s">
        <v>9</v>
      </c>
      <c r="C74" s="1" t="s">
        <v>12</v>
      </c>
      <c r="D74" s="9" t="str">
        <f t="shared" si="13"/>
        <v>SES</v>
      </c>
      <c r="E74" s="9" t="str">
        <f t="shared" si="14"/>
        <v>NSI</v>
      </c>
      <c r="F74" s="9" t="str">
        <f t="shared" si="15"/>
        <v>AGL8 AGEMC</v>
      </c>
      <c r="G74" s="9" t="str">
        <f t="shared" si="16"/>
        <v>SES NSI AGL8 AGEMC</v>
      </c>
      <c r="H74" s="10">
        <f t="shared" si="17"/>
        <v>74</v>
      </c>
      <c r="I74" s="5" t="str">
        <f t="shared" si="9"/>
        <v>SVT</v>
      </c>
      <c r="J74" s="5" t="str">
        <f t="shared" si="10"/>
        <v>Maths</v>
      </c>
      <c r="K74" s="5" t="str">
        <f t="shared" si="11"/>
        <v>AGL8 AGEMC</v>
      </c>
      <c r="L74" s="5">
        <f t="shared" si="12"/>
        <v>1</v>
      </c>
    </row>
    <row r="75" spans="1:12" x14ac:dyDescent="0.25">
      <c r="A75" s="1" t="s">
        <v>7</v>
      </c>
      <c r="B75" s="1" t="s">
        <v>4</v>
      </c>
      <c r="C75" s="1" t="s">
        <v>9</v>
      </c>
      <c r="D75" s="9" t="str">
        <f t="shared" si="13"/>
        <v>SVT</v>
      </c>
      <c r="E75" s="9" t="str">
        <f t="shared" si="14"/>
        <v>SES</v>
      </c>
      <c r="F75" s="9" t="str">
        <f t="shared" si="15"/>
        <v>Maths</v>
      </c>
      <c r="G75" s="9" t="str">
        <f t="shared" si="16"/>
        <v>SVT SES Maths</v>
      </c>
      <c r="H75" s="10" t="str">
        <f t="shared" si="17"/>
        <v/>
      </c>
      <c r="I75" s="5" t="str">
        <f t="shared" si="9"/>
        <v>THEAT</v>
      </c>
      <c r="J75" s="5" t="str">
        <f t="shared" si="10"/>
        <v>SVT</v>
      </c>
      <c r="K75" s="5" t="str">
        <f t="shared" si="11"/>
        <v>HLP</v>
      </c>
      <c r="L75" s="5">
        <f t="shared" si="12"/>
        <v>2</v>
      </c>
    </row>
    <row r="76" spans="1:12" x14ac:dyDescent="0.25">
      <c r="A76" s="1" t="s">
        <v>4</v>
      </c>
      <c r="B76" s="1" t="s">
        <v>12</v>
      </c>
      <c r="C76" s="1" t="s">
        <v>9</v>
      </c>
      <c r="D76" s="9" t="str">
        <f t="shared" si="13"/>
        <v>SES</v>
      </c>
      <c r="E76" s="9" t="str">
        <f t="shared" si="14"/>
        <v>NSI</v>
      </c>
      <c r="F76" s="9" t="str">
        <f t="shared" si="15"/>
        <v>Maths</v>
      </c>
      <c r="G76" s="9" t="str">
        <f t="shared" si="16"/>
        <v>SES NSI Maths</v>
      </c>
      <c r="H76" s="10">
        <f t="shared" si="17"/>
        <v>76</v>
      </c>
      <c r="I76" s="5" t="str">
        <f t="shared" si="9"/>
        <v>PC</v>
      </c>
      <c r="J76" s="5" t="str">
        <f t="shared" si="10"/>
        <v>HLP</v>
      </c>
      <c r="K76" s="5" t="str">
        <f t="shared" si="11"/>
        <v>HIDA</v>
      </c>
      <c r="L76" s="5">
        <f t="shared" si="12"/>
        <v>1</v>
      </c>
    </row>
    <row r="77" spans="1:12" x14ac:dyDescent="0.25">
      <c r="A77" s="1" t="s">
        <v>9</v>
      </c>
      <c r="B77" s="1" t="s">
        <v>5</v>
      </c>
      <c r="C77" s="1" t="s">
        <v>13</v>
      </c>
      <c r="D77" s="9" t="str">
        <f t="shared" si="13"/>
        <v>SES</v>
      </c>
      <c r="E77" s="9" t="str">
        <f t="shared" si="14"/>
        <v>HGGSP</v>
      </c>
      <c r="F77" s="9" t="str">
        <f t="shared" si="15"/>
        <v>AGL8 AGEMC</v>
      </c>
      <c r="G77" s="9" t="str">
        <f t="shared" si="16"/>
        <v>SES HGGSP AGL8 AGEMC</v>
      </c>
      <c r="H77" s="10" t="str">
        <f t="shared" si="17"/>
        <v/>
      </c>
      <c r="I77" s="5" t="str">
        <f t="shared" si="9"/>
        <v>PC</v>
      </c>
      <c r="J77" s="5" t="str">
        <f t="shared" si="10"/>
        <v>NSI</v>
      </c>
      <c r="K77" s="5" t="str">
        <f t="shared" si="11"/>
        <v>HGGSP</v>
      </c>
      <c r="L77" s="5">
        <f t="shared" si="12"/>
        <v>2</v>
      </c>
    </row>
    <row r="78" spans="1:12" x14ac:dyDescent="0.25">
      <c r="A78" s="1" t="s">
        <v>6</v>
      </c>
      <c r="B78" s="1" t="s">
        <v>10</v>
      </c>
      <c r="C78" s="1" t="s">
        <v>4</v>
      </c>
      <c r="D78" s="9" t="str">
        <f t="shared" si="13"/>
        <v>PC</v>
      </c>
      <c r="E78" s="9" t="str">
        <f t="shared" si="14"/>
        <v>Maths</v>
      </c>
      <c r="F78" s="9" t="str">
        <f t="shared" si="15"/>
        <v>HIDA</v>
      </c>
      <c r="G78" s="9" t="str">
        <f t="shared" si="16"/>
        <v>PC Maths HIDA</v>
      </c>
      <c r="H78" s="10">
        <f t="shared" si="17"/>
        <v>78</v>
      </c>
      <c r="I78" s="5" t="str">
        <f t="shared" si="9"/>
        <v>SVT</v>
      </c>
      <c r="J78" s="5" t="str">
        <f t="shared" si="10"/>
        <v>HGGSP</v>
      </c>
      <c r="K78" s="5" t="str">
        <f t="shared" si="11"/>
        <v>AGL8 AGL</v>
      </c>
      <c r="L78" s="5">
        <f t="shared" si="12"/>
        <v>1</v>
      </c>
    </row>
    <row r="79" spans="1:12" x14ac:dyDescent="0.25">
      <c r="A79" s="1" t="s">
        <v>13</v>
      </c>
      <c r="B79" s="1" t="s">
        <v>3</v>
      </c>
      <c r="C79" s="1" t="s">
        <v>6</v>
      </c>
      <c r="D79" s="9" t="str">
        <f t="shared" si="13"/>
        <v>HLP</v>
      </c>
      <c r="E79" s="9" t="str">
        <f t="shared" si="14"/>
        <v>HIDA</v>
      </c>
      <c r="F79" s="9" t="str">
        <f t="shared" si="15"/>
        <v>AGL8 AGEMC</v>
      </c>
      <c r="G79" s="9" t="str">
        <f t="shared" si="16"/>
        <v>HLP HIDA AGL8 AGEMC</v>
      </c>
      <c r="H79" s="10">
        <f t="shared" si="17"/>
        <v>79</v>
      </c>
      <c r="I79" s="5" t="str">
        <f t="shared" si="9"/>
        <v>THEAT</v>
      </c>
      <c r="J79" s="5" t="str">
        <f t="shared" si="10"/>
        <v>HLP</v>
      </c>
      <c r="K79" s="5" t="str">
        <f t="shared" si="11"/>
        <v>AGL8 AGEMC</v>
      </c>
      <c r="L79" s="5">
        <f t="shared" si="12"/>
        <v>3</v>
      </c>
    </row>
    <row r="80" spans="1:12" x14ac:dyDescent="0.25">
      <c r="A80" s="1" t="s">
        <v>4</v>
      </c>
      <c r="B80" s="1" t="s">
        <v>3</v>
      </c>
      <c r="C80" s="1" t="s">
        <v>5</v>
      </c>
      <c r="D80" s="9" t="str">
        <f t="shared" si="13"/>
        <v>Maths</v>
      </c>
      <c r="E80" s="9" t="str">
        <f t="shared" si="14"/>
        <v>HLP</v>
      </c>
      <c r="F80" s="9" t="str">
        <f t="shared" si="15"/>
        <v>HGGSP</v>
      </c>
      <c r="G80" s="9" t="str">
        <f t="shared" si="16"/>
        <v>Maths HLP HGGSP</v>
      </c>
      <c r="H80" s="10" t="str">
        <f t="shared" si="17"/>
        <v/>
      </c>
      <c r="I80" s="5" t="str">
        <f t="shared" si="9"/>
        <v>HLP</v>
      </c>
      <c r="J80" s="5" t="str">
        <f t="shared" si="10"/>
        <v>HGGSP</v>
      </c>
      <c r="K80" s="5" t="str">
        <f t="shared" si="11"/>
        <v>AGL8 AGL</v>
      </c>
      <c r="L80" s="5">
        <f t="shared" si="12"/>
        <v>3</v>
      </c>
    </row>
    <row r="81" spans="1:12" x14ac:dyDescent="0.25">
      <c r="A81" s="1" t="s">
        <v>4</v>
      </c>
      <c r="B81" s="1" t="s">
        <v>7</v>
      </c>
      <c r="C81" s="1" t="s">
        <v>10</v>
      </c>
      <c r="D81" s="9" t="str">
        <f t="shared" si="13"/>
        <v>SVT</v>
      </c>
      <c r="E81" s="9" t="str">
        <f t="shared" si="14"/>
        <v>PC</v>
      </c>
      <c r="F81" s="9" t="str">
        <f t="shared" si="15"/>
        <v>Maths</v>
      </c>
      <c r="G81" s="9" t="str">
        <f t="shared" si="16"/>
        <v>SVT PC Maths</v>
      </c>
      <c r="H81" s="10" t="str">
        <f t="shared" si="17"/>
        <v/>
      </c>
      <c r="I81" s="5" t="str">
        <f t="shared" si="9"/>
        <v>Maths</v>
      </c>
      <c r="J81" s="5" t="str">
        <f t="shared" si="10"/>
        <v>HLP</v>
      </c>
      <c r="K81" s="5" t="str">
        <f t="shared" si="11"/>
        <v>AGL8 AGEMC</v>
      </c>
      <c r="L81" s="5">
        <f t="shared" si="12"/>
        <v>1</v>
      </c>
    </row>
    <row r="82" spans="1:12" x14ac:dyDescent="0.25">
      <c r="A82" s="1" t="s">
        <v>4</v>
      </c>
      <c r="B82" s="1" t="s">
        <v>5</v>
      </c>
      <c r="C82" s="1" t="s">
        <v>6</v>
      </c>
      <c r="D82" s="9" t="str">
        <f t="shared" si="13"/>
        <v>Maths</v>
      </c>
      <c r="E82" s="9" t="str">
        <f t="shared" si="14"/>
        <v>HIDA</v>
      </c>
      <c r="F82" s="9" t="str">
        <f t="shared" si="15"/>
        <v>HGGSP</v>
      </c>
      <c r="G82" s="9" t="str">
        <f t="shared" si="16"/>
        <v>Maths HIDA HGGSP</v>
      </c>
      <c r="H82" s="10">
        <f t="shared" si="17"/>
        <v>82</v>
      </c>
      <c r="I82" s="5" t="str">
        <f t="shared" si="9"/>
        <v>SVT</v>
      </c>
      <c r="J82" s="5" t="str">
        <f t="shared" si="10"/>
        <v/>
      </c>
      <c r="K82" s="5" t="str">
        <f t="shared" si="11"/>
        <v>Maths</v>
      </c>
      <c r="L82" s="5">
        <f t="shared" si="12"/>
        <v>1</v>
      </c>
    </row>
    <row r="83" spans="1:12" x14ac:dyDescent="0.25">
      <c r="A83" s="1" t="s">
        <v>9</v>
      </c>
      <c r="B83" s="1" t="s">
        <v>4</v>
      </c>
      <c r="C83" s="1" t="s">
        <v>5</v>
      </c>
      <c r="D83" s="9" t="str">
        <f t="shared" si="13"/>
        <v>SES</v>
      </c>
      <c r="E83" s="9" t="str">
        <f t="shared" si="14"/>
        <v>Maths</v>
      </c>
      <c r="F83" s="9" t="str">
        <f t="shared" si="15"/>
        <v>HGGSP</v>
      </c>
      <c r="G83" s="9" t="str">
        <f t="shared" si="16"/>
        <v>SES Maths HGGSP</v>
      </c>
      <c r="H83" s="10" t="str">
        <f t="shared" si="17"/>
        <v/>
      </c>
      <c r="I83" s="5" t="str">
        <f t="shared" si="9"/>
        <v>THEAT</v>
      </c>
      <c r="J83" s="5" t="str">
        <f t="shared" si="10"/>
        <v>SES</v>
      </c>
      <c r="K83" s="5" t="str">
        <f t="shared" si="11"/>
        <v>HLP</v>
      </c>
      <c r="L83" s="5">
        <f t="shared" si="12"/>
        <v>1</v>
      </c>
    </row>
    <row r="84" spans="1:12" x14ac:dyDescent="0.25">
      <c r="A84" s="1" t="s">
        <v>5</v>
      </c>
      <c r="B84" s="1" t="s">
        <v>9</v>
      </c>
      <c r="C84" s="1" t="s">
        <v>4</v>
      </c>
      <c r="D84" s="9" t="str">
        <f t="shared" si="13"/>
        <v>SES</v>
      </c>
      <c r="E84" s="9" t="str">
        <f t="shared" si="14"/>
        <v>Maths</v>
      </c>
      <c r="F84" s="9" t="str">
        <f t="shared" si="15"/>
        <v>HGGSP</v>
      </c>
      <c r="G84" s="9" t="str">
        <f t="shared" si="16"/>
        <v>SES Maths HGGSP</v>
      </c>
      <c r="H84" s="10" t="str">
        <f t="shared" si="17"/>
        <v/>
      </c>
      <c r="I84" s="5" t="str">
        <f t="shared" si="9"/>
        <v>SVT</v>
      </c>
      <c r="J84" s="5" t="str">
        <f t="shared" si="10"/>
        <v>AGL8 AGL</v>
      </c>
      <c r="K84" s="5" t="str">
        <f t="shared" si="11"/>
        <v>AGL8 AGEMC</v>
      </c>
      <c r="L84" s="5">
        <f t="shared" si="12"/>
        <v>1</v>
      </c>
    </row>
    <row r="85" spans="1:12" x14ac:dyDescent="0.25">
      <c r="A85" s="1" t="s">
        <v>4</v>
      </c>
      <c r="B85" s="1" t="s">
        <v>9</v>
      </c>
      <c r="C85" s="1" t="s">
        <v>5</v>
      </c>
      <c r="D85" s="9" t="str">
        <f t="shared" si="13"/>
        <v>SES</v>
      </c>
      <c r="E85" s="9" t="str">
        <f t="shared" si="14"/>
        <v>Maths</v>
      </c>
      <c r="F85" s="9" t="str">
        <f t="shared" si="15"/>
        <v>HGGSP</v>
      </c>
      <c r="G85" s="9" t="str">
        <f t="shared" si="16"/>
        <v>SES Maths HGGSP</v>
      </c>
      <c r="H85" s="10" t="str">
        <f t="shared" si="17"/>
        <v/>
      </c>
      <c r="I85" s="5" t="str">
        <f t="shared" si="9"/>
        <v>THEAT</v>
      </c>
      <c r="J85" s="5" t="str">
        <f t="shared" si="10"/>
        <v>HLP</v>
      </c>
      <c r="K85" s="5" t="str">
        <f t="shared" si="11"/>
        <v>HIDA</v>
      </c>
      <c r="L85" s="5">
        <f t="shared" si="12"/>
        <v>1</v>
      </c>
    </row>
    <row r="86" spans="1:12" x14ac:dyDescent="0.25">
      <c r="A86" s="1" t="s">
        <v>4</v>
      </c>
      <c r="B86" s="1" t="s">
        <v>6</v>
      </c>
      <c r="C86" s="1" t="s">
        <v>7</v>
      </c>
      <c r="D86" s="9" t="str">
        <f t="shared" si="13"/>
        <v>SVT</v>
      </c>
      <c r="E86" s="9" t="str">
        <f t="shared" si="14"/>
        <v>Maths</v>
      </c>
      <c r="F86" s="9" t="str">
        <f t="shared" si="15"/>
        <v>HIDA</v>
      </c>
      <c r="G86" s="9" t="str">
        <f t="shared" si="16"/>
        <v>SVT Maths HIDA</v>
      </c>
      <c r="H86" s="10">
        <f t="shared" si="17"/>
        <v>86</v>
      </c>
      <c r="I86" s="5" t="str">
        <f t="shared" si="9"/>
        <v>SVT</v>
      </c>
      <c r="J86" s="5" t="str">
        <f t="shared" si="10"/>
        <v>PC</v>
      </c>
      <c r="K86" s="5" t="str">
        <f t="shared" si="11"/>
        <v>HIDA</v>
      </c>
      <c r="L86" s="5">
        <f t="shared" si="12"/>
        <v>1</v>
      </c>
    </row>
    <row r="87" spans="1:12" x14ac:dyDescent="0.25">
      <c r="A87" s="1" t="s">
        <v>13</v>
      </c>
      <c r="B87" s="1" t="s">
        <v>3</v>
      </c>
      <c r="C87" s="1" t="s">
        <v>5</v>
      </c>
      <c r="D87" s="9" t="str">
        <f t="shared" si="13"/>
        <v>HLP</v>
      </c>
      <c r="E87" s="9" t="str">
        <f t="shared" si="14"/>
        <v>HGGSP</v>
      </c>
      <c r="F87" s="9" t="str">
        <f t="shared" si="15"/>
        <v>AGL8 AGEMC</v>
      </c>
      <c r="G87" s="9" t="str">
        <f t="shared" si="16"/>
        <v>HLP HGGSP AGL8 AGEMC</v>
      </c>
      <c r="H87" s="10" t="str">
        <f t="shared" si="17"/>
        <v/>
      </c>
      <c r="I87" s="5" t="str">
        <f t="shared" si="9"/>
        <v>SVT</v>
      </c>
      <c r="J87" s="5" t="str">
        <f t="shared" si="10"/>
        <v>NSI</v>
      </c>
      <c r="K87" s="5" t="str">
        <f t="shared" si="11"/>
        <v>HGGSP</v>
      </c>
      <c r="L87" s="5">
        <f t="shared" si="12"/>
        <v>1</v>
      </c>
    </row>
    <row r="88" spans="1:12" x14ac:dyDescent="0.25">
      <c r="A88" s="1" t="s">
        <v>4</v>
      </c>
      <c r="B88" s="1" t="s">
        <v>8</v>
      </c>
      <c r="C88" s="1" t="s">
        <v>9</v>
      </c>
      <c r="D88" s="9" t="str">
        <f t="shared" si="13"/>
        <v>SES</v>
      </c>
      <c r="E88" s="9" t="str">
        <f t="shared" si="14"/>
        <v>Maths</v>
      </c>
      <c r="F88" s="9" t="str">
        <f t="shared" si="15"/>
        <v>AGL8 AGL</v>
      </c>
      <c r="G88" s="9" t="str">
        <f t="shared" si="16"/>
        <v>SES Maths AGL8 AGL</v>
      </c>
      <c r="H88" s="10" t="str">
        <f t="shared" si="17"/>
        <v/>
      </c>
      <c r="I88" s="5" t="str">
        <f t="shared" si="9"/>
        <v>THEAT</v>
      </c>
      <c r="J88" s="5" t="str">
        <f t="shared" si="10"/>
        <v>Maths</v>
      </c>
      <c r="K88" s="5" t="str">
        <f t="shared" si="11"/>
        <v>HLP</v>
      </c>
      <c r="L88" s="5">
        <f t="shared" si="12"/>
        <v>1</v>
      </c>
    </row>
    <row r="89" spans="1:12" x14ac:dyDescent="0.25">
      <c r="A89" s="1" t="s">
        <v>4</v>
      </c>
      <c r="B89" s="1" t="s">
        <v>10</v>
      </c>
      <c r="C89" s="1" t="s">
        <v>9</v>
      </c>
      <c r="D89" s="9" t="str">
        <f t="shared" si="13"/>
        <v>SES</v>
      </c>
      <c r="E89" s="9" t="str">
        <f t="shared" si="14"/>
        <v>PC</v>
      </c>
      <c r="F89" s="9" t="str">
        <f t="shared" si="15"/>
        <v>Maths</v>
      </c>
      <c r="G89" s="9" t="str">
        <f t="shared" si="16"/>
        <v>SES PC Maths</v>
      </c>
      <c r="H89" s="10" t="str">
        <f t="shared" si="17"/>
        <v/>
      </c>
      <c r="I89" s="5" t="str">
        <f t="shared" si="9"/>
        <v>HIDA</v>
      </c>
      <c r="J89" s="5" t="str">
        <f t="shared" si="10"/>
        <v>HGGSP</v>
      </c>
      <c r="K89" s="5" t="str">
        <f t="shared" si="11"/>
        <v>AGL8 AGL</v>
      </c>
      <c r="L89" s="5">
        <f t="shared" si="12"/>
        <v>1</v>
      </c>
    </row>
    <row r="90" spans="1:12" x14ac:dyDescent="0.25">
      <c r="A90" s="1" t="s">
        <v>5</v>
      </c>
      <c r="B90" s="1" t="s">
        <v>9</v>
      </c>
      <c r="C90" s="1" t="s">
        <v>3</v>
      </c>
      <c r="D90" s="9" t="str">
        <f t="shared" si="13"/>
        <v>SES</v>
      </c>
      <c r="E90" s="9" t="str">
        <f t="shared" si="14"/>
        <v>HLP</v>
      </c>
      <c r="F90" s="9" t="str">
        <f t="shared" si="15"/>
        <v>HGGSP</v>
      </c>
      <c r="G90" s="9" t="str">
        <f t="shared" si="16"/>
        <v>SES HLP HGGSP</v>
      </c>
      <c r="H90" s="10" t="str">
        <f t="shared" si="17"/>
        <v/>
      </c>
      <c r="I90" s="5" t="str">
        <f t="shared" si="9"/>
        <v/>
      </c>
      <c r="J90" s="5" t="str">
        <f t="shared" si="10"/>
        <v/>
      </c>
      <c r="K90" s="5" t="str">
        <f t="shared" si="11"/>
        <v/>
      </c>
      <c r="L90" s="5" t="str">
        <f t="shared" si="12"/>
        <v/>
      </c>
    </row>
    <row r="91" spans="1:12" x14ac:dyDescent="0.25">
      <c r="A91" s="1" t="s">
        <v>6</v>
      </c>
      <c r="B91" s="1" t="s">
        <v>3</v>
      </c>
      <c r="C91" s="1" t="s">
        <v>9</v>
      </c>
      <c r="D91" s="9" t="str">
        <f t="shared" si="13"/>
        <v>SES</v>
      </c>
      <c r="E91" s="9" t="str">
        <f t="shared" si="14"/>
        <v>HLP</v>
      </c>
      <c r="F91" s="9" t="str">
        <f t="shared" si="15"/>
        <v>HIDA</v>
      </c>
      <c r="G91" s="9" t="str">
        <f t="shared" si="16"/>
        <v>SES HLP HIDA</v>
      </c>
      <c r="H91" s="10">
        <f t="shared" si="17"/>
        <v>91</v>
      </c>
      <c r="I91" s="5" t="str">
        <f t="shared" si="9"/>
        <v/>
      </c>
      <c r="J91" s="5" t="str">
        <f t="shared" si="10"/>
        <v/>
      </c>
      <c r="K91" s="5" t="str">
        <f t="shared" si="11"/>
        <v/>
      </c>
      <c r="L91" s="5" t="str">
        <f t="shared" si="12"/>
        <v/>
      </c>
    </row>
    <row r="92" spans="1:12" x14ac:dyDescent="0.25">
      <c r="A92" s="1" t="s">
        <v>4</v>
      </c>
      <c r="B92" s="1" t="s">
        <v>10</v>
      </c>
      <c r="C92" s="1" t="s">
        <v>5</v>
      </c>
      <c r="D92" s="9" t="str">
        <f t="shared" si="13"/>
        <v>PC</v>
      </c>
      <c r="E92" s="9" t="str">
        <f t="shared" si="14"/>
        <v>Maths</v>
      </c>
      <c r="F92" s="9" t="str">
        <f t="shared" si="15"/>
        <v>HGGSP</v>
      </c>
      <c r="G92" s="9" t="str">
        <f t="shared" si="16"/>
        <v>PC Maths HGGSP</v>
      </c>
      <c r="H92" s="10" t="str">
        <f t="shared" si="17"/>
        <v/>
      </c>
      <c r="I92" s="5" t="str">
        <f t="shared" si="9"/>
        <v/>
      </c>
      <c r="J92" s="5" t="str">
        <f t="shared" si="10"/>
        <v/>
      </c>
      <c r="K92" s="5" t="str">
        <f t="shared" si="11"/>
        <v/>
      </c>
      <c r="L92" s="5" t="str">
        <f t="shared" si="12"/>
        <v/>
      </c>
    </row>
    <row r="93" spans="1:12" x14ac:dyDescent="0.25">
      <c r="A93" s="1" t="s">
        <v>4</v>
      </c>
      <c r="B93" s="1" t="s">
        <v>10</v>
      </c>
      <c r="C93" s="1" t="s">
        <v>6</v>
      </c>
      <c r="D93" s="9" t="str">
        <f t="shared" si="13"/>
        <v>PC</v>
      </c>
      <c r="E93" s="9" t="str">
        <f t="shared" si="14"/>
        <v>Maths</v>
      </c>
      <c r="F93" s="9" t="str">
        <f t="shared" si="15"/>
        <v>HIDA</v>
      </c>
      <c r="G93" s="9" t="str">
        <f t="shared" si="16"/>
        <v>PC Maths HIDA</v>
      </c>
      <c r="H93" s="10" t="str">
        <f t="shared" si="17"/>
        <v/>
      </c>
      <c r="I93" s="5" t="str">
        <f t="shared" si="9"/>
        <v/>
      </c>
      <c r="J93" s="5" t="str">
        <f t="shared" si="10"/>
        <v/>
      </c>
      <c r="K93" s="5" t="str">
        <f t="shared" si="11"/>
        <v/>
      </c>
      <c r="L93" s="5" t="str">
        <f t="shared" si="12"/>
        <v/>
      </c>
    </row>
    <row r="94" spans="1:12" x14ac:dyDescent="0.25">
      <c r="A94" s="1" t="s">
        <v>10</v>
      </c>
      <c r="B94" s="1" t="s">
        <v>7</v>
      </c>
      <c r="C94" s="1" t="s">
        <v>9</v>
      </c>
      <c r="D94" s="9" t="str">
        <f t="shared" si="13"/>
        <v>SVT</v>
      </c>
      <c r="E94" s="9" t="str">
        <f t="shared" si="14"/>
        <v>SES</v>
      </c>
      <c r="F94" s="9" t="str">
        <f t="shared" si="15"/>
        <v>PC</v>
      </c>
      <c r="G94" s="9" t="str">
        <f t="shared" si="16"/>
        <v>SVT SES PC</v>
      </c>
      <c r="H94" s="10">
        <f t="shared" si="17"/>
        <v>94</v>
      </c>
      <c r="I94" s="5" t="str">
        <f t="shared" si="9"/>
        <v/>
      </c>
      <c r="J94" s="5" t="str">
        <f t="shared" si="10"/>
        <v/>
      </c>
      <c r="K94" s="5" t="str">
        <f t="shared" si="11"/>
        <v/>
      </c>
      <c r="L94" s="5" t="str">
        <f t="shared" si="12"/>
        <v/>
      </c>
    </row>
    <row r="95" spans="1:12" x14ac:dyDescent="0.25">
      <c r="A95" s="1" t="s">
        <v>4</v>
      </c>
      <c r="B95" s="1" t="s">
        <v>10</v>
      </c>
      <c r="C95" s="1" t="s">
        <v>5</v>
      </c>
      <c r="D95" s="9" t="str">
        <f t="shared" si="13"/>
        <v>PC</v>
      </c>
      <c r="E95" s="9" t="str">
        <f t="shared" si="14"/>
        <v>Maths</v>
      </c>
      <c r="F95" s="9" t="str">
        <f t="shared" si="15"/>
        <v>HGGSP</v>
      </c>
      <c r="G95" s="9" t="str">
        <f t="shared" si="16"/>
        <v>PC Maths HGGSP</v>
      </c>
      <c r="H95" s="10" t="str">
        <f t="shared" si="17"/>
        <v/>
      </c>
      <c r="I95" s="5" t="str">
        <f t="shared" si="9"/>
        <v/>
      </c>
      <c r="J95" s="5" t="str">
        <f t="shared" si="10"/>
        <v/>
      </c>
      <c r="K95" s="5" t="str">
        <f t="shared" si="11"/>
        <v/>
      </c>
      <c r="L95" s="5" t="str">
        <f t="shared" si="12"/>
        <v/>
      </c>
    </row>
    <row r="96" spans="1:12" x14ac:dyDescent="0.25">
      <c r="A96" s="1" t="s">
        <v>4</v>
      </c>
      <c r="B96" s="1" t="s">
        <v>6</v>
      </c>
      <c r="C96" s="1" t="s">
        <v>9</v>
      </c>
      <c r="D96" s="9" t="str">
        <f t="shared" si="13"/>
        <v>SES</v>
      </c>
      <c r="E96" s="9" t="str">
        <f t="shared" si="14"/>
        <v>Maths</v>
      </c>
      <c r="F96" s="9" t="str">
        <f t="shared" si="15"/>
        <v>HIDA</v>
      </c>
      <c r="G96" s="9" t="str">
        <f t="shared" si="16"/>
        <v>SES Maths HIDA</v>
      </c>
      <c r="H96" s="10">
        <f t="shared" si="17"/>
        <v>96</v>
      </c>
      <c r="I96" s="5" t="str">
        <f t="shared" si="9"/>
        <v/>
      </c>
      <c r="J96" s="5" t="str">
        <f t="shared" si="10"/>
        <v/>
      </c>
      <c r="K96" s="5" t="str">
        <f t="shared" si="11"/>
        <v/>
      </c>
      <c r="L96" s="5" t="str">
        <f t="shared" si="12"/>
        <v/>
      </c>
    </row>
    <row r="97" spans="1:12" x14ac:dyDescent="0.25">
      <c r="A97" s="1" t="s">
        <v>4</v>
      </c>
      <c r="B97" s="1" t="s">
        <v>7</v>
      </c>
      <c r="C97" s="1" t="s">
        <v>5</v>
      </c>
      <c r="D97" s="9" t="str">
        <f t="shared" si="13"/>
        <v>SVT</v>
      </c>
      <c r="E97" s="9" t="str">
        <f t="shared" si="14"/>
        <v>Maths</v>
      </c>
      <c r="F97" s="9" t="str">
        <f t="shared" si="15"/>
        <v>HGGSP</v>
      </c>
      <c r="G97" s="9" t="str">
        <f t="shared" si="16"/>
        <v>SVT Maths HGGSP</v>
      </c>
      <c r="H97" s="10" t="str">
        <f t="shared" si="17"/>
        <v/>
      </c>
      <c r="I97" s="5" t="str">
        <f t="shared" si="9"/>
        <v/>
      </c>
      <c r="J97" s="5" t="str">
        <f t="shared" si="10"/>
        <v/>
      </c>
      <c r="K97" s="5" t="str">
        <f t="shared" si="11"/>
        <v/>
      </c>
      <c r="L97" s="5" t="str">
        <f t="shared" si="12"/>
        <v/>
      </c>
    </row>
    <row r="98" spans="1:12" x14ac:dyDescent="0.25">
      <c r="A98" s="1" t="s">
        <v>10</v>
      </c>
      <c r="B98" s="1" t="s">
        <v>4</v>
      </c>
      <c r="C98" s="1" t="s">
        <v>7</v>
      </c>
      <c r="D98" s="9" t="str">
        <f t="shared" si="13"/>
        <v>SVT</v>
      </c>
      <c r="E98" s="9" t="str">
        <f t="shared" si="14"/>
        <v>PC</v>
      </c>
      <c r="F98" s="9" t="str">
        <f t="shared" si="15"/>
        <v>Maths</v>
      </c>
      <c r="G98" s="9" t="str">
        <f t="shared" si="16"/>
        <v>SVT PC Maths</v>
      </c>
      <c r="H98" s="10" t="str">
        <f t="shared" si="17"/>
        <v/>
      </c>
      <c r="I98" s="5" t="str">
        <f t="shared" si="9"/>
        <v/>
      </c>
      <c r="J98" s="5" t="str">
        <f t="shared" si="10"/>
        <v/>
      </c>
      <c r="K98" s="5" t="str">
        <f t="shared" si="11"/>
        <v/>
      </c>
      <c r="L98" s="5" t="str">
        <f t="shared" si="12"/>
        <v/>
      </c>
    </row>
    <row r="99" spans="1:12" x14ac:dyDescent="0.25">
      <c r="A99" s="1" t="s">
        <v>4</v>
      </c>
      <c r="B99" s="1" t="s">
        <v>11</v>
      </c>
      <c r="C99" s="1" t="s">
        <v>5</v>
      </c>
      <c r="D99" s="9" t="str">
        <f t="shared" si="13"/>
        <v>THEAT</v>
      </c>
      <c r="E99" s="9" t="str">
        <f t="shared" si="14"/>
        <v>Maths</v>
      </c>
      <c r="F99" s="9" t="str">
        <f t="shared" si="15"/>
        <v>HGGSP</v>
      </c>
      <c r="G99" s="9" t="str">
        <f t="shared" si="16"/>
        <v>THEAT Maths HGGSP</v>
      </c>
      <c r="H99" s="10">
        <f t="shared" si="17"/>
        <v>99</v>
      </c>
      <c r="I99" s="5" t="str">
        <f t="shared" si="9"/>
        <v/>
      </c>
      <c r="J99" s="5" t="str">
        <f t="shared" si="10"/>
        <v/>
      </c>
      <c r="K99" s="5" t="str">
        <f t="shared" si="11"/>
        <v/>
      </c>
      <c r="L99" s="5" t="str">
        <f t="shared" si="12"/>
        <v/>
      </c>
    </row>
    <row r="100" spans="1:12" x14ac:dyDescent="0.25">
      <c r="A100" s="1" t="s">
        <v>9</v>
      </c>
      <c r="B100" s="1" t="s">
        <v>4</v>
      </c>
      <c r="C100" s="1" t="s">
        <v>5</v>
      </c>
      <c r="D100" s="9" t="str">
        <f t="shared" si="13"/>
        <v>SES</v>
      </c>
      <c r="E100" s="9" t="str">
        <f t="shared" si="14"/>
        <v>Maths</v>
      </c>
      <c r="F100" s="9" t="str">
        <f t="shared" si="15"/>
        <v>HGGSP</v>
      </c>
      <c r="G100" s="9" t="str">
        <f t="shared" si="16"/>
        <v>SES Maths HGGSP</v>
      </c>
      <c r="H100" s="10" t="str">
        <f t="shared" si="17"/>
        <v/>
      </c>
      <c r="I100" s="5" t="str">
        <f t="shared" si="9"/>
        <v/>
      </c>
      <c r="J100" s="5" t="str">
        <f t="shared" si="10"/>
        <v/>
      </c>
      <c r="K100" s="5" t="str">
        <f t="shared" si="11"/>
        <v/>
      </c>
      <c r="L100" s="5" t="str">
        <f t="shared" si="12"/>
        <v/>
      </c>
    </row>
    <row r="101" spans="1:12" x14ac:dyDescent="0.25">
      <c r="A101" s="1" t="s">
        <v>8</v>
      </c>
      <c r="B101" s="1" t="s">
        <v>9</v>
      </c>
      <c r="C101" s="1" t="s">
        <v>4</v>
      </c>
      <c r="D101" s="9" t="str">
        <f t="shared" si="13"/>
        <v>SES</v>
      </c>
      <c r="E101" s="9" t="str">
        <f t="shared" si="14"/>
        <v>Maths</v>
      </c>
      <c r="F101" s="9" t="str">
        <f t="shared" si="15"/>
        <v>AGL8 AGL</v>
      </c>
      <c r="G101" s="9" t="str">
        <f t="shared" si="16"/>
        <v>SES Maths AGL8 AGL</v>
      </c>
      <c r="H101" s="10" t="str">
        <f t="shared" si="17"/>
        <v/>
      </c>
      <c r="I101" s="5" t="str">
        <f t="shared" si="9"/>
        <v/>
      </c>
      <c r="J101" s="5" t="str">
        <f t="shared" si="10"/>
        <v/>
      </c>
      <c r="K101" s="5" t="str">
        <f t="shared" si="11"/>
        <v/>
      </c>
      <c r="L101" s="5" t="str">
        <f t="shared" si="12"/>
        <v/>
      </c>
    </row>
    <row r="102" spans="1:12" x14ac:dyDescent="0.25">
      <c r="A102" s="1" t="s">
        <v>6</v>
      </c>
      <c r="B102" s="1" t="s">
        <v>8</v>
      </c>
      <c r="C102" s="1" t="s">
        <v>3</v>
      </c>
      <c r="D102" s="9" t="str">
        <f t="shared" si="13"/>
        <v>HLP</v>
      </c>
      <c r="E102" s="9" t="str">
        <f t="shared" si="14"/>
        <v>HIDA</v>
      </c>
      <c r="F102" s="9" t="str">
        <f t="shared" si="15"/>
        <v>AGL8 AGL</v>
      </c>
      <c r="G102" s="9" t="str">
        <f t="shared" si="16"/>
        <v>HLP HIDA AGL8 AGL</v>
      </c>
      <c r="H102" s="10">
        <f t="shared" si="17"/>
        <v>102</v>
      </c>
      <c r="I102" s="5" t="str">
        <f t="shared" si="9"/>
        <v/>
      </c>
      <c r="J102" s="5" t="str">
        <f t="shared" si="10"/>
        <v/>
      </c>
      <c r="K102" s="5" t="str">
        <f t="shared" si="11"/>
        <v/>
      </c>
      <c r="L102" s="5" t="str">
        <f t="shared" si="12"/>
        <v/>
      </c>
    </row>
    <row r="103" spans="1:12" x14ac:dyDescent="0.25">
      <c r="A103" s="1" t="s">
        <v>5</v>
      </c>
      <c r="B103" s="1" t="s">
        <v>9</v>
      </c>
      <c r="C103" s="1" t="s">
        <v>3</v>
      </c>
      <c r="D103" s="9" t="str">
        <f t="shared" si="13"/>
        <v>SES</v>
      </c>
      <c r="E103" s="9" t="str">
        <f t="shared" si="14"/>
        <v>HLP</v>
      </c>
      <c r="F103" s="9" t="str">
        <f t="shared" si="15"/>
        <v>HGGSP</v>
      </c>
      <c r="G103" s="9" t="str">
        <f t="shared" si="16"/>
        <v>SES HLP HGGSP</v>
      </c>
      <c r="H103" s="10" t="str">
        <f t="shared" si="17"/>
        <v/>
      </c>
      <c r="I103" s="5" t="str">
        <f t="shared" si="9"/>
        <v/>
      </c>
      <c r="J103" s="5" t="str">
        <f t="shared" si="10"/>
        <v/>
      </c>
      <c r="K103" s="5" t="str">
        <f t="shared" si="11"/>
        <v/>
      </c>
      <c r="L103" s="5" t="str">
        <f t="shared" si="12"/>
        <v/>
      </c>
    </row>
    <row r="104" spans="1:12" x14ac:dyDescent="0.25">
      <c r="A104" s="1" t="s">
        <v>12</v>
      </c>
      <c r="B104" s="1" t="s">
        <v>4</v>
      </c>
      <c r="C104" s="1" t="s">
        <v>9</v>
      </c>
      <c r="D104" s="9" t="str">
        <f t="shared" si="13"/>
        <v>SES</v>
      </c>
      <c r="E104" s="9" t="str">
        <f t="shared" si="14"/>
        <v>NSI</v>
      </c>
      <c r="F104" s="9" t="str">
        <f t="shared" si="15"/>
        <v>Maths</v>
      </c>
      <c r="G104" s="9" t="str">
        <f t="shared" si="16"/>
        <v>SES NSI Maths</v>
      </c>
      <c r="H104" s="10" t="str">
        <f t="shared" si="17"/>
        <v/>
      </c>
      <c r="I104" s="5" t="str">
        <f t="shared" si="9"/>
        <v/>
      </c>
      <c r="J104" s="5" t="str">
        <f t="shared" si="10"/>
        <v/>
      </c>
      <c r="K104" s="5" t="str">
        <f t="shared" si="11"/>
        <v/>
      </c>
      <c r="L104" s="5" t="str">
        <f t="shared" si="12"/>
        <v/>
      </c>
    </row>
    <row r="105" spans="1:12" x14ac:dyDescent="0.25">
      <c r="A105" s="1" t="s">
        <v>4</v>
      </c>
      <c r="B105" s="1" t="s">
        <v>5</v>
      </c>
      <c r="C105" s="1" t="s">
        <v>9</v>
      </c>
      <c r="D105" s="9" t="str">
        <f t="shared" si="13"/>
        <v>SES</v>
      </c>
      <c r="E105" s="9" t="str">
        <f t="shared" si="14"/>
        <v>Maths</v>
      </c>
      <c r="F105" s="9" t="str">
        <f t="shared" si="15"/>
        <v>HGGSP</v>
      </c>
      <c r="G105" s="9" t="str">
        <f t="shared" si="16"/>
        <v>SES Maths HGGSP</v>
      </c>
      <c r="H105" s="10" t="str">
        <f t="shared" si="17"/>
        <v/>
      </c>
      <c r="I105" s="5" t="str">
        <f t="shared" si="9"/>
        <v/>
      </c>
      <c r="J105" s="5" t="str">
        <f t="shared" si="10"/>
        <v/>
      </c>
      <c r="K105" s="5" t="str">
        <f t="shared" si="11"/>
        <v/>
      </c>
      <c r="L105" s="5" t="str">
        <f t="shared" si="12"/>
        <v/>
      </c>
    </row>
    <row r="106" spans="1:12" x14ac:dyDescent="0.25">
      <c r="A106" s="1" t="s">
        <v>11</v>
      </c>
      <c r="B106" s="1" t="s">
        <v>8</v>
      </c>
      <c r="C106" s="1" t="s">
        <v>3</v>
      </c>
      <c r="D106" s="9" t="str">
        <f t="shared" si="13"/>
        <v>THEAT</v>
      </c>
      <c r="E106" s="9" t="str">
        <f t="shared" si="14"/>
        <v>HLP</v>
      </c>
      <c r="F106" s="9" t="str">
        <f t="shared" si="15"/>
        <v>AGL8 AGL</v>
      </c>
      <c r="G106" s="9" t="str">
        <f t="shared" si="16"/>
        <v>THEAT HLP AGL8 AGL</v>
      </c>
      <c r="H106" s="10">
        <f t="shared" si="17"/>
        <v>106</v>
      </c>
      <c r="I106" s="5" t="str">
        <f t="shared" si="9"/>
        <v/>
      </c>
      <c r="J106" s="5" t="str">
        <f t="shared" si="10"/>
        <v/>
      </c>
      <c r="K106" s="5" t="str">
        <f t="shared" si="11"/>
        <v/>
      </c>
      <c r="L106" s="5" t="str">
        <f t="shared" si="12"/>
        <v/>
      </c>
    </row>
    <row r="107" spans="1:12" x14ac:dyDescent="0.25">
      <c r="A107" s="1" t="s">
        <v>12</v>
      </c>
      <c r="B107" s="1" t="s">
        <v>4</v>
      </c>
      <c r="C107" s="1" t="s">
        <v>10</v>
      </c>
      <c r="D107" s="9" t="str">
        <f t="shared" si="13"/>
        <v>PC</v>
      </c>
      <c r="E107" s="9" t="str">
        <f t="shared" si="14"/>
        <v>NSI</v>
      </c>
      <c r="F107" s="9" t="str">
        <f t="shared" si="15"/>
        <v>Maths</v>
      </c>
      <c r="G107" s="9" t="str">
        <f t="shared" si="16"/>
        <v>PC NSI Maths</v>
      </c>
      <c r="H107" s="10" t="str">
        <f t="shared" si="17"/>
        <v/>
      </c>
      <c r="I107" s="5" t="str">
        <f t="shared" si="9"/>
        <v/>
      </c>
      <c r="J107" s="5" t="str">
        <f t="shared" si="10"/>
        <v/>
      </c>
      <c r="K107" s="5" t="str">
        <f t="shared" si="11"/>
        <v/>
      </c>
      <c r="L107" s="5" t="str">
        <f t="shared" si="12"/>
        <v/>
      </c>
    </row>
    <row r="108" spans="1:12" x14ac:dyDescent="0.25">
      <c r="A108" s="1" t="s">
        <v>3</v>
      </c>
      <c r="B108" s="1" t="s">
        <v>9</v>
      </c>
      <c r="C108" s="1" t="s">
        <v>8</v>
      </c>
      <c r="D108" s="9" t="str">
        <f t="shared" si="13"/>
        <v>SES</v>
      </c>
      <c r="E108" s="9" t="str">
        <f t="shared" si="14"/>
        <v>HLP</v>
      </c>
      <c r="F108" s="9" t="str">
        <f t="shared" si="15"/>
        <v>AGL8 AGL</v>
      </c>
      <c r="G108" s="9" t="str">
        <f t="shared" si="16"/>
        <v>SES HLP AGL8 AGL</v>
      </c>
      <c r="H108" s="10">
        <f t="shared" si="17"/>
        <v>108</v>
      </c>
      <c r="I108" s="5" t="str">
        <f t="shared" si="9"/>
        <v/>
      </c>
      <c r="J108" s="5" t="str">
        <f t="shared" si="10"/>
        <v/>
      </c>
      <c r="K108" s="5" t="str">
        <f t="shared" si="11"/>
        <v/>
      </c>
      <c r="L108" s="5" t="str">
        <f t="shared" si="12"/>
        <v/>
      </c>
    </row>
    <row r="109" spans="1:12" x14ac:dyDescent="0.25">
      <c r="A109" s="1" t="s">
        <v>4</v>
      </c>
      <c r="B109" s="1" t="s">
        <v>10</v>
      </c>
      <c r="C109" s="1" t="s">
        <v>9</v>
      </c>
      <c r="D109" s="9" t="str">
        <f t="shared" si="13"/>
        <v>SES</v>
      </c>
      <c r="E109" s="9" t="str">
        <f t="shared" si="14"/>
        <v>PC</v>
      </c>
      <c r="F109" s="9" t="str">
        <f t="shared" si="15"/>
        <v>Maths</v>
      </c>
      <c r="G109" s="9" t="str">
        <f t="shared" si="16"/>
        <v>SES PC Maths</v>
      </c>
      <c r="H109" s="10" t="str">
        <f t="shared" si="17"/>
        <v/>
      </c>
      <c r="I109" s="5" t="str">
        <f t="shared" si="9"/>
        <v/>
      </c>
      <c r="J109" s="5" t="str">
        <f t="shared" si="10"/>
        <v/>
      </c>
      <c r="K109" s="5" t="str">
        <f t="shared" si="11"/>
        <v/>
      </c>
      <c r="L109" s="5" t="str">
        <f t="shared" si="12"/>
        <v/>
      </c>
    </row>
    <row r="110" spans="1:12" x14ac:dyDescent="0.25">
      <c r="A110" s="1" t="s">
        <v>4</v>
      </c>
      <c r="B110" s="1" t="s">
        <v>10</v>
      </c>
      <c r="C110" s="1" t="s">
        <v>5</v>
      </c>
      <c r="D110" s="9" t="str">
        <f t="shared" si="13"/>
        <v>PC</v>
      </c>
      <c r="E110" s="9" t="str">
        <f t="shared" si="14"/>
        <v>Maths</v>
      </c>
      <c r="F110" s="9" t="str">
        <f t="shared" si="15"/>
        <v>HGGSP</v>
      </c>
      <c r="G110" s="9" t="str">
        <f t="shared" si="16"/>
        <v>PC Maths HGGSP</v>
      </c>
      <c r="H110" s="10" t="str">
        <f t="shared" si="17"/>
        <v/>
      </c>
      <c r="I110" s="5" t="str">
        <f t="shared" si="9"/>
        <v/>
      </c>
      <c r="J110" s="5" t="str">
        <f t="shared" si="10"/>
        <v/>
      </c>
      <c r="K110" s="5" t="str">
        <f t="shared" si="11"/>
        <v/>
      </c>
      <c r="L110" s="5" t="str">
        <f t="shared" si="12"/>
        <v/>
      </c>
    </row>
    <row r="111" spans="1:12" x14ac:dyDescent="0.25">
      <c r="A111" s="1" t="s">
        <v>6</v>
      </c>
      <c r="B111" s="1" t="s">
        <v>3</v>
      </c>
      <c r="C111" s="1" t="s">
        <v>13</v>
      </c>
      <c r="D111" s="9" t="str">
        <f t="shared" si="13"/>
        <v>HLP</v>
      </c>
      <c r="E111" s="9" t="str">
        <f t="shared" si="14"/>
        <v>HIDA</v>
      </c>
      <c r="F111" s="9" t="str">
        <f t="shared" si="15"/>
        <v>AGL8 AGEMC</v>
      </c>
      <c r="G111" s="9" t="str">
        <f t="shared" si="16"/>
        <v>HLP HIDA AGL8 AGEMC</v>
      </c>
      <c r="H111" s="10" t="str">
        <f t="shared" si="17"/>
        <v/>
      </c>
      <c r="I111" s="5" t="str">
        <f t="shared" si="9"/>
        <v/>
      </c>
      <c r="J111" s="5" t="str">
        <f t="shared" si="10"/>
        <v/>
      </c>
      <c r="K111" s="5" t="str">
        <f t="shared" si="11"/>
        <v/>
      </c>
      <c r="L111" s="5" t="str">
        <f t="shared" si="12"/>
        <v/>
      </c>
    </row>
    <row r="112" spans="1:12" x14ac:dyDescent="0.25">
      <c r="A112" s="1" t="s">
        <v>4</v>
      </c>
      <c r="B112" s="1" t="s">
        <v>10</v>
      </c>
      <c r="C112" s="1" t="s">
        <v>13</v>
      </c>
      <c r="D112" s="9" t="str">
        <f t="shared" si="13"/>
        <v>PC</v>
      </c>
      <c r="E112" s="9" t="str">
        <f t="shared" si="14"/>
        <v>Maths</v>
      </c>
      <c r="F112" s="9" t="str">
        <f t="shared" si="15"/>
        <v>AGL8 AGEMC</v>
      </c>
      <c r="G112" s="9" t="str">
        <f t="shared" si="16"/>
        <v>PC Maths AGL8 AGEMC</v>
      </c>
      <c r="H112" s="10" t="str">
        <f t="shared" si="17"/>
        <v/>
      </c>
      <c r="I112" s="5" t="str">
        <f t="shared" si="9"/>
        <v/>
      </c>
      <c r="J112" s="5" t="str">
        <f t="shared" si="10"/>
        <v/>
      </c>
      <c r="K112" s="5" t="str">
        <f t="shared" si="11"/>
        <v/>
      </c>
      <c r="L112" s="5" t="str">
        <f t="shared" si="12"/>
        <v/>
      </c>
    </row>
    <row r="113" spans="1:12" x14ac:dyDescent="0.25">
      <c r="A113" s="1" t="s">
        <v>6</v>
      </c>
      <c r="B113" s="1" t="s">
        <v>3</v>
      </c>
      <c r="C113" s="1" t="s">
        <v>8</v>
      </c>
      <c r="D113" s="9" t="str">
        <f t="shared" si="13"/>
        <v>HLP</v>
      </c>
      <c r="E113" s="9" t="str">
        <f t="shared" si="14"/>
        <v>HIDA</v>
      </c>
      <c r="F113" s="9" t="str">
        <f t="shared" si="15"/>
        <v>AGL8 AGL</v>
      </c>
      <c r="G113" s="9" t="str">
        <f t="shared" si="16"/>
        <v>HLP HIDA AGL8 AGL</v>
      </c>
      <c r="H113" s="10" t="str">
        <f t="shared" si="17"/>
        <v/>
      </c>
      <c r="I113" s="5" t="str">
        <f t="shared" si="9"/>
        <v/>
      </c>
      <c r="J113" s="5" t="str">
        <f t="shared" si="10"/>
        <v/>
      </c>
      <c r="K113" s="5" t="str">
        <f t="shared" si="11"/>
        <v/>
      </c>
      <c r="L113" s="5" t="str">
        <f t="shared" si="12"/>
        <v/>
      </c>
    </row>
    <row r="114" spans="1:12" x14ac:dyDescent="0.25">
      <c r="A114" s="1" t="s">
        <v>6</v>
      </c>
      <c r="B114" s="1" t="s">
        <v>3</v>
      </c>
      <c r="C114" s="1" t="s">
        <v>13</v>
      </c>
      <c r="D114" s="9" t="str">
        <f t="shared" si="13"/>
        <v>HLP</v>
      </c>
      <c r="E114" s="9" t="str">
        <f t="shared" si="14"/>
        <v>HIDA</v>
      </c>
      <c r="F114" s="9" t="str">
        <f t="shared" si="15"/>
        <v>AGL8 AGEMC</v>
      </c>
      <c r="G114" s="9" t="str">
        <f t="shared" si="16"/>
        <v>HLP HIDA AGL8 AGEMC</v>
      </c>
      <c r="H114" s="10" t="str">
        <f t="shared" si="17"/>
        <v/>
      </c>
      <c r="I114" s="5" t="str">
        <f t="shared" si="9"/>
        <v/>
      </c>
      <c r="J114" s="5" t="str">
        <f t="shared" si="10"/>
        <v/>
      </c>
      <c r="K114" s="5" t="str">
        <f t="shared" si="11"/>
        <v/>
      </c>
      <c r="L114" s="5" t="str">
        <f t="shared" si="12"/>
        <v/>
      </c>
    </row>
    <row r="115" spans="1:12" x14ac:dyDescent="0.25">
      <c r="A115" s="1" t="s">
        <v>8</v>
      </c>
      <c r="B115" s="1" t="s">
        <v>3</v>
      </c>
      <c r="C115" s="1" t="s">
        <v>11</v>
      </c>
      <c r="D115" s="9" t="str">
        <f t="shared" si="13"/>
        <v>THEAT</v>
      </c>
      <c r="E115" s="9" t="str">
        <f t="shared" si="14"/>
        <v>HLP</v>
      </c>
      <c r="F115" s="9" t="str">
        <f t="shared" si="15"/>
        <v>AGL8 AGL</v>
      </c>
      <c r="G115" s="9" t="str">
        <f t="shared" si="16"/>
        <v>THEAT HLP AGL8 AGL</v>
      </c>
      <c r="H115" s="10" t="str">
        <f t="shared" si="17"/>
        <v/>
      </c>
      <c r="I115" s="5" t="str">
        <f t="shared" si="9"/>
        <v/>
      </c>
      <c r="J115" s="5" t="str">
        <f t="shared" si="10"/>
        <v/>
      </c>
      <c r="K115" s="5" t="str">
        <f t="shared" si="11"/>
        <v/>
      </c>
      <c r="L115" s="5" t="str">
        <f t="shared" si="12"/>
        <v/>
      </c>
    </row>
    <row r="116" spans="1:12" x14ac:dyDescent="0.25">
      <c r="A116" s="1" t="s">
        <v>8</v>
      </c>
      <c r="B116" s="1" t="s">
        <v>12</v>
      </c>
      <c r="C116" s="1" t="s">
        <v>9</v>
      </c>
      <c r="D116" s="9" t="str">
        <f t="shared" si="13"/>
        <v>SES</v>
      </c>
      <c r="E116" s="9" t="str">
        <f t="shared" si="14"/>
        <v>NSI</v>
      </c>
      <c r="F116" s="9" t="str">
        <f t="shared" si="15"/>
        <v>AGL8 AGL</v>
      </c>
      <c r="G116" s="9" t="str">
        <f t="shared" si="16"/>
        <v>SES NSI AGL8 AGL</v>
      </c>
      <c r="H116" s="10">
        <f t="shared" si="17"/>
        <v>116</v>
      </c>
      <c r="I116" s="5" t="str">
        <f t="shared" si="9"/>
        <v/>
      </c>
      <c r="J116" s="5" t="str">
        <f t="shared" si="10"/>
        <v/>
      </c>
      <c r="K116" s="5" t="str">
        <f t="shared" si="11"/>
        <v/>
      </c>
      <c r="L116" s="5" t="str">
        <f t="shared" si="12"/>
        <v/>
      </c>
    </row>
    <row r="117" spans="1:12" x14ac:dyDescent="0.25">
      <c r="A117" s="1" t="s">
        <v>4</v>
      </c>
      <c r="B117" s="1" t="s">
        <v>9</v>
      </c>
      <c r="C117" s="1" t="s">
        <v>7</v>
      </c>
      <c r="D117" s="9" t="str">
        <f t="shared" si="13"/>
        <v>SVT</v>
      </c>
      <c r="E117" s="9" t="str">
        <f t="shared" si="14"/>
        <v>SES</v>
      </c>
      <c r="F117" s="9" t="str">
        <f t="shared" si="15"/>
        <v>Maths</v>
      </c>
      <c r="G117" s="9" t="str">
        <f t="shared" si="16"/>
        <v>SVT SES Maths</v>
      </c>
      <c r="H117" s="10" t="str">
        <f t="shared" si="17"/>
        <v/>
      </c>
      <c r="I117" s="5" t="str">
        <f t="shared" si="9"/>
        <v/>
      </c>
      <c r="J117" s="5" t="str">
        <f t="shared" si="10"/>
        <v/>
      </c>
      <c r="K117" s="5" t="str">
        <f t="shared" si="11"/>
        <v/>
      </c>
      <c r="L117" s="5" t="str">
        <f t="shared" si="12"/>
        <v/>
      </c>
    </row>
    <row r="118" spans="1:12" x14ac:dyDescent="0.25">
      <c r="A118" s="1" t="s">
        <v>11</v>
      </c>
      <c r="B118" s="1" t="s">
        <v>8</v>
      </c>
      <c r="C118" s="1" t="s">
        <v>3</v>
      </c>
      <c r="D118" s="9" t="str">
        <f t="shared" si="13"/>
        <v>THEAT</v>
      </c>
      <c r="E118" s="9" t="str">
        <f t="shared" si="14"/>
        <v>HLP</v>
      </c>
      <c r="F118" s="9" t="str">
        <f t="shared" si="15"/>
        <v>AGL8 AGL</v>
      </c>
      <c r="G118" s="9" t="str">
        <f t="shared" si="16"/>
        <v>THEAT HLP AGL8 AGL</v>
      </c>
      <c r="H118" s="10" t="str">
        <f t="shared" si="17"/>
        <v/>
      </c>
      <c r="I118" s="5" t="str">
        <f t="shared" si="9"/>
        <v/>
      </c>
      <c r="J118" s="5" t="str">
        <f t="shared" si="10"/>
        <v/>
      </c>
      <c r="K118" s="5" t="str">
        <f t="shared" si="11"/>
        <v/>
      </c>
      <c r="L118" s="5" t="str">
        <f t="shared" si="12"/>
        <v/>
      </c>
    </row>
    <row r="119" spans="1:12" x14ac:dyDescent="0.25">
      <c r="A119" s="1" t="s">
        <v>5</v>
      </c>
      <c r="B119" s="1" t="s">
        <v>9</v>
      </c>
      <c r="C119" s="1" t="s">
        <v>4</v>
      </c>
      <c r="D119" s="9" t="str">
        <f t="shared" si="13"/>
        <v>SES</v>
      </c>
      <c r="E119" s="9" t="str">
        <f t="shared" si="14"/>
        <v>Maths</v>
      </c>
      <c r="F119" s="9" t="str">
        <f t="shared" si="15"/>
        <v>HGGSP</v>
      </c>
      <c r="G119" s="9" t="str">
        <f t="shared" si="16"/>
        <v>SES Maths HGGSP</v>
      </c>
      <c r="H119" s="10" t="str">
        <f t="shared" si="17"/>
        <v/>
      </c>
      <c r="I119" s="5" t="str">
        <f t="shared" si="9"/>
        <v/>
      </c>
      <c r="J119" s="5" t="str">
        <f t="shared" si="10"/>
        <v/>
      </c>
      <c r="K119" s="5" t="str">
        <f t="shared" si="11"/>
        <v/>
      </c>
      <c r="L119" s="5" t="str">
        <f t="shared" si="12"/>
        <v/>
      </c>
    </row>
    <row r="120" spans="1:12" x14ac:dyDescent="0.25">
      <c r="A120" s="1" t="s">
        <v>7</v>
      </c>
      <c r="B120" s="1" t="s">
        <v>10</v>
      </c>
      <c r="C120" s="1" t="s">
        <v>4</v>
      </c>
      <c r="D120" s="9" t="str">
        <f t="shared" si="13"/>
        <v>SVT</v>
      </c>
      <c r="E120" s="9" t="str">
        <f t="shared" si="14"/>
        <v>PC</v>
      </c>
      <c r="F120" s="9" t="str">
        <f t="shared" si="15"/>
        <v>Maths</v>
      </c>
      <c r="G120" s="9" t="str">
        <f t="shared" si="16"/>
        <v>SVT PC Maths</v>
      </c>
      <c r="H120" s="10" t="str">
        <f t="shared" si="17"/>
        <v/>
      </c>
      <c r="I120" s="5" t="str">
        <f t="shared" si="9"/>
        <v/>
      </c>
      <c r="J120" s="5" t="str">
        <f t="shared" si="10"/>
        <v/>
      </c>
      <c r="K120" s="5" t="str">
        <f t="shared" si="11"/>
        <v/>
      </c>
      <c r="L120" s="5" t="str">
        <f t="shared" si="12"/>
        <v/>
      </c>
    </row>
    <row r="121" spans="1:12" x14ac:dyDescent="0.25">
      <c r="A121" s="1" t="s">
        <v>9</v>
      </c>
      <c r="B121" s="1" t="s">
        <v>6</v>
      </c>
      <c r="C121" s="1" t="s">
        <v>5</v>
      </c>
      <c r="D121" s="9" t="str">
        <f t="shared" si="13"/>
        <v>SES</v>
      </c>
      <c r="E121" s="9" t="str">
        <f t="shared" si="14"/>
        <v>HIDA</v>
      </c>
      <c r="F121" s="9" t="str">
        <f t="shared" si="15"/>
        <v>HGGSP</v>
      </c>
      <c r="G121" s="9" t="str">
        <f t="shared" si="16"/>
        <v>SES HIDA HGGSP</v>
      </c>
      <c r="H121" s="10" t="str">
        <f t="shared" si="17"/>
        <v/>
      </c>
      <c r="I121" s="5" t="str">
        <f t="shared" si="9"/>
        <v/>
      </c>
      <c r="J121" s="5" t="str">
        <f t="shared" si="10"/>
        <v/>
      </c>
      <c r="K121" s="5" t="str">
        <f t="shared" si="11"/>
        <v/>
      </c>
      <c r="L121" s="5" t="str">
        <f t="shared" si="12"/>
        <v/>
      </c>
    </row>
    <row r="122" spans="1:12" x14ac:dyDescent="0.25">
      <c r="A122" s="1" t="s">
        <v>4</v>
      </c>
      <c r="B122" s="1" t="s">
        <v>10</v>
      </c>
      <c r="C122" s="1" t="s">
        <v>12</v>
      </c>
      <c r="D122" s="9" t="str">
        <f t="shared" si="13"/>
        <v>PC</v>
      </c>
      <c r="E122" s="9" t="str">
        <f t="shared" si="14"/>
        <v>NSI</v>
      </c>
      <c r="F122" s="9" t="str">
        <f t="shared" si="15"/>
        <v>Maths</v>
      </c>
      <c r="G122" s="9" t="str">
        <f t="shared" si="16"/>
        <v>PC NSI Maths</v>
      </c>
      <c r="H122" s="10" t="str">
        <f t="shared" si="17"/>
        <v/>
      </c>
      <c r="I122" s="5" t="str">
        <f t="shared" si="9"/>
        <v/>
      </c>
      <c r="J122" s="5" t="str">
        <f t="shared" si="10"/>
        <v/>
      </c>
      <c r="K122" s="5" t="str">
        <f t="shared" si="11"/>
        <v/>
      </c>
      <c r="L122" s="5" t="str">
        <f t="shared" si="12"/>
        <v/>
      </c>
    </row>
    <row r="123" spans="1:12" x14ac:dyDescent="0.25">
      <c r="A123" s="1" t="s">
        <v>13</v>
      </c>
      <c r="B123" s="1" t="s">
        <v>5</v>
      </c>
      <c r="C123" s="1" t="s">
        <v>6</v>
      </c>
      <c r="D123" s="9" t="str">
        <f t="shared" si="13"/>
        <v>HIDA</v>
      </c>
      <c r="E123" s="9" t="str">
        <f t="shared" si="14"/>
        <v>HGGSP</v>
      </c>
      <c r="F123" s="9" t="str">
        <f t="shared" si="15"/>
        <v>AGL8 AGEMC</v>
      </c>
      <c r="G123" s="9" t="str">
        <f t="shared" si="16"/>
        <v>HIDA HGGSP AGL8 AGEMC</v>
      </c>
      <c r="H123" s="10">
        <f t="shared" si="17"/>
        <v>123</v>
      </c>
      <c r="I123" s="5" t="str">
        <f t="shared" si="9"/>
        <v/>
      </c>
      <c r="J123" s="5" t="str">
        <f t="shared" si="10"/>
        <v/>
      </c>
      <c r="K123" s="5" t="str">
        <f t="shared" si="11"/>
        <v/>
      </c>
      <c r="L123" s="5" t="str">
        <f t="shared" si="12"/>
        <v/>
      </c>
    </row>
    <row r="124" spans="1:12" x14ac:dyDescent="0.25">
      <c r="A124" s="1" t="s">
        <v>4</v>
      </c>
      <c r="B124" s="1" t="s">
        <v>10</v>
      </c>
      <c r="C124" s="1" t="s">
        <v>6</v>
      </c>
      <c r="D124" s="9" t="str">
        <f t="shared" si="13"/>
        <v>PC</v>
      </c>
      <c r="E124" s="9" t="str">
        <f t="shared" si="14"/>
        <v>Maths</v>
      </c>
      <c r="F124" s="9" t="str">
        <f t="shared" si="15"/>
        <v>HIDA</v>
      </c>
      <c r="G124" s="9" t="str">
        <f t="shared" si="16"/>
        <v>PC Maths HIDA</v>
      </c>
      <c r="H124" s="10" t="str">
        <f t="shared" si="17"/>
        <v/>
      </c>
      <c r="I124" s="5" t="str">
        <f t="shared" si="9"/>
        <v/>
      </c>
      <c r="J124" s="5" t="str">
        <f t="shared" si="10"/>
        <v/>
      </c>
      <c r="K124" s="5" t="str">
        <f t="shared" si="11"/>
        <v/>
      </c>
      <c r="L124" s="5" t="str">
        <f t="shared" si="12"/>
        <v/>
      </c>
    </row>
    <row r="125" spans="1:12" x14ac:dyDescent="0.25">
      <c r="A125" s="1" t="s">
        <v>4</v>
      </c>
      <c r="B125" s="1" t="s">
        <v>9</v>
      </c>
      <c r="C125" s="1" t="s">
        <v>5</v>
      </c>
      <c r="D125" s="9" t="str">
        <f t="shared" si="13"/>
        <v>SES</v>
      </c>
      <c r="E125" s="9" t="str">
        <f t="shared" si="14"/>
        <v>Maths</v>
      </c>
      <c r="F125" s="9" t="str">
        <f t="shared" si="15"/>
        <v>HGGSP</v>
      </c>
      <c r="G125" s="9" t="str">
        <f t="shared" si="16"/>
        <v>SES Maths HGGSP</v>
      </c>
      <c r="H125" s="10" t="str">
        <f t="shared" si="17"/>
        <v/>
      </c>
      <c r="I125" s="5" t="str">
        <f t="shared" si="9"/>
        <v/>
      </c>
      <c r="J125" s="5" t="str">
        <f t="shared" si="10"/>
        <v/>
      </c>
      <c r="K125" s="5" t="str">
        <f t="shared" si="11"/>
        <v/>
      </c>
      <c r="L125" s="5" t="str">
        <f t="shared" si="12"/>
        <v/>
      </c>
    </row>
    <row r="126" spans="1:12" x14ac:dyDescent="0.25">
      <c r="A126" s="1" t="s">
        <v>4</v>
      </c>
      <c r="B126" s="1" t="s">
        <v>9</v>
      </c>
      <c r="C126" s="1" t="s">
        <v>12</v>
      </c>
      <c r="D126" s="9" t="str">
        <f t="shared" si="13"/>
        <v>SES</v>
      </c>
      <c r="E126" s="9" t="str">
        <f t="shared" si="14"/>
        <v>NSI</v>
      </c>
      <c r="F126" s="9" t="str">
        <f t="shared" si="15"/>
        <v>Maths</v>
      </c>
      <c r="G126" s="9" t="str">
        <f t="shared" si="16"/>
        <v>SES NSI Maths</v>
      </c>
      <c r="H126" s="10" t="str">
        <f t="shared" si="17"/>
        <v/>
      </c>
      <c r="I126" s="5" t="str">
        <f t="shared" si="9"/>
        <v/>
      </c>
      <c r="J126" s="5" t="str">
        <f t="shared" si="10"/>
        <v/>
      </c>
      <c r="K126" s="5" t="str">
        <f t="shared" si="11"/>
        <v/>
      </c>
      <c r="L126" s="5" t="str">
        <f t="shared" si="12"/>
        <v/>
      </c>
    </row>
    <row r="127" spans="1:12" x14ac:dyDescent="0.25">
      <c r="A127" s="1" t="s">
        <v>11</v>
      </c>
      <c r="B127" s="1" t="s">
        <v>8</v>
      </c>
      <c r="C127" s="1" t="s">
        <v>5</v>
      </c>
      <c r="D127" s="9" t="str">
        <f t="shared" si="13"/>
        <v>THEAT</v>
      </c>
      <c r="E127" s="9" t="str">
        <f t="shared" si="14"/>
        <v>HGGSP</v>
      </c>
      <c r="F127" s="9" t="str">
        <f t="shared" si="15"/>
        <v>AGL8 AGL</v>
      </c>
      <c r="G127" s="9" t="str">
        <f t="shared" si="16"/>
        <v>THEAT HGGSP AGL8 AGL</v>
      </c>
      <c r="H127" s="10">
        <f t="shared" si="17"/>
        <v>127</v>
      </c>
      <c r="I127" s="5" t="str">
        <f t="shared" si="9"/>
        <v/>
      </c>
      <c r="J127" s="5" t="str">
        <f t="shared" si="10"/>
        <v/>
      </c>
      <c r="K127" s="5" t="str">
        <f t="shared" si="11"/>
        <v/>
      </c>
      <c r="L127" s="5" t="str">
        <f t="shared" si="12"/>
        <v/>
      </c>
    </row>
    <row r="128" spans="1:12" x14ac:dyDescent="0.25">
      <c r="A128" s="1" t="s">
        <v>5</v>
      </c>
      <c r="B128" s="1" t="s">
        <v>9</v>
      </c>
      <c r="C128" s="1" t="s">
        <v>13</v>
      </c>
      <c r="D128" s="9" t="str">
        <f t="shared" si="13"/>
        <v>SES</v>
      </c>
      <c r="E128" s="9" t="str">
        <f t="shared" si="14"/>
        <v>HGGSP</v>
      </c>
      <c r="F128" s="9" t="str">
        <f t="shared" si="15"/>
        <v>AGL8 AGEMC</v>
      </c>
      <c r="G128" s="9" t="str">
        <f t="shared" si="16"/>
        <v>SES HGGSP AGL8 AGEMC</v>
      </c>
      <c r="H128" s="10" t="str">
        <f t="shared" si="17"/>
        <v/>
      </c>
      <c r="I128" s="5" t="str">
        <f t="shared" si="9"/>
        <v/>
      </c>
      <c r="J128" s="5" t="str">
        <f t="shared" si="10"/>
        <v/>
      </c>
      <c r="K128" s="5" t="str">
        <f t="shared" si="11"/>
        <v/>
      </c>
      <c r="L128" s="5" t="str">
        <f t="shared" si="12"/>
        <v/>
      </c>
    </row>
    <row r="129" spans="1:12" x14ac:dyDescent="0.25">
      <c r="A129" s="1" t="s">
        <v>5</v>
      </c>
      <c r="B129" s="1" t="s">
        <v>9</v>
      </c>
      <c r="C129" s="1" t="s">
        <v>13</v>
      </c>
      <c r="D129" s="9" t="str">
        <f t="shared" si="13"/>
        <v>SES</v>
      </c>
      <c r="E129" s="9" t="str">
        <f t="shared" si="14"/>
        <v>HGGSP</v>
      </c>
      <c r="F129" s="9" t="str">
        <f t="shared" si="15"/>
        <v>AGL8 AGEMC</v>
      </c>
      <c r="G129" s="9" t="str">
        <f t="shared" si="16"/>
        <v>SES HGGSP AGL8 AGEMC</v>
      </c>
      <c r="H129" s="10" t="str">
        <f t="shared" si="17"/>
        <v/>
      </c>
      <c r="I129" s="5" t="str">
        <f t="shared" si="9"/>
        <v/>
      </c>
      <c r="J129" s="5" t="str">
        <f t="shared" si="10"/>
        <v/>
      </c>
      <c r="K129" s="5" t="str">
        <f t="shared" si="11"/>
        <v/>
      </c>
      <c r="L129" s="5" t="str">
        <f t="shared" si="12"/>
        <v/>
      </c>
    </row>
    <row r="130" spans="1:12" x14ac:dyDescent="0.25">
      <c r="A130" s="1" t="s">
        <v>4</v>
      </c>
      <c r="B130" s="1" t="s">
        <v>5</v>
      </c>
      <c r="C130" s="1" t="s">
        <v>9</v>
      </c>
      <c r="D130" s="9" t="str">
        <f t="shared" si="13"/>
        <v>SES</v>
      </c>
      <c r="E130" s="9" t="str">
        <f t="shared" si="14"/>
        <v>Maths</v>
      </c>
      <c r="F130" s="9" t="str">
        <f t="shared" si="15"/>
        <v>HGGSP</v>
      </c>
      <c r="G130" s="9" t="str">
        <f t="shared" si="16"/>
        <v>SES Maths HGGSP</v>
      </c>
      <c r="H130" s="10" t="str">
        <f t="shared" si="17"/>
        <v/>
      </c>
      <c r="I130" s="5" t="str">
        <f t="shared" ref="I130:I193" si="18">IFERROR(INDEX(D:D,SMALL($H$1:$H$358,ROW()-1)),"")</f>
        <v/>
      </c>
      <c r="J130" s="5" t="str">
        <f t="shared" ref="J130:J193" si="19">IFERROR(INDEX(E:E,SMALL($H$1:$H$358,ROW()-1)),"")</f>
        <v/>
      </c>
      <c r="K130" s="5" t="str">
        <f t="shared" ref="K130:K193" si="20">IFERROR(INDEX(F:F,SMALL($H$1:$H$358,ROW()-1)),"")</f>
        <v/>
      </c>
      <c r="L130" s="5" t="str">
        <f t="shared" ref="L130:L193" si="21">IFERROR(1/(1/COUNTIF($G$2:$G$358,INDEX(G:G,SMALL($H$2:$H$358,ROW()-1)))),"")</f>
        <v/>
      </c>
    </row>
    <row r="131" spans="1:12" x14ac:dyDescent="0.25">
      <c r="A131" s="1" t="s">
        <v>4</v>
      </c>
      <c r="B131" s="1" t="s">
        <v>10</v>
      </c>
      <c r="C131" s="1" t="s">
        <v>9</v>
      </c>
      <c r="D131" s="9" t="str">
        <f t="shared" ref="D131:D194" si="22">IF(IF(AND(A131&gt;=B131,A131&gt;=C131),A131,IF(B131&gt;=C131,B131,C131))= 0,"",IF(AND(A131&gt;=B131,A131&gt;=C131),A131,IF(B131&gt;=C131,B131,C131)))</f>
        <v>SES</v>
      </c>
      <c r="E131" s="9" t="str">
        <f t="shared" ref="E131:E194" si="23">TRIM(SUBSTITUTE(SUBSTITUTE(SUBSTITUTE(IF(A131="",0,A131) &amp;" - " &amp; IF(B131="",0,B131) &amp;" - " &amp; IF(C131="",0,C131),IF(D131="",0,D131),""),IF(F131="",0,F131),""),"-",""))</f>
        <v>PC</v>
      </c>
      <c r="F131" s="9" t="str">
        <f t="shared" ref="F131:F194" si="24">IF(IF(AND(A131&lt;=B131,A131&lt;=C131),IF(A131="",0,A131),IF(B131&lt;=C131,B131,C131))=0,"",IF(AND(A131&lt;=B131,A131&lt;=C131),IF(A131="",0,A131),IF(B131&lt;=C131,B131,C131)))</f>
        <v>Maths</v>
      </c>
      <c r="G131" s="9" t="str">
        <f t="shared" ref="G131:G194" si="25">TRIM(SUBSTITUTE(D131 &amp;" - " &amp; E131 &amp;" - " &amp; F131,"-",""))</f>
        <v>SES PC Maths</v>
      </c>
      <c r="H131" s="10" t="str">
        <f t="shared" ref="H131:H194" si="26">IF(MATCH(G131,$G$1:$G$358,0)=ROW(),ROW(),"")</f>
        <v/>
      </c>
      <c r="I131" s="5" t="str">
        <f t="shared" si="18"/>
        <v/>
      </c>
      <c r="J131" s="5" t="str">
        <f t="shared" si="19"/>
        <v/>
      </c>
      <c r="K131" s="5" t="str">
        <f t="shared" si="20"/>
        <v/>
      </c>
      <c r="L131" s="5" t="str">
        <f t="shared" si="21"/>
        <v/>
      </c>
    </row>
    <row r="132" spans="1:12" x14ac:dyDescent="0.25">
      <c r="A132" s="1" t="s">
        <v>4</v>
      </c>
      <c r="B132" s="1" t="s">
        <v>10</v>
      </c>
      <c r="C132" s="1" t="s">
        <v>7</v>
      </c>
      <c r="D132" s="9" t="str">
        <f t="shared" si="22"/>
        <v>SVT</v>
      </c>
      <c r="E132" s="9" t="str">
        <f t="shared" si="23"/>
        <v>PC</v>
      </c>
      <c r="F132" s="9" t="str">
        <f t="shared" si="24"/>
        <v>Maths</v>
      </c>
      <c r="G132" s="9" t="str">
        <f t="shared" si="25"/>
        <v>SVT PC Maths</v>
      </c>
      <c r="H132" s="10" t="str">
        <f t="shared" si="26"/>
        <v/>
      </c>
      <c r="I132" s="5" t="str">
        <f t="shared" si="18"/>
        <v/>
      </c>
      <c r="J132" s="5" t="str">
        <f t="shared" si="19"/>
        <v/>
      </c>
      <c r="K132" s="5" t="str">
        <f t="shared" si="20"/>
        <v/>
      </c>
      <c r="L132" s="5" t="str">
        <f t="shared" si="21"/>
        <v/>
      </c>
    </row>
    <row r="133" spans="1:12" x14ac:dyDescent="0.25">
      <c r="A133" s="1" t="s">
        <v>7</v>
      </c>
      <c r="B133" s="1" t="s">
        <v>4</v>
      </c>
      <c r="C133" s="1" t="s">
        <v>10</v>
      </c>
      <c r="D133" s="9" t="str">
        <f t="shared" si="22"/>
        <v>SVT</v>
      </c>
      <c r="E133" s="9" t="str">
        <f t="shared" si="23"/>
        <v>PC</v>
      </c>
      <c r="F133" s="9" t="str">
        <f t="shared" si="24"/>
        <v>Maths</v>
      </c>
      <c r="G133" s="9" t="str">
        <f t="shared" si="25"/>
        <v>SVT PC Maths</v>
      </c>
      <c r="H133" s="10" t="str">
        <f t="shared" si="26"/>
        <v/>
      </c>
      <c r="I133" s="5" t="str">
        <f t="shared" si="18"/>
        <v/>
      </c>
      <c r="J133" s="5" t="str">
        <f t="shared" si="19"/>
        <v/>
      </c>
      <c r="K133" s="5" t="str">
        <f t="shared" si="20"/>
        <v/>
      </c>
      <c r="L133" s="5" t="str">
        <f t="shared" si="21"/>
        <v/>
      </c>
    </row>
    <row r="134" spans="1:12" x14ac:dyDescent="0.25">
      <c r="A134" s="1" t="s">
        <v>4</v>
      </c>
      <c r="B134" s="1" t="s">
        <v>10</v>
      </c>
      <c r="C134" s="1" t="s">
        <v>7</v>
      </c>
      <c r="D134" s="9" t="str">
        <f t="shared" si="22"/>
        <v>SVT</v>
      </c>
      <c r="E134" s="9" t="str">
        <f t="shared" si="23"/>
        <v>PC</v>
      </c>
      <c r="F134" s="9" t="str">
        <f t="shared" si="24"/>
        <v>Maths</v>
      </c>
      <c r="G134" s="9" t="str">
        <f t="shared" si="25"/>
        <v>SVT PC Maths</v>
      </c>
      <c r="H134" s="10" t="str">
        <f t="shared" si="26"/>
        <v/>
      </c>
      <c r="I134" s="5" t="str">
        <f t="shared" si="18"/>
        <v/>
      </c>
      <c r="J134" s="5" t="str">
        <f t="shared" si="19"/>
        <v/>
      </c>
      <c r="K134" s="5" t="str">
        <f t="shared" si="20"/>
        <v/>
      </c>
      <c r="L134" s="5" t="str">
        <f t="shared" si="21"/>
        <v/>
      </c>
    </row>
    <row r="135" spans="1:12" x14ac:dyDescent="0.25">
      <c r="A135" s="1" t="s">
        <v>13</v>
      </c>
      <c r="B135" s="1" t="s">
        <v>10</v>
      </c>
      <c r="C135" s="1" t="s">
        <v>4</v>
      </c>
      <c r="D135" s="9" t="str">
        <f t="shared" si="22"/>
        <v>PC</v>
      </c>
      <c r="E135" s="9" t="str">
        <f t="shared" si="23"/>
        <v>Maths</v>
      </c>
      <c r="F135" s="9" t="str">
        <f t="shared" si="24"/>
        <v>AGL8 AGEMC</v>
      </c>
      <c r="G135" s="9" t="str">
        <f t="shared" si="25"/>
        <v>PC Maths AGL8 AGEMC</v>
      </c>
      <c r="H135" s="10" t="str">
        <f t="shared" si="26"/>
        <v/>
      </c>
      <c r="I135" s="5" t="str">
        <f t="shared" si="18"/>
        <v/>
      </c>
      <c r="J135" s="5" t="str">
        <f t="shared" si="19"/>
        <v/>
      </c>
      <c r="K135" s="5" t="str">
        <f t="shared" si="20"/>
        <v/>
      </c>
      <c r="L135" s="5" t="str">
        <f t="shared" si="21"/>
        <v/>
      </c>
    </row>
    <row r="136" spans="1:12" x14ac:dyDescent="0.25">
      <c r="A136" s="1" t="s">
        <v>9</v>
      </c>
      <c r="B136" s="1" t="s">
        <v>4</v>
      </c>
      <c r="C136" s="1" t="s">
        <v>12</v>
      </c>
      <c r="D136" s="9" t="str">
        <f t="shared" si="22"/>
        <v>SES</v>
      </c>
      <c r="E136" s="9" t="str">
        <f t="shared" si="23"/>
        <v>NSI</v>
      </c>
      <c r="F136" s="9" t="str">
        <f t="shared" si="24"/>
        <v>Maths</v>
      </c>
      <c r="G136" s="9" t="str">
        <f t="shared" si="25"/>
        <v>SES NSI Maths</v>
      </c>
      <c r="H136" s="10" t="str">
        <f t="shared" si="26"/>
        <v/>
      </c>
      <c r="I136" s="5" t="str">
        <f t="shared" si="18"/>
        <v/>
      </c>
      <c r="J136" s="5" t="str">
        <f t="shared" si="19"/>
        <v/>
      </c>
      <c r="K136" s="5" t="str">
        <f t="shared" si="20"/>
        <v/>
      </c>
      <c r="L136" s="5" t="str">
        <f t="shared" si="21"/>
        <v/>
      </c>
    </row>
    <row r="137" spans="1:12" x14ac:dyDescent="0.25">
      <c r="A137" s="1" t="s">
        <v>4</v>
      </c>
      <c r="B137" s="1" t="s">
        <v>10</v>
      </c>
      <c r="C137" s="1" t="s">
        <v>7</v>
      </c>
      <c r="D137" s="9" t="str">
        <f t="shared" si="22"/>
        <v>SVT</v>
      </c>
      <c r="E137" s="9" t="str">
        <f t="shared" si="23"/>
        <v>PC</v>
      </c>
      <c r="F137" s="9" t="str">
        <f t="shared" si="24"/>
        <v>Maths</v>
      </c>
      <c r="G137" s="9" t="str">
        <f t="shared" si="25"/>
        <v>SVT PC Maths</v>
      </c>
      <c r="H137" s="10" t="str">
        <f t="shared" si="26"/>
        <v/>
      </c>
      <c r="I137" s="5" t="str">
        <f t="shared" si="18"/>
        <v/>
      </c>
      <c r="J137" s="5" t="str">
        <f t="shared" si="19"/>
        <v/>
      </c>
      <c r="K137" s="5" t="str">
        <f t="shared" si="20"/>
        <v/>
      </c>
      <c r="L137" s="5" t="str">
        <f t="shared" si="21"/>
        <v/>
      </c>
    </row>
    <row r="138" spans="1:12" x14ac:dyDescent="0.25">
      <c r="A138" s="1" t="s">
        <v>4</v>
      </c>
      <c r="B138" s="1" t="s">
        <v>10</v>
      </c>
      <c r="C138" s="1" t="s">
        <v>9</v>
      </c>
      <c r="D138" s="9" t="str">
        <f t="shared" si="22"/>
        <v>SES</v>
      </c>
      <c r="E138" s="9" t="str">
        <f t="shared" si="23"/>
        <v>PC</v>
      </c>
      <c r="F138" s="9" t="str">
        <f t="shared" si="24"/>
        <v>Maths</v>
      </c>
      <c r="G138" s="9" t="str">
        <f t="shared" si="25"/>
        <v>SES PC Maths</v>
      </c>
      <c r="H138" s="10" t="str">
        <f t="shared" si="26"/>
        <v/>
      </c>
      <c r="I138" s="5" t="str">
        <f t="shared" si="18"/>
        <v/>
      </c>
      <c r="J138" s="5" t="str">
        <f t="shared" si="19"/>
        <v/>
      </c>
      <c r="K138" s="5" t="str">
        <f t="shared" si="20"/>
        <v/>
      </c>
      <c r="L138" s="5" t="str">
        <f t="shared" si="21"/>
        <v/>
      </c>
    </row>
    <row r="139" spans="1:12" x14ac:dyDescent="0.25">
      <c r="A139" s="1" t="s">
        <v>5</v>
      </c>
      <c r="B139" s="1" t="s">
        <v>3</v>
      </c>
      <c r="C139" s="1" t="s">
        <v>9</v>
      </c>
      <c r="D139" s="9" t="str">
        <f t="shared" si="22"/>
        <v>SES</v>
      </c>
      <c r="E139" s="9" t="str">
        <f t="shared" si="23"/>
        <v>HLP</v>
      </c>
      <c r="F139" s="9" t="str">
        <f t="shared" si="24"/>
        <v>HGGSP</v>
      </c>
      <c r="G139" s="9" t="str">
        <f t="shared" si="25"/>
        <v>SES HLP HGGSP</v>
      </c>
      <c r="H139" s="10" t="str">
        <f t="shared" si="26"/>
        <v/>
      </c>
      <c r="I139" s="5" t="str">
        <f t="shared" si="18"/>
        <v/>
      </c>
      <c r="J139" s="5" t="str">
        <f t="shared" si="19"/>
        <v/>
      </c>
      <c r="K139" s="5" t="str">
        <f t="shared" si="20"/>
        <v/>
      </c>
      <c r="L139" s="5" t="str">
        <f t="shared" si="21"/>
        <v/>
      </c>
    </row>
    <row r="140" spans="1:12" x14ac:dyDescent="0.25">
      <c r="A140" s="1" t="s">
        <v>9</v>
      </c>
      <c r="B140" s="1" t="s">
        <v>5</v>
      </c>
      <c r="C140" s="1" t="s">
        <v>4</v>
      </c>
      <c r="D140" s="9" t="str">
        <f t="shared" si="22"/>
        <v>SES</v>
      </c>
      <c r="E140" s="9" t="str">
        <f t="shared" si="23"/>
        <v>Maths</v>
      </c>
      <c r="F140" s="9" t="str">
        <f t="shared" si="24"/>
        <v>HGGSP</v>
      </c>
      <c r="G140" s="9" t="str">
        <f t="shared" si="25"/>
        <v>SES Maths HGGSP</v>
      </c>
      <c r="H140" s="10" t="str">
        <f t="shared" si="26"/>
        <v/>
      </c>
      <c r="I140" s="5" t="str">
        <f t="shared" si="18"/>
        <v/>
      </c>
      <c r="J140" s="5" t="str">
        <f t="shared" si="19"/>
        <v/>
      </c>
      <c r="K140" s="5" t="str">
        <f t="shared" si="20"/>
        <v/>
      </c>
      <c r="L140" s="5" t="str">
        <f t="shared" si="21"/>
        <v/>
      </c>
    </row>
    <row r="141" spans="1:12" x14ac:dyDescent="0.25">
      <c r="A141" s="1" t="s">
        <v>11</v>
      </c>
      <c r="B141" s="1" t="s">
        <v>13</v>
      </c>
      <c r="C141" s="1" t="s">
        <v>12</v>
      </c>
      <c r="D141" s="9" t="str">
        <f t="shared" si="22"/>
        <v>THEAT</v>
      </c>
      <c r="E141" s="9" t="str">
        <f t="shared" si="23"/>
        <v>NSI</v>
      </c>
      <c r="F141" s="9" t="str">
        <f t="shared" si="24"/>
        <v>AGL8 AGEMC</v>
      </c>
      <c r="G141" s="9" t="str">
        <f t="shared" si="25"/>
        <v>THEAT NSI AGL8 AGEMC</v>
      </c>
      <c r="H141" s="10">
        <f t="shared" si="26"/>
        <v>141</v>
      </c>
      <c r="I141" s="5" t="str">
        <f t="shared" si="18"/>
        <v/>
      </c>
      <c r="J141" s="5" t="str">
        <f t="shared" si="19"/>
        <v/>
      </c>
      <c r="K141" s="5" t="str">
        <f t="shared" si="20"/>
        <v/>
      </c>
      <c r="L141" s="5" t="str">
        <f t="shared" si="21"/>
        <v/>
      </c>
    </row>
    <row r="142" spans="1:12" x14ac:dyDescent="0.25">
      <c r="A142" s="1" t="s">
        <v>12</v>
      </c>
      <c r="B142" s="1" t="s">
        <v>5</v>
      </c>
      <c r="C142" s="1" t="s">
        <v>9</v>
      </c>
      <c r="D142" s="9" t="str">
        <f t="shared" si="22"/>
        <v>SES</v>
      </c>
      <c r="E142" s="9" t="str">
        <f t="shared" si="23"/>
        <v>NSI</v>
      </c>
      <c r="F142" s="9" t="str">
        <f t="shared" si="24"/>
        <v>HGGSP</v>
      </c>
      <c r="G142" s="9" t="str">
        <f t="shared" si="25"/>
        <v>SES NSI HGGSP</v>
      </c>
      <c r="H142" s="10">
        <f t="shared" si="26"/>
        <v>142</v>
      </c>
      <c r="I142" s="5" t="str">
        <f t="shared" si="18"/>
        <v/>
      </c>
      <c r="J142" s="5" t="str">
        <f t="shared" si="19"/>
        <v/>
      </c>
      <c r="K142" s="5" t="str">
        <f t="shared" si="20"/>
        <v/>
      </c>
      <c r="L142" s="5" t="str">
        <f t="shared" si="21"/>
        <v/>
      </c>
    </row>
    <row r="143" spans="1:12" x14ac:dyDescent="0.25">
      <c r="A143" s="1" t="s">
        <v>5</v>
      </c>
      <c r="B143" s="1" t="s">
        <v>9</v>
      </c>
      <c r="C143" s="1" t="s">
        <v>13</v>
      </c>
      <c r="D143" s="9" t="str">
        <f t="shared" si="22"/>
        <v>SES</v>
      </c>
      <c r="E143" s="9" t="str">
        <f t="shared" si="23"/>
        <v>HGGSP</v>
      </c>
      <c r="F143" s="9" t="str">
        <f t="shared" si="24"/>
        <v>AGL8 AGEMC</v>
      </c>
      <c r="G143" s="9" t="str">
        <f t="shared" si="25"/>
        <v>SES HGGSP AGL8 AGEMC</v>
      </c>
      <c r="H143" s="10" t="str">
        <f t="shared" si="26"/>
        <v/>
      </c>
      <c r="I143" s="5" t="str">
        <f t="shared" si="18"/>
        <v/>
      </c>
      <c r="J143" s="5" t="str">
        <f t="shared" si="19"/>
        <v/>
      </c>
      <c r="K143" s="5" t="str">
        <f t="shared" si="20"/>
        <v/>
      </c>
      <c r="L143" s="5" t="str">
        <f t="shared" si="21"/>
        <v/>
      </c>
    </row>
    <row r="144" spans="1:12" x14ac:dyDescent="0.25">
      <c r="A144" s="1" t="s">
        <v>5</v>
      </c>
      <c r="B144" s="1" t="s">
        <v>9</v>
      </c>
      <c r="C144" s="1" t="s">
        <v>13</v>
      </c>
      <c r="D144" s="9" t="str">
        <f t="shared" si="22"/>
        <v>SES</v>
      </c>
      <c r="E144" s="9" t="str">
        <f t="shared" si="23"/>
        <v>HGGSP</v>
      </c>
      <c r="F144" s="9" t="str">
        <f t="shared" si="24"/>
        <v>AGL8 AGEMC</v>
      </c>
      <c r="G144" s="9" t="str">
        <f t="shared" si="25"/>
        <v>SES HGGSP AGL8 AGEMC</v>
      </c>
      <c r="H144" s="10" t="str">
        <f t="shared" si="26"/>
        <v/>
      </c>
      <c r="I144" s="5" t="str">
        <f t="shared" si="18"/>
        <v/>
      </c>
      <c r="J144" s="5" t="str">
        <f t="shared" si="19"/>
        <v/>
      </c>
      <c r="K144" s="5" t="str">
        <f t="shared" si="20"/>
        <v/>
      </c>
      <c r="L144" s="5" t="str">
        <f t="shared" si="21"/>
        <v/>
      </c>
    </row>
    <row r="145" spans="1:12" x14ac:dyDescent="0.25">
      <c r="A145" s="1" t="s">
        <v>5</v>
      </c>
      <c r="B145" s="1" t="s">
        <v>12</v>
      </c>
      <c r="C145" s="1" t="s">
        <v>13</v>
      </c>
      <c r="D145" s="9" t="str">
        <f t="shared" si="22"/>
        <v>NSI</v>
      </c>
      <c r="E145" s="9" t="str">
        <f t="shared" si="23"/>
        <v>HGGSP</v>
      </c>
      <c r="F145" s="9" t="str">
        <f t="shared" si="24"/>
        <v>AGL8 AGEMC</v>
      </c>
      <c r="G145" s="9" t="str">
        <f t="shared" si="25"/>
        <v>NSI HGGSP AGL8 AGEMC</v>
      </c>
      <c r="H145" s="10">
        <f t="shared" si="26"/>
        <v>145</v>
      </c>
      <c r="I145" s="5" t="str">
        <f t="shared" si="18"/>
        <v/>
      </c>
      <c r="J145" s="5" t="str">
        <f t="shared" si="19"/>
        <v/>
      </c>
      <c r="K145" s="5" t="str">
        <f t="shared" si="20"/>
        <v/>
      </c>
      <c r="L145" s="5" t="str">
        <f t="shared" si="21"/>
        <v/>
      </c>
    </row>
    <row r="146" spans="1:12" x14ac:dyDescent="0.25">
      <c r="A146" s="1" t="s">
        <v>13</v>
      </c>
      <c r="B146" s="1" t="s">
        <v>5</v>
      </c>
      <c r="C146" s="1" t="s">
        <v>9</v>
      </c>
      <c r="D146" s="9" t="str">
        <f t="shared" si="22"/>
        <v>SES</v>
      </c>
      <c r="E146" s="9" t="str">
        <f t="shared" si="23"/>
        <v>HGGSP</v>
      </c>
      <c r="F146" s="9" t="str">
        <f t="shared" si="24"/>
        <v>AGL8 AGEMC</v>
      </c>
      <c r="G146" s="9" t="str">
        <f t="shared" si="25"/>
        <v>SES HGGSP AGL8 AGEMC</v>
      </c>
      <c r="H146" s="10" t="str">
        <f t="shared" si="26"/>
        <v/>
      </c>
      <c r="I146" s="5" t="str">
        <f t="shared" si="18"/>
        <v/>
      </c>
      <c r="J146" s="5" t="str">
        <f t="shared" si="19"/>
        <v/>
      </c>
      <c r="K146" s="5" t="str">
        <f t="shared" si="20"/>
        <v/>
      </c>
      <c r="L146" s="5" t="str">
        <f t="shared" si="21"/>
        <v/>
      </c>
    </row>
    <row r="147" spans="1:12" x14ac:dyDescent="0.25">
      <c r="A147" s="1" t="s">
        <v>4</v>
      </c>
      <c r="B147" s="1" t="s">
        <v>13</v>
      </c>
      <c r="C147" s="1" t="s">
        <v>10</v>
      </c>
      <c r="D147" s="9" t="str">
        <f t="shared" si="22"/>
        <v>PC</v>
      </c>
      <c r="E147" s="9" t="str">
        <f t="shared" si="23"/>
        <v>Maths</v>
      </c>
      <c r="F147" s="9" t="str">
        <f t="shared" si="24"/>
        <v>AGL8 AGEMC</v>
      </c>
      <c r="G147" s="9" t="str">
        <f t="shared" si="25"/>
        <v>PC Maths AGL8 AGEMC</v>
      </c>
      <c r="H147" s="10" t="str">
        <f t="shared" si="26"/>
        <v/>
      </c>
      <c r="I147" s="5" t="str">
        <f t="shared" si="18"/>
        <v/>
      </c>
      <c r="J147" s="5" t="str">
        <f t="shared" si="19"/>
        <v/>
      </c>
      <c r="K147" s="5" t="str">
        <f t="shared" si="20"/>
        <v/>
      </c>
      <c r="L147" s="5" t="str">
        <f t="shared" si="21"/>
        <v/>
      </c>
    </row>
    <row r="148" spans="1:12" x14ac:dyDescent="0.25">
      <c r="A148" s="1" t="s">
        <v>4</v>
      </c>
      <c r="B148" s="1" t="s">
        <v>5</v>
      </c>
      <c r="C148" s="1" t="s">
        <v>9</v>
      </c>
      <c r="D148" s="9" t="str">
        <f t="shared" si="22"/>
        <v>SES</v>
      </c>
      <c r="E148" s="9" t="str">
        <f t="shared" si="23"/>
        <v>Maths</v>
      </c>
      <c r="F148" s="9" t="str">
        <f t="shared" si="24"/>
        <v>HGGSP</v>
      </c>
      <c r="G148" s="9" t="str">
        <f t="shared" si="25"/>
        <v>SES Maths HGGSP</v>
      </c>
      <c r="H148" s="10" t="str">
        <f t="shared" si="26"/>
        <v/>
      </c>
      <c r="I148" s="5" t="str">
        <f t="shared" si="18"/>
        <v/>
      </c>
      <c r="J148" s="5" t="str">
        <f t="shared" si="19"/>
        <v/>
      </c>
      <c r="K148" s="5" t="str">
        <f t="shared" si="20"/>
        <v/>
      </c>
      <c r="L148" s="5" t="str">
        <f t="shared" si="21"/>
        <v/>
      </c>
    </row>
    <row r="149" spans="1:12" x14ac:dyDescent="0.25">
      <c r="A149" s="1" t="s">
        <v>4</v>
      </c>
      <c r="B149" s="1" t="s">
        <v>10</v>
      </c>
      <c r="C149" s="1" t="s">
        <v>7</v>
      </c>
      <c r="D149" s="9" t="str">
        <f t="shared" si="22"/>
        <v>SVT</v>
      </c>
      <c r="E149" s="9" t="str">
        <f t="shared" si="23"/>
        <v>PC</v>
      </c>
      <c r="F149" s="9" t="str">
        <f t="shared" si="24"/>
        <v>Maths</v>
      </c>
      <c r="G149" s="9" t="str">
        <f t="shared" si="25"/>
        <v>SVT PC Maths</v>
      </c>
      <c r="H149" s="10" t="str">
        <f t="shared" si="26"/>
        <v/>
      </c>
      <c r="I149" s="5" t="str">
        <f t="shared" si="18"/>
        <v/>
      </c>
      <c r="J149" s="5" t="str">
        <f t="shared" si="19"/>
        <v/>
      </c>
      <c r="K149" s="5" t="str">
        <f t="shared" si="20"/>
        <v/>
      </c>
      <c r="L149" s="5" t="str">
        <f t="shared" si="21"/>
        <v/>
      </c>
    </row>
    <row r="150" spans="1:12" x14ac:dyDescent="0.25">
      <c r="A150" s="1" t="s">
        <v>11</v>
      </c>
      <c r="B150" s="1" t="s">
        <v>4</v>
      </c>
      <c r="C150" s="1" t="s">
        <v>13</v>
      </c>
      <c r="D150" s="9" t="str">
        <f t="shared" si="22"/>
        <v>THEAT</v>
      </c>
      <c r="E150" s="9" t="str">
        <f t="shared" si="23"/>
        <v>Maths</v>
      </c>
      <c r="F150" s="9" t="str">
        <f t="shared" si="24"/>
        <v>AGL8 AGEMC</v>
      </c>
      <c r="G150" s="9" t="str">
        <f t="shared" si="25"/>
        <v>THEAT Maths AGL8 AGEMC</v>
      </c>
      <c r="H150" s="10">
        <f t="shared" si="26"/>
        <v>150</v>
      </c>
      <c r="I150" s="5" t="str">
        <f t="shared" si="18"/>
        <v/>
      </c>
      <c r="J150" s="5" t="str">
        <f t="shared" si="19"/>
        <v/>
      </c>
      <c r="K150" s="5" t="str">
        <f t="shared" si="20"/>
        <v/>
      </c>
      <c r="L150" s="5" t="str">
        <f t="shared" si="21"/>
        <v/>
      </c>
    </row>
    <row r="151" spans="1:12" x14ac:dyDescent="0.25">
      <c r="A151" s="1" t="s">
        <v>3</v>
      </c>
      <c r="B151" s="1" t="s">
        <v>4</v>
      </c>
      <c r="C151" s="1" t="s">
        <v>9</v>
      </c>
      <c r="D151" s="9" t="str">
        <f t="shared" si="22"/>
        <v>SES</v>
      </c>
      <c r="E151" s="9" t="str">
        <f t="shared" si="23"/>
        <v>Maths</v>
      </c>
      <c r="F151" s="9" t="str">
        <f t="shared" si="24"/>
        <v>HLP</v>
      </c>
      <c r="G151" s="9" t="str">
        <f t="shared" si="25"/>
        <v>SES Maths HLP</v>
      </c>
      <c r="H151" s="10" t="str">
        <f t="shared" si="26"/>
        <v/>
      </c>
      <c r="I151" s="5" t="str">
        <f t="shared" si="18"/>
        <v/>
      </c>
      <c r="J151" s="5" t="str">
        <f t="shared" si="19"/>
        <v/>
      </c>
      <c r="K151" s="5" t="str">
        <f t="shared" si="20"/>
        <v/>
      </c>
      <c r="L151" s="5" t="str">
        <f t="shared" si="21"/>
        <v/>
      </c>
    </row>
    <row r="152" spans="1:12" x14ac:dyDescent="0.25">
      <c r="A152" s="1" t="s">
        <v>6</v>
      </c>
      <c r="B152" s="1" t="s">
        <v>3</v>
      </c>
      <c r="C152" s="1" t="s">
        <v>8</v>
      </c>
      <c r="D152" s="9" t="str">
        <f t="shared" si="22"/>
        <v>HLP</v>
      </c>
      <c r="E152" s="9" t="str">
        <f t="shared" si="23"/>
        <v>HIDA</v>
      </c>
      <c r="F152" s="9" t="str">
        <f t="shared" si="24"/>
        <v>AGL8 AGL</v>
      </c>
      <c r="G152" s="9" t="str">
        <f t="shared" si="25"/>
        <v>HLP HIDA AGL8 AGL</v>
      </c>
      <c r="H152" s="10" t="str">
        <f t="shared" si="26"/>
        <v/>
      </c>
      <c r="I152" s="5" t="str">
        <f t="shared" si="18"/>
        <v/>
      </c>
      <c r="J152" s="5" t="str">
        <f t="shared" si="19"/>
        <v/>
      </c>
      <c r="K152" s="5" t="str">
        <f t="shared" si="20"/>
        <v/>
      </c>
      <c r="L152" s="5" t="str">
        <f t="shared" si="21"/>
        <v/>
      </c>
    </row>
    <row r="153" spans="1:12" x14ac:dyDescent="0.25">
      <c r="A153" s="1" t="s">
        <v>4</v>
      </c>
      <c r="B153" s="1" t="s">
        <v>7</v>
      </c>
      <c r="C153" s="1" t="s">
        <v>10</v>
      </c>
      <c r="D153" s="9" t="str">
        <f t="shared" si="22"/>
        <v>SVT</v>
      </c>
      <c r="E153" s="9" t="str">
        <f t="shared" si="23"/>
        <v>PC</v>
      </c>
      <c r="F153" s="9" t="str">
        <f t="shared" si="24"/>
        <v>Maths</v>
      </c>
      <c r="G153" s="9" t="str">
        <f t="shared" si="25"/>
        <v>SVT PC Maths</v>
      </c>
      <c r="H153" s="10" t="str">
        <f t="shared" si="26"/>
        <v/>
      </c>
      <c r="I153" s="5" t="str">
        <f t="shared" si="18"/>
        <v/>
      </c>
      <c r="J153" s="5" t="str">
        <f t="shared" si="19"/>
        <v/>
      </c>
      <c r="K153" s="5" t="str">
        <f t="shared" si="20"/>
        <v/>
      </c>
      <c r="L153" s="5" t="str">
        <f t="shared" si="21"/>
        <v/>
      </c>
    </row>
    <row r="154" spans="1:12" x14ac:dyDescent="0.25">
      <c r="A154" s="1" t="s">
        <v>4</v>
      </c>
      <c r="B154" s="1" t="s">
        <v>12</v>
      </c>
      <c r="C154" s="1" t="s">
        <v>10</v>
      </c>
      <c r="D154" s="9" t="str">
        <f t="shared" si="22"/>
        <v>PC</v>
      </c>
      <c r="E154" s="9" t="str">
        <f t="shared" si="23"/>
        <v>NSI</v>
      </c>
      <c r="F154" s="9" t="str">
        <f t="shared" si="24"/>
        <v>Maths</v>
      </c>
      <c r="G154" s="9" t="str">
        <f t="shared" si="25"/>
        <v>PC NSI Maths</v>
      </c>
      <c r="H154" s="10" t="str">
        <f t="shared" si="26"/>
        <v/>
      </c>
      <c r="I154" s="5" t="str">
        <f t="shared" si="18"/>
        <v/>
      </c>
      <c r="J154" s="5" t="str">
        <f t="shared" si="19"/>
        <v/>
      </c>
      <c r="K154" s="5" t="str">
        <f t="shared" si="20"/>
        <v/>
      </c>
      <c r="L154" s="5" t="str">
        <f t="shared" si="21"/>
        <v/>
      </c>
    </row>
    <row r="155" spans="1:12" x14ac:dyDescent="0.25">
      <c r="A155" s="1" t="s">
        <v>4</v>
      </c>
      <c r="B155" s="1" t="s">
        <v>9</v>
      </c>
      <c r="C155" s="1" t="s">
        <v>7</v>
      </c>
      <c r="D155" s="9" t="str">
        <f t="shared" si="22"/>
        <v>SVT</v>
      </c>
      <c r="E155" s="9" t="str">
        <f t="shared" si="23"/>
        <v>SES</v>
      </c>
      <c r="F155" s="9" t="str">
        <f t="shared" si="24"/>
        <v>Maths</v>
      </c>
      <c r="G155" s="9" t="str">
        <f t="shared" si="25"/>
        <v>SVT SES Maths</v>
      </c>
      <c r="H155" s="10" t="str">
        <f t="shared" si="26"/>
        <v/>
      </c>
      <c r="I155" s="5" t="str">
        <f t="shared" si="18"/>
        <v/>
      </c>
      <c r="J155" s="5" t="str">
        <f t="shared" si="19"/>
        <v/>
      </c>
      <c r="K155" s="5" t="str">
        <f t="shared" si="20"/>
        <v/>
      </c>
      <c r="L155" s="5" t="str">
        <f t="shared" si="21"/>
        <v/>
      </c>
    </row>
    <row r="156" spans="1:12" x14ac:dyDescent="0.25">
      <c r="A156" s="1" t="s">
        <v>4</v>
      </c>
      <c r="B156" s="1" t="s">
        <v>10</v>
      </c>
      <c r="C156" s="1" t="s">
        <v>8</v>
      </c>
      <c r="D156" s="9" t="str">
        <f t="shared" si="22"/>
        <v>PC</v>
      </c>
      <c r="E156" s="9" t="str">
        <f t="shared" si="23"/>
        <v>Maths</v>
      </c>
      <c r="F156" s="9" t="str">
        <f t="shared" si="24"/>
        <v>AGL8 AGL</v>
      </c>
      <c r="G156" s="9" t="str">
        <f t="shared" si="25"/>
        <v>PC Maths AGL8 AGL</v>
      </c>
      <c r="H156" s="10">
        <f t="shared" si="26"/>
        <v>156</v>
      </c>
      <c r="I156" s="5" t="str">
        <f t="shared" si="18"/>
        <v/>
      </c>
      <c r="J156" s="5" t="str">
        <f t="shared" si="19"/>
        <v/>
      </c>
      <c r="K156" s="5" t="str">
        <f t="shared" si="20"/>
        <v/>
      </c>
      <c r="L156" s="5" t="str">
        <f t="shared" si="21"/>
        <v/>
      </c>
    </row>
    <row r="157" spans="1:12" x14ac:dyDescent="0.25">
      <c r="A157" s="1" t="s">
        <v>4</v>
      </c>
      <c r="B157" s="1" t="s">
        <v>9</v>
      </c>
      <c r="C157" s="1" t="s">
        <v>7</v>
      </c>
      <c r="D157" s="9" t="str">
        <f t="shared" si="22"/>
        <v>SVT</v>
      </c>
      <c r="E157" s="9" t="str">
        <f t="shared" si="23"/>
        <v>SES</v>
      </c>
      <c r="F157" s="9" t="str">
        <f t="shared" si="24"/>
        <v>Maths</v>
      </c>
      <c r="G157" s="9" t="str">
        <f t="shared" si="25"/>
        <v>SVT SES Maths</v>
      </c>
      <c r="H157" s="10" t="str">
        <f t="shared" si="26"/>
        <v/>
      </c>
      <c r="I157" s="5" t="str">
        <f t="shared" si="18"/>
        <v/>
      </c>
      <c r="J157" s="5" t="str">
        <f t="shared" si="19"/>
        <v/>
      </c>
      <c r="K157" s="5" t="str">
        <f t="shared" si="20"/>
        <v/>
      </c>
      <c r="L157" s="5" t="str">
        <f t="shared" si="21"/>
        <v/>
      </c>
    </row>
    <row r="158" spans="1:12" x14ac:dyDescent="0.25">
      <c r="A158" s="1" t="s">
        <v>4</v>
      </c>
      <c r="B158" s="1" t="s">
        <v>10</v>
      </c>
      <c r="C158" s="1" t="s">
        <v>7</v>
      </c>
      <c r="D158" s="9" t="str">
        <f t="shared" si="22"/>
        <v>SVT</v>
      </c>
      <c r="E158" s="9" t="str">
        <f t="shared" si="23"/>
        <v>PC</v>
      </c>
      <c r="F158" s="9" t="str">
        <f t="shared" si="24"/>
        <v>Maths</v>
      </c>
      <c r="G158" s="9" t="str">
        <f t="shared" si="25"/>
        <v>SVT PC Maths</v>
      </c>
      <c r="H158" s="10" t="str">
        <f t="shared" si="26"/>
        <v/>
      </c>
      <c r="I158" s="5" t="str">
        <f t="shared" si="18"/>
        <v/>
      </c>
      <c r="J158" s="5" t="str">
        <f t="shared" si="19"/>
        <v/>
      </c>
      <c r="K158" s="5" t="str">
        <f t="shared" si="20"/>
        <v/>
      </c>
      <c r="L158" s="5" t="str">
        <f t="shared" si="21"/>
        <v/>
      </c>
    </row>
    <row r="159" spans="1:12" x14ac:dyDescent="0.25">
      <c r="A159" s="1" t="s">
        <v>6</v>
      </c>
      <c r="B159" s="1" t="s">
        <v>5</v>
      </c>
      <c r="C159" s="1" t="s">
        <v>3</v>
      </c>
      <c r="D159" s="9" t="str">
        <f t="shared" si="22"/>
        <v>HLP</v>
      </c>
      <c r="E159" s="9" t="str">
        <f t="shared" si="23"/>
        <v>HIDA</v>
      </c>
      <c r="F159" s="9" t="str">
        <f t="shared" si="24"/>
        <v>HGGSP</v>
      </c>
      <c r="G159" s="9" t="str">
        <f t="shared" si="25"/>
        <v>HLP HIDA HGGSP</v>
      </c>
      <c r="H159" s="10" t="str">
        <f t="shared" si="26"/>
        <v/>
      </c>
      <c r="I159" s="5" t="str">
        <f t="shared" si="18"/>
        <v/>
      </c>
      <c r="J159" s="5" t="str">
        <f t="shared" si="19"/>
        <v/>
      </c>
      <c r="K159" s="5" t="str">
        <f t="shared" si="20"/>
        <v/>
      </c>
      <c r="L159" s="5" t="str">
        <f t="shared" si="21"/>
        <v/>
      </c>
    </row>
    <row r="160" spans="1:12" x14ac:dyDescent="0.25">
      <c r="A160" s="1" t="s">
        <v>6</v>
      </c>
      <c r="B160" s="1" t="s">
        <v>13</v>
      </c>
      <c r="C160" s="1" t="s">
        <v>12</v>
      </c>
      <c r="D160" s="9" t="str">
        <f t="shared" si="22"/>
        <v>NSI</v>
      </c>
      <c r="E160" s="9" t="str">
        <f t="shared" si="23"/>
        <v>HIDA</v>
      </c>
      <c r="F160" s="9" t="str">
        <f t="shared" si="24"/>
        <v>AGL8 AGEMC</v>
      </c>
      <c r="G160" s="9" t="str">
        <f t="shared" si="25"/>
        <v>NSI HIDA AGL8 AGEMC</v>
      </c>
      <c r="H160" s="10">
        <f t="shared" si="26"/>
        <v>160</v>
      </c>
      <c r="I160" s="5" t="str">
        <f t="shared" si="18"/>
        <v/>
      </c>
      <c r="J160" s="5" t="str">
        <f t="shared" si="19"/>
        <v/>
      </c>
      <c r="K160" s="5" t="str">
        <f t="shared" si="20"/>
        <v/>
      </c>
      <c r="L160" s="5" t="str">
        <f t="shared" si="21"/>
        <v/>
      </c>
    </row>
    <row r="161" spans="1:12" x14ac:dyDescent="0.25">
      <c r="A161" s="1" t="s">
        <v>11</v>
      </c>
      <c r="B161" s="1" t="s">
        <v>5</v>
      </c>
      <c r="C161" s="1" t="s">
        <v>13</v>
      </c>
      <c r="D161" s="9" t="str">
        <f t="shared" si="22"/>
        <v>THEAT</v>
      </c>
      <c r="E161" s="9" t="str">
        <f t="shared" si="23"/>
        <v>HGGSP</v>
      </c>
      <c r="F161" s="9" t="str">
        <f t="shared" si="24"/>
        <v>AGL8 AGEMC</v>
      </c>
      <c r="G161" s="9" t="str">
        <f t="shared" si="25"/>
        <v>THEAT HGGSP AGL8 AGEMC</v>
      </c>
      <c r="H161" s="10">
        <f t="shared" si="26"/>
        <v>161</v>
      </c>
      <c r="I161" s="5" t="str">
        <f t="shared" si="18"/>
        <v/>
      </c>
      <c r="J161" s="5" t="str">
        <f t="shared" si="19"/>
        <v/>
      </c>
      <c r="K161" s="5" t="str">
        <f t="shared" si="20"/>
        <v/>
      </c>
      <c r="L161" s="5" t="str">
        <f t="shared" si="21"/>
        <v/>
      </c>
    </row>
    <row r="162" spans="1:12" x14ac:dyDescent="0.25">
      <c r="A162" s="1" t="s">
        <v>4</v>
      </c>
      <c r="B162" s="1" t="s">
        <v>10</v>
      </c>
      <c r="C162" s="1" t="s">
        <v>7</v>
      </c>
      <c r="D162" s="9" t="str">
        <f t="shared" si="22"/>
        <v>SVT</v>
      </c>
      <c r="E162" s="9" t="str">
        <f t="shared" si="23"/>
        <v>PC</v>
      </c>
      <c r="F162" s="9" t="str">
        <f t="shared" si="24"/>
        <v>Maths</v>
      </c>
      <c r="G162" s="9" t="str">
        <f t="shared" si="25"/>
        <v>SVT PC Maths</v>
      </c>
      <c r="H162" s="10" t="str">
        <f t="shared" si="26"/>
        <v/>
      </c>
      <c r="I162" s="5" t="str">
        <f t="shared" si="18"/>
        <v/>
      </c>
      <c r="J162" s="5" t="str">
        <f t="shared" si="19"/>
        <v/>
      </c>
      <c r="K162" s="5" t="str">
        <f t="shared" si="20"/>
        <v/>
      </c>
      <c r="L162" s="5" t="str">
        <f t="shared" si="21"/>
        <v/>
      </c>
    </row>
    <row r="163" spans="1:12" x14ac:dyDescent="0.25">
      <c r="A163" s="1" t="s">
        <v>4</v>
      </c>
      <c r="B163" s="1" t="s">
        <v>10</v>
      </c>
      <c r="C163" s="1" t="s">
        <v>7</v>
      </c>
      <c r="D163" s="9" t="str">
        <f t="shared" si="22"/>
        <v>SVT</v>
      </c>
      <c r="E163" s="9" t="str">
        <f t="shared" si="23"/>
        <v>PC</v>
      </c>
      <c r="F163" s="9" t="str">
        <f t="shared" si="24"/>
        <v>Maths</v>
      </c>
      <c r="G163" s="9" t="str">
        <f t="shared" si="25"/>
        <v>SVT PC Maths</v>
      </c>
      <c r="H163" s="10" t="str">
        <f t="shared" si="26"/>
        <v/>
      </c>
      <c r="I163" s="5" t="str">
        <f t="shared" si="18"/>
        <v/>
      </c>
      <c r="J163" s="5" t="str">
        <f t="shared" si="19"/>
        <v/>
      </c>
      <c r="K163" s="5" t="str">
        <f t="shared" si="20"/>
        <v/>
      </c>
      <c r="L163" s="5" t="str">
        <f t="shared" si="21"/>
        <v/>
      </c>
    </row>
    <row r="164" spans="1:12" x14ac:dyDescent="0.25">
      <c r="A164" s="1" t="s">
        <v>10</v>
      </c>
      <c r="B164" s="1" t="s">
        <v>4</v>
      </c>
      <c r="C164" s="1" t="s">
        <v>7</v>
      </c>
      <c r="D164" s="9" t="str">
        <f t="shared" si="22"/>
        <v>SVT</v>
      </c>
      <c r="E164" s="9" t="str">
        <f t="shared" si="23"/>
        <v>PC</v>
      </c>
      <c r="F164" s="9" t="str">
        <f t="shared" si="24"/>
        <v>Maths</v>
      </c>
      <c r="G164" s="9" t="str">
        <f t="shared" si="25"/>
        <v>SVT PC Maths</v>
      </c>
      <c r="H164" s="10" t="str">
        <f t="shared" si="26"/>
        <v/>
      </c>
      <c r="I164" s="5" t="str">
        <f t="shared" si="18"/>
        <v/>
      </c>
      <c r="J164" s="5" t="str">
        <f t="shared" si="19"/>
        <v/>
      </c>
      <c r="K164" s="5" t="str">
        <f t="shared" si="20"/>
        <v/>
      </c>
      <c r="L164" s="5" t="str">
        <f t="shared" si="21"/>
        <v/>
      </c>
    </row>
    <row r="165" spans="1:12" x14ac:dyDescent="0.25">
      <c r="A165" s="1" t="s">
        <v>5</v>
      </c>
      <c r="B165" s="1" t="s">
        <v>13</v>
      </c>
      <c r="C165" s="1" t="s">
        <v>9</v>
      </c>
      <c r="D165" s="9" t="str">
        <f t="shared" si="22"/>
        <v>SES</v>
      </c>
      <c r="E165" s="9" t="str">
        <f t="shared" si="23"/>
        <v>HGGSP</v>
      </c>
      <c r="F165" s="9" t="str">
        <f t="shared" si="24"/>
        <v>AGL8 AGEMC</v>
      </c>
      <c r="G165" s="9" t="str">
        <f t="shared" si="25"/>
        <v>SES HGGSP AGL8 AGEMC</v>
      </c>
      <c r="H165" s="10" t="str">
        <f t="shared" si="26"/>
        <v/>
      </c>
      <c r="I165" s="5" t="str">
        <f t="shared" si="18"/>
        <v/>
      </c>
      <c r="J165" s="5" t="str">
        <f t="shared" si="19"/>
        <v/>
      </c>
      <c r="K165" s="5" t="str">
        <f t="shared" si="20"/>
        <v/>
      </c>
      <c r="L165" s="5" t="str">
        <f t="shared" si="21"/>
        <v/>
      </c>
    </row>
    <row r="166" spans="1:12" x14ac:dyDescent="0.25">
      <c r="A166" s="1" t="s">
        <v>4</v>
      </c>
      <c r="B166" s="1" t="s">
        <v>7</v>
      </c>
      <c r="C166" s="1" t="s">
        <v>6</v>
      </c>
      <c r="D166" s="9" t="str">
        <f t="shared" si="22"/>
        <v>SVT</v>
      </c>
      <c r="E166" s="9" t="str">
        <f t="shared" si="23"/>
        <v>Maths</v>
      </c>
      <c r="F166" s="9" t="str">
        <f t="shared" si="24"/>
        <v>HIDA</v>
      </c>
      <c r="G166" s="9" t="str">
        <f t="shared" si="25"/>
        <v>SVT Maths HIDA</v>
      </c>
      <c r="H166" s="10" t="str">
        <f t="shared" si="26"/>
        <v/>
      </c>
      <c r="I166" s="5" t="str">
        <f t="shared" si="18"/>
        <v/>
      </c>
      <c r="J166" s="5" t="str">
        <f t="shared" si="19"/>
        <v/>
      </c>
      <c r="K166" s="5" t="str">
        <f t="shared" si="20"/>
        <v/>
      </c>
      <c r="L166" s="5" t="str">
        <f t="shared" si="21"/>
        <v/>
      </c>
    </row>
    <row r="167" spans="1:12" x14ac:dyDescent="0.25">
      <c r="A167" s="1" t="s">
        <v>4</v>
      </c>
      <c r="B167" s="1" t="s">
        <v>9</v>
      </c>
      <c r="C167" s="1" t="s">
        <v>10</v>
      </c>
      <c r="D167" s="9" t="str">
        <f t="shared" si="22"/>
        <v>SES</v>
      </c>
      <c r="E167" s="9" t="str">
        <f t="shared" si="23"/>
        <v>PC</v>
      </c>
      <c r="F167" s="9" t="str">
        <f t="shared" si="24"/>
        <v>Maths</v>
      </c>
      <c r="G167" s="9" t="str">
        <f t="shared" si="25"/>
        <v>SES PC Maths</v>
      </c>
      <c r="H167" s="10" t="str">
        <f t="shared" si="26"/>
        <v/>
      </c>
      <c r="I167" s="5" t="str">
        <f t="shared" si="18"/>
        <v/>
      </c>
      <c r="J167" s="5" t="str">
        <f t="shared" si="19"/>
        <v/>
      </c>
      <c r="K167" s="5" t="str">
        <f t="shared" si="20"/>
        <v/>
      </c>
      <c r="L167" s="5" t="str">
        <f t="shared" si="21"/>
        <v/>
      </c>
    </row>
    <row r="168" spans="1:12" x14ac:dyDescent="0.25">
      <c r="A168" s="1" t="s">
        <v>5</v>
      </c>
      <c r="B168" s="1" t="s">
        <v>3</v>
      </c>
      <c r="C168" s="1" t="s">
        <v>12</v>
      </c>
      <c r="D168" s="9" t="str">
        <f t="shared" si="22"/>
        <v>NSI</v>
      </c>
      <c r="E168" s="9" t="str">
        <f t="shared" si="23"/>
        <v>HLP</v>
      </c>
      <c r="F168" s="9" t="str">
        <f t="shared" si="24"/>
        <v>HGGSP</v>
      </c>
      <c r="G168" s="9" t="str">
        <f t="shared" si="25"/>
        <v>NSI HLP HGGSP</v>
      </c>
      <c r="H168" s="10">
        <f t="shared" si="26"/>
        <v>168</v>
      </c>
      <c r="I168" s="5" t="str">
        <f t="shared" si="18"/>
        <v/>
      </c>
      <c r="J168" s="5" t="str">
        <f t="shared" si="19"/>
        <v/>
      </c>
      <c r="K168" s="5" t="str">
        <f t="shared" si="20"/>
        <v/>
      </c>
      <c r="L168" s="5" t="str">
        <f t="shared" si="21"/>
        <v/>
      </c>
    </row>
    <row r="169" spans="1:12" x14ac:dyDescent="0.25">
      <c r="A169" s="1" t="s">
        <v>4</v>
      </c>
      <c r="B169" s="1" t="s">
        <v>7</v>
      </c>
      <c r="C169" s="1" t="s">
        <v>10</v>
      </c>
      <c r="D169" s="9" t="str">
        <f t="shared" si="22"/>
        <v>SVT</v>
      </c>
      <c r="E169" s="9" t="str">
        <f t="shared" si="23"/>
        <v>PC</v>
      </c>
      <c r="F169" s="9" t="str">
        <f t="shared" si="24"/>
        <v>Maths</v>
      </c>
      <c r="G169" s="9" t="str">
        <f t="shared" si="25"/>
        <v>SVT PC Maths</v>
      </c>
      <c r="H169" s="10" t="str">
        <f t="shared" si="26"/>
        <v/>
      </c>
      <c r="I169" s="5" t="str">
        <f t="shared" si="18"/>
        <v/>
      </c>
      <c r="J169" s="5" t="str">
        <f t="shared" si="19"/>
        <v/>
      </c>
      <c r="K169" s="5" t="str">
        <f t="shared" si="20"/>
        <v/>
      </c>
      <c r="L169" s="5" t="str">
        <f t="shared" si="21"/>
        <v/>
      </c>
    </row>
    <row r="170" spans="1:12" x14ac:dyDescent="0.25">
      <c r="A170" s="1" t="s">
        <v>4</v>
      </c>
      <c r="B170" s="1" t="s">
        <v>10</v>
      </c>
      <c r="C170" s="1" t="s">
        <v>7</v>
      </c>
      <c r="D170" s="9" t="str">
        <f t="shared" si="22"/>
        <v>SVT</v>
      </c>
      <c r="E170" s="9" t="str">
        <f t="shared" si="23"/>
        <v>PC</v>
      </c>
      <c r="F170" s="9" t="str">
        <f t="shared" si="24"/>
        <v>Maths</v>
      </c>
      <c r="G170" s="9" t="str">
        <f t="shared" si="25"/>
        <v>SVT PC Maths</v>
      </c>
      <c r="H170" s="10" t="str">
        <f t="shared" si="26"/>
        <v/>
      </c>
      <c r="I170" s="5" t="str">
        <f t="shared" si="18"/>
        <v/>
      </c>
      <c r="J170" s="5" t="str">
        <f t="shared" si="19"/>
        <v/>
      </c>
      <c r="K170" s="5" t="str">
        <f t="shared" si="20"/>
        <v/>
      </c>
      <c r="L170" s="5" t="str">
        <f t="shared" si="21"/>
        <v/>
      </c>
    </row>
    <row r="171" spans="1:12" x14ac:dyDescent="0.25">
      <c r="A171" s="1" t="s">
        <v>13</v>
      </c>
      <c r="B171" s="1" t="s">
        <v>9</v>
      </c>
      <c r="C171" s="1" t="s">
        <v>4</v>
      </c>
      <c r="D171" s="9" t="str">
        <f t="shared" si="22"/>
        <v>SES</v>
      </c>
      <c r="E171" s="9" t="str">
        <f t="shared" si="23"/>
        <v>Maths</v>
      </c>
      <c r="F171" s="9" t="str">
        <f t="shared" si="24"/>
        <v>AGL8 AGEMC</v>
      </c>
      <c r="G171" s="9" t="str">
        <f t="shared" si="25"/>
        <v>SES Maths AGL8 AGEMC</v>
      </c>
      <c r="H171" s="10">
        <f t="shared" si="26"/>
        <v>171</v>
      </c>
      <c r="I171" s="5" t="str">
        <f t="shared" si="18"/>
        <v/>
      </c>
      <c r="J171" s="5" t="str">
        <f t="shared" si="19"/>
        <v/>
      </c>
      <c r="K171" s="5" t="str">
        <f t="shared" si="20"/>
        <v/>
      </c>
      <c r="L171" s="5" t="str">
        <f t="shared" si="21"/>
        <v/>
      </c>
    </row>
    <row r="172" spans="1:12" x14ac:dyDescent="0.25">
      <c r="A172" s="1" t="s">
        <v>4</v>
      </c>
      <c r="B172" s="1" t="s">
        <v>10</v>
      </c>
      <c r="C172" s="1" t="s">
        <v>7</v>
      </c>
      <c r="D172" s="9" t="str">
        <f t="shared" si="22"/>
        <v>SVT</v>
      </c>
      <c r="E172" s="9" t="str">
        <f t="shared" si="23"/>
        <v>PC</v>
      </c>
      <c r="F172" s="9" t="str">
        <f t="shared" si="24"/>
        <v>Maths</v>
      </c>
      <c r="G172" s="9" t="str">
        <f t="shared" si="25"/>
        <v>SVT PC Maths</v>
      </c>
      <c r="H172" s="10" t="str">
        <f t="shared" si="26"/>
        <v/>
      </c>
      <c r="I172" s="5" t="str">
        <f t="shared" si="18"/>
        <v/>
      </c>
      <c r="J172" s="5" t="str">
        <f t="shared" si="19"/>
        <v/>
      </c>
      <c r="K172" s="5" t="str">
        <f t="shared" si="20"/>
        <v/>
      </c>
      <c r="L172" s="5" t="str">
        <f t="shared" si="21"/>
        <v/>
      </c>
    </row>
    <row r="173" spans="1:12" x14ac:dyDescent="0.25">
      <c r="A173" s="1" t="s">
        <v>13</v>
      </c>
      <c r="B173" s="1" t="s">
        <v>9</v>
      </c>
      <c r="C173" s="1" t="s">
        <v>3</v>
      </c>
      <c r="D173" s="9" t="str">
        <f t="shared" si="22"/>
        <v>SES</v>
      </c>
      <c r="E173" s="9" t="str">
        <f t="shared" si="23"/>
        <v>HLP</v>
      </c>
      <c r="F173" s="9" t="str">
        <f t="shared" si="24"/>
        <v>AGL8 AGEMC</v>
      </c>
      <c r="G173" s="9" t="str">
        <f t="shared" si="25"/>
        <v>SES HLP AGL8 AGEMC</v>
      </c>
      <c r="H173" s="10">
        <f t="shared" si="26"/>
        <v>173</v>
      </c>
      <c r="I173" s="5" t="str">
        <f t="shared" si="18"/>
        <v/>
      </c>
      <c r="J173" s="5" t="str">
        <f t="shared" si="19"/>
        <v/>
      </c>
      <c r="K173" s="5" t="str">
        <f t="shared" si="20"/>
        <v/>
      </c>
      <c r="L173" s="5" t="str">
        <f t="shared" si="21"/>
        <v/>
      </c>
    </row>
    <row r="174" spans="1:12" x14ac:dyDescent="0.25">
      <c r="A174" s="1" t="s">
        <v>10</v>
      </c>
      <c r="B174" s="1" t="s">
        <v>4</v>
      </c>
      <c r="C174" s="1" t="s">
        <v>12</v>
      </c>
      <c r="D174" s="9" t="str">
        <f t="shared" si="22"/>
        <v>PC</v>
      </c>
      <c r="E174" s="9" t="str">
        <f t="shared" si="23"/>
        <v>NSI</v>
      </c>
      <c r="F174" s="9" t="str">
        <f t="shared" si="24"/>
        <v>Maths</v>
      </c>
      <c r="G174" s="9" t="str">
        <f t="shared" si="25"/>
        <v>PC NSI Maths</v>
      </c>
      <c r="H174" s="10" t="str">
        <f t="shared" si="26"/>
        <v/>
      </c>
      <c r="I174" s="5" t="str">
        <f t="shared" si="18"/>
        <v/>
      </c>
      <c r="J174" s="5" t="str">
        <f t="shared" si="19"/>
        <v/>
      </c>
      <c r="K174" s="5" t="str">
        <f t="shared" si="20"/>
        <v/>
      </c>
      <c r="L174" s="5" t="str">
        <f t="shared" si="21"/>
        <v/>
      </c>
    </row>
    <row r="175" spans="1:12" x14ac:dyDescent="0.25">
      <c r="A175" s="1" t="s">
        <v>11</v>
      </c>
      <c r="B175" s="1" t="s">
        <v>10</v>
      </c>
      <c r="C175" s="1" t="s">
        <v>3</v>
      </c>
      <c r="D175" s="9" t="str">
        <f t="shared" si="22"/>
        <v>THEAT</v>
      </c>
      <c r="E175" s="9" t="str">
        <f t="shared" si="23"/>
        <v>PC</v>
      </c>
      <c r="F175" s="9" t="str">
        <f t="shared" si="24"/>
        <v>HLP</v>
      </c>
      <c r="G175" s="9" t="str">
        <f t="shared" si="25"/>
        <v>THEAT PC HLP</v>
      </c>
      <c r="H175" s="10">
        <f t="shared" si="26"/>
        <v>175</v>
      </c>
      <c r="I175" s="5" t="str">
        <f t="shared" si="18"/>
        <v/>
      </c>
      <c r="J175" s="5" t="str">
        <f t="shared" si="19"/>
        <v/>
      </c>
      <c r="K175" s="5" t="str">
        <f t="shared" si="20"/>
        <v/>
      </c>
      <c r="L175" s="5" t="str">
        <f t="shared" si="21"/>
        <v/>
      </c>
    </row>
    <row r="176" spans="1:12" x14ac:dyDescent="0.25">
      <c r="A176" s="1" t="s">
        <v>13</v>
      </c>
      <c r="B176" s="1" t="s">
        <v>4</v>
      </c>
      <c r="C176" s="1" t="s">
        <v>5</v>
      </c>
      <c r="D176" s="9" t="str">
        <f t="shared" si="22"/>
        <v>Maths</v>
      </c>
      <c r="E176" s="9" t="str">
        <f t="shared" si="23"/>
        <v>HGGSP</v>
      </c>
      <c r="F176" s="9" t="str">
        <f t="shared" si="24"/>
        <v>AGL8 AGEMC</v>
      </c>
      <c r="G176" s="9" t="str">
        <f t="shared" si="25"/>
        <v>Maths HGGSP AGL8 AGEMC</v>
      </c>
      <c r="H176" s="10" t="str">
        <f t="shared" si="26"/>
        <v/>
      </c>
      <c r="I176" s="5" t="str">
        <f t="shared" si="18"/>
        <v/>
      </c>
      <c r="J176" s="5" t="str">
        <f t="shared" si="19"/>
        <v/>
      </c>
      <c r="K176" s="5" t="str">
        <f t="shared" si="20"/>
        <v/>
      </c>
      <c r="L176" s="5" t="str">
        <f t="shared" si="21"/>
        <v/>
      </c>
    </row>
    <row r="177" spans="1:12" x14ac:dyDescent="0.25">
      <c r="A177" s="1" t="s">
        <v>11</v>
      </c>
      <c r="B177" s="1" t="s">
        <v>5</v>
      </c>
      <c r="C177" s="1" t="s">
        <v>3</v>
      </c>
      <c r="D177" s="9" t="str">
        <f t="shared" si="22"/>
        <v>THEAT</v>
      </c>
      <c r="E177" s="9" t="str">
        <f t="shared" si="23"/>
        <v>HLP</v>
      </c>
      <c r="F177" s="9" t="str">
        <f t="shared" si="24"/>
        <v>HGGSP</v>
      </c>
      <c r="G177" s="9" t="str">
        <f t="shared" si="25"/>
        <v>THEAT HLP HGGSP</v>
      </c>
      <c r="H177" s="10" t="str">
        <f t="shared" si="26"/>
        <v/>
      </c>
      <c r="I177" s="5" t="str">
        <f t="shared" si="18"/>
        <v/>
      </c>
      <c r="J177" s="5" t="str">
        <f t="shared" si="19"/>
        <v/>
      </c>
      <c r="K177" s="5" t="str">
        <f t="shared" si="20"/>
        <v/>
      </c>
      <c r="L177" s="5" t="str">
        <f t="shared" si="21"/>
        <v/>
      </c>
    </row>
    <row r="178" spans="1:12" x14ac:dyDescent="0.25">
      <c r="A178" s="1" t="s">
        <v>4</v>
      </c>
      <c r="B178" s="1" t="s">
        <v>10</v>
      </c>
      <c r="C178" s="1" t="s">
        <v>9</v>
      </c>
      <c r="D178" s="9" t="str">
        <f t="shared" si="22"/>
        <v>SES</v>
      </c>
      <c r="E178" s="9" t="str">
        <f t="shared" si="23"/>
        <v>PC</v>
      </c>
      <c r="F178" s="9" t="str">
        <f t="shared" si="24"/>
        <v>Maths</v>
      </c>
      <c r="G178" s="9" t="str">
        <f t="shared" si="25"/>
        <v>SES PC Maths</v>
      </c>
      <c r="H178" s="10" t="str">
        <f t="shared" si="26"/>
        <v/>
      </c>
      <c r="I178" s="5" t="str">
        <f t="shared" si="18"/>
        <v/>
      </c>
      <c r="J178" s="5" t="str">
        <f t="shared" si="19"/>
        <v/>
      </c>
      <c r="K178" s="5" t="str">
        <f t="shared" si="20"/>
        <v/>
      </c>
      <c r="L178" s="5" t="str">
        <f t="shared" si="21"/>
        <v/>
      </c>
    </row>
    <row r="179" spans="1:12" x14ac:dyDescent="0.25">
      <c r="A179" s="1" t="s">
        <v>5</v>
      </c>
      <c r="B179" s="1" t="s">
        <v>4</v>
      </c>
      <c r="C179" s="1" t="s">
        <v>13</v>
      </c>
      <c r="D179" s="9" t="str">
        <f t="shared" si="22"/>
        <v>Maths</v>
      </c>
      <c r="E179" s="9" t="str">
        <f t="shared" si="23"/>
        <v>HGGSP</v>
      </c>
      <c r="F179" s="9" t="str">
        <f t="shared" si="24"/>
        <v>AGL8 AGEMC</v>
      </c>
      <c r="G179" s="9" t="str">
        <f t="shared" si="25"/>
        <v>Maths HGGSP AGL8 AGEMC</v>
      </c>
      <c r="H179" s="10" t="str">
        <f t="shared" si="26"/>
        <v/>
      </c>
      <c r="I179" s="5" t="str">
        <f t="shared" si="18"/>
        <v/>
      </c>
      <c r="J179" s="5" t="str">
        <f t="shared" si="19"/>
        <v/>
      </c>
      <c r="K179" s="5" t="str">
        <f t="shared" si="20"/>
        <v/>
      </c>
      <c r="L179" s="5" t="str">
        <f t="shared" si="21"/>
        <v/>
      </c>
    </row>
    <row r="180" spans="1:12" x14ac:dyDescent="0.25">
      <c r="A180" s="1" t="s">
        <v>5</v>
      </c>
      <c r="B180" s="1" t="s">
        <v>9</v>
      </c>
      <c r="C180" s="1" t="s">
        <v>13</v>
      </c>
      <c r="D180" s="9" t="str">
        <f t="shared" si="22"/>
        <v>SES</v>
      </c>
      <c r="E180" s="9" t="str">
        <f t="shared" si="23"/>
        <v>HGGSP</v>
      </c>
      <c r="F180" s="9" t="str">
        <f t="shared" si="24"/>
        <v>AGL8 AGEMC</v>
      </c>
      <c r="G180" s="9" t="str">
        <f t="shared" si="25"/>
        <v>SES HGGSP AGL8 AGEMC</v>
      </c>
      <c r="H180" s="10" t="str">
        <f t="shared" si="26"/>
        <v/>
      </c>
      <c r="I180" s="5" t="str">
        <f t="shared" si="18"/>
        <v/>
      </c>
      <c r="J180" s="5" t="str">
        <f t="shared" si="19"/>
        <v/>
      </c>
      <c r="K180" s="5" t="str">
        <f t="shared" si="20"/>
        <v/>
      </c>
      <c r="L180" s="5" t="str">
        <f t="shared" si="21"/>
        <v/>
      </c>
    </row>
    <row r="181" spans="1:12" x14ac:dyDescent="0.25">
      <c r="A181" s="1" t="s">
        <v>4</v>
      </c>
      <c r="B181" s="1" t="s">
        <v>10</v>
      </c>
      <c r="C181" s="1" t="s">
        <v>13</v>
      </c>
      <c r="D181" s="9" t="str">
        <f t="shared" si="22"/>
        <v>PC</v>
      </c>
      <c r="E181" s="9" t="str">
        <f t="shared" si="23"/>
        <v>Maths</v>
      </c>
      <c r="F181" s="9" t="str">
        <f t="shared" si="24"/>
        <v>AGL8 AGEMC</v>
      </c>
      <c r="G181" s="9" t="str">
        <f t="shared" si="25"/>
        <v>PC Maths AGL8 AGEMC</v>
      </c>
      <c r="H181" s="10" t="str">
        <f t="shared" si="26"/>
        <v/>
      </c>
      <c r="I181" s="5" t="str">
        <f t="shared" si="18"/>
        <v/>
      </c>
      <c r="J181" s="5" t="str">
        <f t="shared" si="19"/>
        <v/>
      </c>
      <c r="K181" s="5" t="str">
        <f t="shared" si="20"/>
        <v/>
      </c>
      <c r="L181" s="5" t="str">
        <f t="shared" si="21"/>
        <v/>
      </c>
    </row>
    <row r="182" spans="1:12" x14ac:dyDescent="0.25">
      <c r="A182" s="1" t="s">
        <v>6</v>
      </c>
      <c r="B182" s="1" t="s">
        <v>3</v>
      </c>
      <c r="C182" s="1" t="s">
        <v>8</v>
      </c>
      <c r="D182" s="9" t="str">
        <f t="shared" si="22"/>
        <v>HLP</v>
      </c>
      <c r="E182" s="9" t="str">
        <f t="shared" si="23"/>
        <v>HIDA</v>
      </c>
      <c r="F182" s="9" t="str">
        <f t="shared" si="24"/>
        <v>AGL8 AGL</v>
      </c>
      <c r="G182" s="9" t="str">
        <f t="shared" si="25"/>
        <v>HLP HIDA AGL8 AGL</v>
      </c>
      <c r="H182" s="10" t="str">
        <f t="shared" si="26"/>
        <v/>
      </c>
      <c r="I182" s="5" t="str">
        <f t="shared" si="18"/>
        <v/>
      </c>
      <c r="J182" s="5" t="str">
        <f t="shared" si="19"/>
        <v/>
      </c>
      <c r="K182" s="5" t="str">
        <f t="shared" si="20"/>
        <v/>
      </c>
      <c r="L182" s="5" t="str">
        <f t="shared" si="21"/>
        <v/>
      </c>
    </row>
    <row r="183" spans="1:12" x14ac:dyDescent="0.25">
      <c r="A183" s="1" t="s">
        <v>8</v>
      </c>
      <c r="B183" s="1" t="s">
        <v>12</v>
      </c>
      <c r="C183" s="1" t="s">
        <v>5</v>
      </c>
      <c r="D183" s="9" t="str">
        <f t="shared" si="22"/>
        <v>NSI</v>
      </c>
      <c r="E183" s="9" t="str">
        <f t="shared" si="23"/>
        <v>HGGSP</v>
      </c>
      <c r="F183" s="9" t="str">
        <f t="shared" si="24"/>
        <v>AGL8 AGL</v>
      </c>
      <c r="G183" s="9" t="str">
        <f t="shared" si="25"/>
        <v>NSI HGGSP AGL8 AGL</v>
      </c>
      <c r="H183" s="10">
        <f t="shared" si="26"/>
        <v>183</v>
      </c>
      <c r="I183" s="5" t="str">
        <f t="shared" si="18"/>
        <v/>
      </c>
      <c r="J183" s="5" t="str">
        <f t="shared" si="19"/>
        <v/>
      </c>
      <c r="K183" s="5" t="str">
        <f t="shared" si="20"/>
        <v/>
      </c>
      <c r="L183" s="5" t="str">
        <f t="shared" si="21"/>
        <v/>
      </c>
    </row>
    <row r="184" spans="1:12" x14ac:dyDescent="0.25">
      <c r="A184" s="1" t="s">
        <v>5</v>
      </c>
      <c r="B184" s="1" t="s">
        <v>4</v>
      </c>
      <c r="C184" s="1" t="s">
        <v>9</v>
      </c>
      <c r="D184" s="9" t="str">
        <f t="shared" si="22"/>
        <v>SES</v>
      </c>
      <c r="E184" s="9" t="str">
        <f t="shared" si="23"/>
        <v>Maths</v>
      </c>
      <c r="F184" s="9" t="str">
        <f t="shared" si="24"/>
        <v>HGGSP</v>
      </c>
      <c r="G184" s="9" t="str">
        <f t="shared" si="25"/>
        <v>SES Maths HGGSP</v>
      </c>
      <c r="H184" s="10" t="str">
        <f t="shared" si="26"/>
        <v/>
      </c>
      <c r="I184" s="5" t="str">
        <f t="shared" si="18"/>
        <v/>
      </c>
      <c r="J184" s="5" t="str">
        <f t="shared" si="19"/>
        <v/>
      </c>
      <c r="K184" s="5" t="str">
        <f t="shared" si="20"/>
        <v/>
      </c>
      <c r="L184" s="5" t="str">
        <f t="shared" si="21"/>
        <v/>
      </c>
    </row>
    <row r="185" spans="1:12" x14ac:dyDescent="0.25">
      <c r="A185" s="3" t="s">
        <v>12</v>
      </c>
      <c r="B185" s="3" t="s">
        <v>4</v>
      </c>
      <c r="C185" s="3" t="s">
        <v>10</v>
      </c>
      <c r="D185" s="9" t="str">
        <f t="shared" si="22"/>
        <v>PC</v>
      </c>
      <c r="E185" s="9" t="str">
        <f t="shared" si="23"/>
        <v>NSI</v>
      </c>
      <c r="F185" s="9" t="str">
        <f t="shared" si="24"/>
        <v>Maths</v>
      </c>
      <c r="G185" s="9" t="str">
        <f t="shared" si="25"/>
        <v>PC NSI Maths</v>
      </c>
      <c r="H185" s="10" t="str">
        <f t="shared" si="26"/>
        <v/>
      </c>
      <c r="I185" s="5" t="str">
        <f t="shared" si="18"/>
        <v/>
      </c>
      <c r="J185" s="5" t="str">
        <f t="shared" si="19"/>
        <v/>
      </c>
      <c r="K185" s="5" t="str">
        <f t="shared" si="20"/>
        <v/>
      </c>
      <c r="L185" s="5" t="str">
        <f t="shared" si="21"/>
        <v/>
      </c>
    </row>
    <row r="186" spans="1:12" x14ac:dyDescent="0.25">
      <c r="A186" s="1" t="s">
        <v>8</v>
      </c>
      <c r="B186" s="1" t="s">
        <v>3</v>
      </c>
      <c r="C186" s="1" t="s">
        <v>6</v>
      </c>
      <c r="D186" s="9" t="str">
        <f t="shared" si="22"/>
        <v>HLP</v>
      </c>
      <c r="E186" s="9" t="str">
        <f t="shared" si="23"/>
        <v>HIDA</v>
      </c>
      <c r="F186" s="9" t="str">
        <f t="shared" si="24"/>
        <v>AGL8 AGL</v>
      </c>
      <c r="G186" s="9" t="str">
        <f t="shared" si="25"/>
        <v>HLP HIDA AGL8 AGL</v>
      </c>
      <c r="H186" s="10" t="str">
        <f t="shared" si="26"/>
        <v/>
      </c>
      <c r="I186" s="5" t="str">
        <f t="shared" si="18"/>
        <v/>
      </c>
      <c r="J186" s="5" t="str">
        <f t="shared" si="19"/>
        <v/>
      </c>
      <c r="K186" s="5" t="str">
        <f t="shared" si="20"/>
        <v/>
      </c>
      <c r="L186" s="5" t="str">
        <f t="shared" si="21"/>
        <v/>
      </c>
    </row>
    <row r="187" spans="1:12" x14ac:dyDescent="0.25">
      <c r="A187" s="1" t="s">
        <v>5</v>
      </c>
      <c r="B187" s="1" t="s">
        <v>9</v>
      </c>
      <c r="C187" s="1" t="s">
        <v>3</v>
      </c>
      <c r="D187" s="9" t="str">
        <f t="shared" si="22"/>
        <v>SES</v>
      </c>
      <c r="E187" s="9" t="str">
        <f t="shared" si="23"/>
        <v>HLP</v>
      </c>
      <c r="F187" s="9" t="str">
        <f t="shared" si="24"/>
        <v>HGGSP</v>
      </c>
      <c r="G187" s="9" t="str">
        <f t="shared" si="25"/>
        <v>SES HLP HGGSP</v>
      </c>
      <c r="H187" s="10" t="str">
        <f t="shared" si="26"/>
        <v/>
      </c>
      <c r="I187" s="5" t="str">
        <f t="shared" si="18"/>
        <v/>
      </c>
      <c r="J187" s="5" t="str">
        <f t="shared" si="19"/>
        <v/>
      </c>
      <c r="K187" s="5" t="str">
        <f t="shared" si="20"/>
        <v/>
      </c>
      <c r="L187" s="5" t="str">
        <f t="shared" si="21"/>
        <v/>
      </c>
    </row>
    <row r="188" spans="1:12" x14ac:dyDescent="0.25">
      <c r="A188" s="1" t="s">
        <v>9</v>
      </c>
      <c r="B188" s="1" t="s">
        <v>3</v>
      </c>
      <c r="C188" s="1" t="s">
        <v>6</v>
      </c>
      <c r="D188" s="9" t="str">
        <f t="shared" si="22"/>
        <v>SES</v>
      </c>
      <c r="E188" s="9" t="str">
        <f t="shared" si="23"/>
        <v>HLP</v>
      </c>
      <c r="F188" s="9" t="str">
        <f t="shared" si="24"/>
        <v>HIDA</v>
      </c>
      <c r="G188" s="9" t="str">
        <f t="shared" si="25"/>
        <v>SES HLP HIDA</v>
      </c>
      <c r="H188" s="10" t="str">
        <f t="shared" si="26"/>
        <v/>
      </c>
      <c r="I188" s="5" t="str">
        <f t="shared" si="18"/>
        <v/>
      </c>
      <c r="J188" s="5" t="str">
        <f t="shared" si="19"/>
        <v/>
      </c>
      <c r="K188" s="5" t="str">
        <f t="shared" si="20"/>
        <v/>
      </c>
      <c r="L188" s="5" t="str">
        <f t="shared" si="21"/>
        <v/>
      </c>
    </row>
    <row r="189" spans="1:12" x14ac:dyDescent="0.25">
      <c r="A189" s="1" t="s">
        <v>4</v>
      </c>
      <c r="B189" s="1" t="s">
        <v>9</v>
      </c>
      <c r="C189" s="1" t="s">
        <v>12</v>
      </c>
      <c r="D189" s="9" t="str">
        <f t="shared" si="22"/>
        <v>SES</v>
      </c>
      <c r="E189" s="9" t="str">
        <f t="shared" si="23"/>
        <v>NSI</v>
      </c>
      <c r="F189" s="9" t="str">
        <f t="shared" si="24"/>
        <v>Maths</v>
      </c>
      <c r="G189" s="9" t="str">
        <f t="shared" si="25"/>
        <v>SES NSI Maths</v>
      </c>
      <c r="H189" s="10" t="str">
        <f t="shared" si="26"/>
        <v/>
      </c>
      <c r="I189" s="5" t="str">
        <f t="shared" si="18"/>
        <v/>
      </c>
      <c r="J189" s="5" t="str">
        <f t="shared" si="19"/>
        <v/>
      </c>
      <c r="K189" s="5" t="str">
        <f t="shared" si="20"/>
        <v/>
      </c>
      <c r="L189" s="5" t="str">
        <f t="shared" si="21"/>
        <v/>
      </c>
    </row>
    <row r="190" spans="1:12" x14ac:dyDescent="0.25">
      <c r="A190" s="1" t="s">
        <v>4</v>
      </c>
      <c r="B190" s="1" t="s">
        <v>10</v>
      </c>
      <c r="C190" s="1" t="s">
        <v>3</v>
      </c>
      <c r="D190" s="9" t="str">
        <f t="shared" si="22"/>
        <v>PC</v>
      </c>
      <c r="E190" s="9" t="str">
        <f t="shared" si="23"/>
        <v>Maths</v>
      </c>
      <c r="F190" s="9" t="str">
        <f t="shared" si="24"/>
        <v>HLP</v>
      </c>
      <c r="G190" s="9" t="str">
        <f t="shared" si="25"/>
        <v>PC Maths HLP</v>
      </c>
      <c r="H190" s="10" t="str">
        <f t="shared" si="26"/>
        <v/>
      </c>
      <c r="I190" s="5" t="str">
        <f t="shared" si="18"/>
        <v/>
      </c>
      <c r="J190" s="5" t="str">
        <f t="shared" si="19"/>
        <v/>
      </c>
      <c r="K190" s="5" t="str">
        <f t="shared" si="20"/>
        <v/>
      </c>
      <c r="L190" s="5" t="str">
        <f t="shared" si="21"/>
        <v/>
      </c>
    </row>
    <row r="191" spans="1:12" x14ac:dyDescent="0.25">
      <c r="A191" s="1" t="s">
        <v>9</v>
      </c>
      <c r="B191" s="1" t="s">
        <v>3</v>
      </c>
      <c r="C191" s="1" t="s">
        <v>6</v>
      </c>
      <c r="D191" s="9" t="str">
        <f t="shared" si="22"/>
        <v>SES</v>
      </c>
      <c r="E191" s="9" t="str">
        <f t="shared" si="23"/>
        <v>HLP</v>
      </c>
      <c r="F191" s="9" t="str">
        <f t="shared" si="24"/>
        <v>HIDA</v>
      </c>
      <c r="G191" s="9" t="str">
        <f t="shared" si="25"/>
        <v>SES HLP HIDA</v>
      </c>
      <c r="H191" s="10" t="str">
        <f t="shared" si="26"/>
        <v/>
      </c>
      <c r="I191" s="5" t="str">
        <f t="shared" si="18"/>
        <v/>
      </c>
      <c r="J191" s="5" t="str">
        <f t="shared" si="19"/>
        <v/>
      </c>
      <c r="K191" s="5" t="str">
        <f t="shared" si="20"/>
        <v/>
      </c>
      <c r="L191" s="5" t="str">
        <f t="shared" si="21"/>
        <v/>
      </c>
    </row>
    <row r="192" spans="1:12" x14ac:dyDescent="0.25">
      <c r="A192" s="1" t="s">
        <v>4</v>
      </c>
      <c r="B192" s="1" t="s">
        <v>10</v>
      </c>
      <c r="C192" s="1" t="s">
        <v>12</v>
      </c>
      <c r="D192" s="9" t="str">
        <f t="shared" si="22"/>
        <v>PC</v>
      </c>
      <c r="E192" s="9" t="str">
        <f t="shared" si="23"/>
        <v>NSI</v>
      </c>
      <c r="F192" s="9" t="str">
        <f t="shared" si="24"/>
        <v>Maths</v>
      </c>
      <c r="G192" s="9" t="str">
        <f t="shared" si="25"/>
        <v>PC NSI Maths</v>
      </c>
      <c r="H192" s="10" t="str">
        <f t="shared" si="26"/>
        <v/>
      </c>
      <c r="I192" s="5" t="str">
        <f t="shared" si="18"/>
        <v/>
      </c>
      <c r="J192" s="5" t="str">
        <f t="shared" si="19"/>
        <v/>
      </c>
      <c r="K192" s="5" t="str">
        <f t="shared" si="20"/>
        <v/>
      </c>
      <c r="L192" s="5" t="str">
        <f t="shared" si="21"/>
        <v/>
      </c>
    </row>
    <row r="193" spans="1:12" x14ac:dyDescent="0.25">
      <c r="A193" s="1" t="s">
        <v>6</v>
      </c>
      <c r="B193" s="1" t="s">
        <v>5</v>
      </c>
      <c r="C193" s="1" t="s">
        <v>13</v>
      </c>
      <c r="D193" s="9" t="str">
        <f t="shared" si="22"/>
        <v>HIDA</v>
      </c>
      <c r="E193" s="9" t="str">
        <f t="shared" si="23"/>
        <v>HGGSP</v>
      </c>
      <c r="F193" s="9" t="str">
        <f t="shared" si="24"/>
        <v>AGL8 AGEMC</v>
      </c>
      <c r="G193" s="9" t="str">
        <f t="shared" si="25"/>
        <v>HIDA HGGSP AGL8 AGEMC</v>
      </c>
      <c r="H193" s="10" t="str">
        <f t="shared" si="26"/>
        <v/>
      </c>
      <c r="I193" s="5" t="str">
        <f t="shared" si="18"/>
        <v/>
      </c>
      <c r="J193" s="5" t="str">
        <f t="shared" si="19"/>
        <v/>
      </c>
      <c r="K193" s="5" t="str">
        <f t="shared" si="20"/>
        <v/>
      </c>
      <c r="L193" s="5" t="str">
        <f t="shared" si="21"/>
        <v/>
      </c>
    </row>
    <row r="194" spans="1:12" x14ac:dyDescent="0.25">
      <c r="A194" s="1" t="s">
        <v>7</v>
      </c>
      <c r="B194" s="1" t="s">
        <v>10</v>
      </c>
      <c r="C194" s="1" t="s">
        <v>9</v>
      </c>
      <c r="D194" s="9" t="str">
        <f t="shared" si="22"/>
        <v>SVT</v>
      </c>
      <c r="E194" s="9" t="str">
        <f t="shared" si="23"/>
        <v>SES</v>
      </c>
      <c r="F194" s="9" t="str">
        <f t="shared" si="24"/>
        <v>PC</v>
      </c>
      <c r="G194" s="9" t="str">
        <f t="shared" si="25"/>
        <v>SVT SES PC</v>
      </c>
      <c r="H194" s="10" t="str">
        <f t="shared" si="26"/>
        <v/>
      </c>
      <c r="I194" s="5" t="str">
        <f t="shared" ref="I194:I257" si="27">IFERROR(INDEX(D:D,SMALL($H$1:$H$358,ROW()-1)),"")</f>
        <v/>
      </c>
      <c r="J194" s="5" t="str">
        <f t="shared" ref="J194:J257" si="28">IFERROR(INDEX(E:E,SMALL($H$1:$H$358,ROW()-1)),"")</f>
        <v/>
      </c>
      <c r="K194" s="5" t="str">
        <f t="shared" ref="K194:K257" si="29">IFERROR(INDEX(F:F,SMALL($H$1:$H$358,ROW()-1)),"")</f>
        <v/>
      </c>
      <c r="L194" s="5" t="str">
        <f t="shared" ref="L194:L257" si="30">IFERROR(1/(1/COUNTIF($G$2:$G$358,INDEX(G:G,SMALL($H$2:$H$358,ROW()-1)))),"")</f>
        <v/>
      </c>
    </row>
    <row r="195" spans="1:12" x14ac:dyDescent="0.25">
      <c r="A195" s="1" t="s">
        <v>4</v>
      </c>
      <c r="B195" s="1" t="s">
        <v>5</v>
      </c>
      <c r="C195" s="1" t="s">
        <v>9</v>
      </c>
      <c r="D195" s="9" t="str">
        <f t="shared" ref="D195:D258" si="31">IF(IF(AND(A195&gt;=B195,A195&gt;=C195),A195,IF(B195&gt;=C195,B195,C195))= 0,"",IF(AND(A195&gt;=B195,A195&gt;=C195),A195,IF(B195&gt;=C195,B195,C195)))</f>
        <v>SES</v>
      </c>
      <c r="E195" s="9" t="str">
        <f t="shared" ref="E195:E258" si="32">TRIM(SUBSTITUTE(SUBSTITUTE(SUBSTITUTE(IF(A195="",0,A195) &amp;" - " &amp; IF(B195="",0,B195) &amp;" - " &amp; IF(C195="",0,C195),IF(D195="",0,D195),""),IF(F195="",0,F195),""),"-",""))</f>
        <v>Maths</v>
      </c>
      <c r="F195" s="9" t="str">
        <f t="shared" ref="F195:F258" si="33">IF(IF(AND(A195&lt;=B195,A195&lt;=C195),IF(A195="",0,A195),IF(B195&lt;=C195,B195,C195))=0,"",IF(AND(A195&lt;=B195,A195&lt;=C195),IF(A195="",0,A195),IF(B195&lt;=C195,B195,C195)))</f>
        <v>HGGSP</v>
      </c>
      <c r="G195" s="9" t="str">
        <f t="shared" ref="G195:G258" si="34">TRIM(SUBSTITUTE(D195 &amp;" - " &amp; E195 &amp;" - " &amp; F195,"-",""))</f>
        <v>SES Maths HGGSP</v>
      </c>
      <c r="H195" s="10" t="str">
        <f t="shared" ref="H195:H258" si="35">IF(MATCH(G195,$G$1:$G$358,0)=ROW(),ROW(),"")</f>
        <v/>
      </c>
      <c r="I195" s="5" t="str">
        <f t="shared" si="27"/>
        <v/>
      </c>
      <c r="J195" s="5" t="str">
        <f t="shared" si="28"/>
        <v/>
      </c>
      <c r="K195" s="5" t="str">
        <f t="shared" si="29"/>
        <v/>
      </c>
      <c r="L195" s="5" t="str">
        <f t="shared" si="30"/>
        <v/>
      </c>
    </row>
    <row r="196" spans="1:12" x14ac:dyDescent="0.25">
      <c r="A196" s="1" t="s">
        <v>4</v>
      </c>
      <c r="B196" s="1" t="s">
        <v>10</v>
      </c>
      <c r="C196" s="1" t="s">
        <v>9</v>
      </c>
      <c r="D196" s="9" t="str">
        <f t="shared" si="31"/>
        <v>SES</v>
      </c>
      <c r="E196" s="9" t="str">
        <f t="shared" si="32"/>
        <v>PC</v>
      </c>
      <c r="F196" s="9" t="str">
        <f t="shared" si="33"/>
        <v>Maths</v>
      </c>
      <c r="G196" s="9" t="str">
        <f t="shared" si="34"/>
        <v>SES PC Maths</v>
      </c>
      <c r="H196" s="10" t="str">
        <f t="shared" si="35"/>
        <v/>
      </c>
      <c r="I196" s="5" t="str">
        <f t="shared" si="27"/>
        <v/>
      </c>
      <c r="J196" s="5" t="str">
        <f t="shared" si="28"/>
        <v/>
      </c>
      <c r="K196" s="5" t="str">
        <f t="shared" si="29"/>
        <v/>
      </c>
      <c r="L196" s="5" t="str">
        <f t="shared" si="30"/>
        <v/>
      </c>
    </row>
    <row r="197" spans="1:12" x14ac:dyDescent="0.25">
      <c r="A197" s="1" t="s">
        <v>8</v>
      </c>
      <c r="B197" s="1" t="s">
        <v>5</v>
      </c>
      <c r="C197" s="1" t="s">
        <v>11</v>
      </c>
      <c r="D197" s="9" t="str">
        <f t="shared" si="31"/>
        <v>THEAT</v>
      </c>
      <c r="E197" s="9" t="str">
        <f t="shared" si="32"/>
        <v>HGGSP</v>
      </c>
      <c r="F197" s="9" t="str">
        <f t="shared" si="33"/>
        <v>AGL8 AGL</v>
      </c>
      <c r="G197" s="9" t="str">
        <f t="shared" si="34"/>
        <v>THEAT HGGSP AGL8 AGL</v>
      </c>
      <c r="H197" s="10" t="str">
        <f t="shared" si="35"/>
        <v/>
      </c>
      <c r="I197" s="5" t="str">
        <f t="shared" si="27"/>
        <v/>
      </c>
      <c r="J197" s="5" t="str">
        <f t="shared" si="28"/>
        <v/>
      </c>
      <c r="K197" s="5" t="str">
        <f t="shared" si="29"/>
        <v/>
      </c>
      <c r="L197" s="5" t="str">
        <f t="shared" si="30"/>
        <v/>
      </c>
    </row>
    <row r="198" spans="1:12" x14ac:dyDescent="0.25">
      <c r="A198" s="1" t="s">
        <v>5</v>
      </c>
      <c r="B198" s="1" t="s">
        <v>9</v>
      </c>
      <c r="C198" s="1" t="s">
        <v>3</v>
      </c>
      <c r="D198" s="9" t="str">
        <f t="shared" si="31"/>
        <v>SES</v>
      </c>
      <c r="E198" s="9" t="str">
        <f t="shared" si="32"/>
        <v>HLP</v>
      </c>
      <c r="F198" s="9" t="str">
        <f t="shared" si="33"/>
        <v>HGGSP</v>
      </c>
      <c r="G198" s="9" t="str">
        <f t="shared" si="34"/>
        <v>SES HLP HGGSP</v>
      </c>
      <c r="H198" s="10" t="str">
        <f t="shared" si="35"/>
        <v/>
      </c>
      <c r="I198" s="5" t="str">
        <f t="shared" si="27"/>
        <v/>
      </c>
      <c r="J198" s="5" t="str">
        <f t="shared" si="28"/>
        <v/>
      </c>
      <c r="K198" s="5" t="str">
        <f t="shared" si="29"/>
        <v/>
      </c>
      <c r="L198" s="5" t="str">
        <f t="shared" si="30"/>
        <v/>
      </c>
    </row>
    <row r="199" spans="1:12" x14ac:dyDescent="0.25">
      <c r="A199" s="1" t="s">
        <v>5</v>
      </c>
      <c r="B199" s="1" t="s">
        <v>10</v>
      </c>
      <c r="C199" s="1" t="s">
        <v>13</v>
      </c>
      <c r="D199" s="9" t="str">
        <f t="shared" si="31"/>
        <v>PC</v>
      </c>
      <c r="E199" s="9" t="str">
        <f t="shared" si="32"/>
        <v>HGGSP</v>
      </c>
      <c r="F199" s="9" t="str">
        <f t="shared" si="33"/>
        <v>AGL8 AGEMC</v>
      </c>
      <c r="G199" s="9" t="str">
        <f t="shared" si="34"/>
        <v>PC HGGSP AGL8 AGEMC</v>
      </c>
      <c r="H199" s="10">
        <f t="shared" si="35"/>
        <v>199</v>
      </c>
      <c r="I199" s="5" t="str">
        <f t="shared" si="27"/>
        <v/>
      </c>
      <c r="J199" s="5" t="str">
        <f t="shared" si="28"/>
        <v/>
      </c>
      <c r="K199" s="5" t="str">
        <f t="shared" si="29"/>
        <v/>
      </c>
      <c r="L199" s="5" t="str">
        <f t="shared" si="30"/>
        <v/>
      </c>
    </row>
    <row r="200" spans="1:12" x14ac:dyDescent="0.25">
      <c r="A200" s="1" t="s">
        <v>4</v>
      </c>
      <c r="B200" s="1" t="s">
        <v>10</v>
      </c>
      <c r="C200" s="1" t="s">
        <v>7</v>
      </c>
      <c r="D200" s="9" t="str">
        <f t="shared" si="31"/>
        <v>SVT</v>
      </c>
      <c r="E200" s="9" t="str">
        <f t="shared" si="32"/>
        <v>PC</v>
      </c>
      <c r="F200" s="9" t="str">
        <f t="shared" si="33"/>
        <v>Maths</v>
      </c>
      <c r="G200" s="9" t="str">
        <f t="shared" si="34"/>
        <v>SVT PC Maths</v>
      </c>
      <c r="H200" s="10" t="str">
        <f t="shared" si="35"/>
        <v/>
      </c>
      <c r="I200" s="5" t="str">
        <f t="shared" si="27"/>
        <v/>
      </c>
      <c r="J200" s="5" t="str">
        <f t="shared" si="28"/>
        <v/>
      </c>
      <c r="K200" s="5" t="str">
        <f t="shared" si="29"/>
        <v/>
      </c>
      <c r="L200" s="5" t="str">
        <f t="shared" si="30"/>
        <v/>
      </c>
    </row>
    <row r="201" spans="1:12" x14ac:dyDescent="0.25">
      <c r="A201" s="1" t="s">
        <v>6</v>
      </c>
      <c r="B201" s="1" t="s">
        <v>9</v>
      </c>
      <c r="C201" s="1" t="s">
        <v>5</v>
      </c>
      <c r="D201" s="9" t="str">
        <f t="shared" si="31"/>
        <v>SES</v>
      </c>
      <c r="E201" s="9" t="str">
        <f t="shared" si="32"/>
        <v>HIDA</v>
      </c>
      <c r="F201" s="9" t="str">
        <f t="shared" si="33"/>
        <v>HGGSP</v>
      </c>
      <c r="G201" s="9" t="str">
        <f t="shared" si="34"/>
        <v>SES HIDA HGGSP</v>
      </c>
      <c r="H201" s="10" t="str">
        <f t="shared" si="35"/>
        <v/>
      </c>
      <c r="I201" s="5" t="str">
        <f t="shared" si="27"/>
        <v/>
      </c>
      <c r="J201" s="5" t="str">
        <f t="shared" si="28"/>
        <v/>
      </c>
      <c r="K201" s="5" t="str">
        <f t="shared" si="29"/>
        <v/>
      </c>
      <c r="L201" s="5" t="str">
        <f t="shared" si="30"/>
        <v/>
      </c>
    </row>
    <row r="202" spans="1:12" x14ac:dyDescent="0.25">
      <c r="A202" s="1" t="s">
        <v>3</v>
      </c>
      <c r="B202" s="1" t="s">
        <v>8</v>
      </c>
      <c r="C202" s="1"/>
      <c r="D202" s="9" t="str">
        <f t="shared" si="31"/>
        <v>HLP</v>
      </c>
      <c r="E202" s="9" t="str">
        <f t="shared" si="32"/>
        <v>AGL8 AGL</v>
      </c>
      <c r="F202" s="9" t="str">
        <f t="shared" si="33"/>
        <v/>
      </c>
      <c r="G202" s="9" t="str">
        <f t="shared" si="34"/>
        <v>HLP AGL8 AGL</v>
      </c>
      <c r="H202" s="10">
        <f t="shared" si="35"/>
        <v>202</v>
      </c>
      <c r="I202" s="5" t="str">
        <f t="shared" si="27"/>
        <v/>
      </c>
      <c r="J202" s="5" t="str">
        <f t="shared" si="28"/>
        <v/>
      </c>
      <c r="K202" s="5" t="str">
        <f t="shared" si="29"/>
        <v/>
      </c>
      <c r="L202" s="5" t="str">
        <f t="shared" si="30"/>
        <v/>
      </c>
    </row>
    <row r="203" spans="1:12" x14ac:dyDescent="0.25">
      <c r="A203" s="1" t="s">
        <v>4</v>
      </c>
      <c r="B203" s="1" t="s">
        <v>6</v>
      </c>
      <c r="C203" s="1" t="s">
        <v>10</v>
      </c>
      <c r="D203" s="9" t="str">
        <f t="shared" si="31"/>
        <v>PC</v>
      </c>
      <c r="E203" s="9" t="str">
        <f t="shared" si="32"/>
        <v>Maths</v>
      </c>
      <c r="F203" s="9" t="str">
        <f t="shared" si="33"/>
        <v>HIDA</v>
      </c>
      <c r="G203" s="9" t="str">
        <f t="shared" si="34"/>
        <v>PC Maths HIDA</v>
      </c>
      <c r="H203" s="10" t="str">
        <f t="shared" si="35"/>
        <v/>
      </c>
      <c r="I203" s="5" t="str">
        <f t="shared" si="27"/>
        <v/>
      </c>
      <c r="J203" s="5" t="str">
        <f t="shared" si="28"/>
        <v/>
      </c>
      <c r="K203" s="5" t="str">
        <f t="shared" si="29"/>
        <v/>
      </c>
      <c r="L203" s="5" t="str">
        <f t="shared" si="30"/>
        <v/>
      </c>
    </row>
    <row r="204" spans="1:12" x14ac:dyDescent="0.25">
      <c r="A204" s="1" t="s">
        <v>5</v>
      </c>
      <c r="B204" s="1" t="s">
        <v>9</v>
      </c>
      <c r="C204" s="1" t="s">
        <v>13</v>
      </c>
      <c r="D204" s="9" t="str">
        <f t="shared" si="31"/>
        <v>SES</v>
      </c>
      <c r="E204" s="9" t="str">
        <f t="shared" si="32"/>
        <v>HGGSP</v>
      </c>
      <c r="F204" s="9" t="str">
        <f t="shared" si="33"/>
        <v>AGL8 AGEMC</v>
      </c>
      <c r="G204" s="9" t="str">
        <f t="shared" si="34"/>
        <v>SES HGGSP AGL8 AGEMC</v>
      </c>
      <c r="H204" s="10" t="str">
        <f t="shared" si="35"/>
        <v/>
      </c>
      <c r="I204" s="5" t="str">
        <f t="shared" si="27"/>
        <v/>
      </c>
      <c r="J204" s="5" t="str">
        <f t="shared" si="28"/>
        <v/>
      </c>
      <c r="K204" s="5" t="str">
        <f t="shared" si="29"/>
        <v/>
      </c>
      <c r="L204" s="5" t="str">
        <f t="shared" si="30"/>
        <v/>
      </c>
    </row>
    <row r="205" spans="1:12" x14ac:dyDescent="0.25">
      <c r="A205" s="1" t="s">
        <v>4</v>
      </c>
      <c r="B205" s="1" t="s">
        <v>10</v>
      </c>
      <c r="C205" s="1" t="s">
        <v>7</v>
      </c>
      <c r="D205" s="9" t="str">
        <f t="shared" si="31"/>
        <v>SVT</v>
      </c>
      <c r="E205" s="9" t="str">
        <f t="shared" si="32"/>
        <v>PC</v>
      </c>
      <c r="F205" s="9" t="str">
        <f t="shared" si="33"/>
        <v>Maths</v>
      </c>
      <c r="G205" s="9" t="str">
        <f t="shared" si="34"/>
        <v>SVT PC Maths</v>
      </c>
      <c r="H205" s="10" t="str">
        <f t="shared" si="35"/>
        <v/>
      </c>
      <c r="I205" s="5" t="str">
        <f t="shared" si="27"/>
        <v/>
      </c>
      <c r="J205" s="5" t="str">
        <f t="shared" si="28"/>
        <v/>
      </c>
      <c r="K205" s="5" t="str">
        <f t="shared" si="29"/>
        <v/>
      </c>
      <c r="L205" s="5" t="str">
        <f t="shared" si="30"/>
        <v/>
      </c>
    </row>
    <row r="206" spans="1:12" x14ac:dyDescent="0.25">
      <c r="A206" s="1" t="s">
        <v>4</v>
      </c>
      <c r="B206" s="1" t="s">
        <v>10</v>
      </c>
      <c r="C206" s="1" t="s">
        <v>9</v>
      </c>
      <c r="D206" s="9" t="str">
        <f t="shared" si="31"/>
        <v>SES</v>
      </c>
      <c r="E206" s="9" t="str">
        <f t="shared" si="32"/>
        <v>PC</v>
      </c>
      <c r="F206" s="9" t="str">
        <f t="shared" si="33"/>
        <v>Maths</v>
      </c>
      <c r="G206" s="9" t="str">
        <f t="shared" si="34"/>
        <v>SES PC Maths</v>
      </c>
      <c r="H206" s="10" t="str">
        <f t="shared" si="35"/>
        <v/>
      </c>
      <c r="I206" s="5" t="str">
        <f t="shared" si="27"/>
        <v/>
      </c>
      <c r="J206" s="5" t="str">
        <f t="shared" si="28"/>
        <v/>
      </c>
      <c r="K206" s="5" t="str">
        <f t="shared" si="29"/>
        <v/>
      </c>
      <c r="L206" s="5" t="str">
        <f t="shared" si="30"/>
        <v/>
      </c>
    </row>
    <row r="207" spans="1:12" x14ac:dyDescent="0.25">
      <c r="A207" s="1" t="s">
        <v>6</v>
      </c>
      <c r="B207" s="1" t="s">
        <v>5</v>
      </c>
      <c r="C207" s="1" t="s">
        <v>4</v>
      </c>
      <c r="D207" s="9" t="str">
        <f t="shared" si="31"/>
        <v>Maths</v>
      </c>
      <c r="E207" s="9" t="str">
        <f t="shared" si="32"/>
        <v>HIDA</v>
      </c>
      <c r="F207" s="9" t="str">
        <f t="shared" si="33"/>
        <v>HGGSP</v>
      </c>
      <c r="G207" s="9" t="str">
        <f t="shared" si="34"/>
        <v>Maths HIDA HGGSP</v>
      </c>
      <c r="H207" s="10" t="str">
        <f t="shared" si="35"/>
        <v/>
      </c>
      <c r="I207" s="5" t="str">
        <f t="shared" si="27"/>
        <v/>
      </c>
      <c r="J207" s="5" t="str">
        <f t="shared" si="28"/>
        <v/>
      </c>
      <c r="K207" s="5" t="str">
        <f t="shared" si="29"/>
        <v/>
      </c>
      <c r="L207" s="5" t="str">
        <f t="shared" si="30"/>
        <v/>
      </c>
    </row>
    <row r="208" spans="1:12" x14ac:dyDescent="0.25">
      <c r="A208" s="1" t="s">
        <v>4</v>
      </c>
      <c r="B208" s="1" t="s">
        <v>7</v>
      </c>
      <c r="C208" s="1" t="s">
        <v>10</v>
      </c>
      <c r="D208" s="9" t="str">
        <f t="shared" si="31"/>
        <v>SVT</v>
      </c>
      <c r="E208" s="9" t="str">
        <f t="shared" si="32"/>
        <v>PC</v>
      </c>
      <c r="F208" s="9" t="str">
        <f t="shared" si="33"/>
        <v>Maths</v>
      </c>
      <c r="G208" s="9" t="str">
        <f t="shared" si="34"/>
        <v>SVT PC Maths</v>
      </c>
      <c r="H208" s="10" t="str">
        <f t="shared" si="35"/>
        <v/>
      </c>
      <c r="I208" s="5" t="str">
        <f t="shared" si="27"/>
        <v/>
      </c>
      <c r="J208" s="5" t="str">
        <f t="shared" si="28"/>
        <v/>
      </c>
      <c r="K208" s="5" t="str">
        <f t="shared" si="29"/>
        <v/>
      </c>
      <c r="L208" s="5" t="str">
        <f t="shared" si="30"/>
        <v/>
      </c>
    </row>
    <row r="209" spans="1:12" x14ac:dyDescent="0.25">
      <c r="A209" s="1" t="s">
        <v>13</v>
      </c>
      <c r="B209" s="1" t="s">
        <v>5</v>
      </c>
      <c r="C209" s="1" t="s">
        <v>4</v>
      </c>
      <c r="D209" s="9" t="str">
        <f t="shared" si="31"/>
        <v>Maths</v>
      </c>
      <c r="E209" s="9" t="str">
        <f t="shared" si="32"/>
        <v>HGGSP</v>
      </c>
      <c r="F209" s="9" t="str">
        <f t="shared" si="33"/>
        <v>AGL8 AGEMC</v>
      </c>
      <c r="G209" s="9" t="str">
        <f t="shared" si="34"/>
        <v>Maths HGGSP AGL8 AGEMC</v>
      </c>
      <c r="H209" s="10" t="str">
        <f t="shared" si="35"/>
        <v/>
      </c>
      <c r="I209" s="5" t="str">
        <f t="shared" si="27"/>
        <v/>
      </c>
      <c r="J209" s="5" t="str">
        <f t="shared" si="28"/>
        <v/>
      </c>
      <c r="K209" s="5" t="str">
        <f t="shared" si="29"/>
        <v/>
      </c>
      <c r="L209" s="5" t="str">
        <f t="shared" si="30"/>
        <v/>
      </c>
    </row>
    <row r="210" spans="1:12" x14ac:dyDescent="0.25">
      <c r="A210" s="4"/>
      <c r="B210" s="4"/>
      <c r="C210" s="1"/>
      <c r="D210" s="9" t="str">
        <f t="shared" si="31"/>
        <v/>
      </c>
      <c r="E210" s="9" t="str">
        <f t="shared" si="32"/>
        <v/>
      </c>
      <c r="F210" s="9" t="str">
        <f t="shared" si="33"/>
        <v/>
      </c>
      <c r="G210" s="9" t="str">
        <f t="shared" si="34"/>
        <v/>
      </c>
      <c r="H210" s="10">
        <f t="shared" si="35"/>
        <v>210</v>
      </c>
      <c r="I210" s="5" t="str">
        <f t="shared" si="27"/>
        <v/>
      </c>
      <c r="J210" s="5" t="str">
        <f t="shared" si="28"/>
        <v/>
      </c>
      <c r="K210" s="5" t="str">
        <f t="shared" si="29"/>
        <v/>
      </c>
      <c r="L210" s="5" t="str">
        <f t="shared" si="30"/>
        <v/>
      </c>
    </row>
    <row r="211" spans="1:12" x14ac:dyDescent="0.25">
      <c r="A211" s="1" t="s">
        <v>4</v>
      </c>
      <c r="B211" s="1" t="s">
        <v>7</v>
      </c>
      <c r="C211" s="1" t="s">
        <v>8</v>
      </c>
      <c r="D211" s="9" t="str">
        <f t="shared" si="31"/>
        <v>SVT</v>
      </c>
      <c r="E211" s="9" t="str">
        <f t="shared" si="32"/>
        <v>Maths</v>
      </c>
      <c r="F211" s="9" t="str">
        <f t="shared" si="33"/>
        <v>AGL8 AGL</v>
      </c>
      <c r="G211" s="9" t="str">
        <f t="shared" si="34"/>
        <v>SVT Maths AGL8 AGL</v>
      </c>
      <c r="H211" s="10">
        <f t="shared" si="35"/>
        <v>211</v>
      </c>
      <c r="I211" s="5" t="str">
        <f t="shared" si="27"/>
        <v/>
      </c>
      <c r="J211" s="5" t="str">
        <f t="shared" si="28"/>
        <v/>
      </c>
      <c r="K211" s="5" t="str">
        <f t="shared" si="29"/>
        <v/>
      </c>
      <c r="L211" s="5" t="str">
        <f t="shared" si="30"/>
        <v/>
      </c>
    </row>
    <row r="212" spans="1:12" x14ac:dyDescent="0.25">
      <c r="A212" s="1" t="s">
        <v>4</v>
      </c>
      <c r="B212" s="1" t="s">
        <v>9</v>
      </c>
      <c r="C212" s="1" t="s">
        <v>10</v>
      </c>
      <c r="D212" s="9" t="str">
        <f t="shared" si="31"/>
        <v>SES</v>
      </c>
      <c r="E212" s="9" t="str">
        <f t="shared" si="32"/>
        <v>PC</v>
      </c>
      <c r="F212" s="9" t="str">
        <f t="shared" si="33"/>
        <v>Maths</v>
      </c>
      <c r="G212" s="9" t="str">
        <f t="shared" si="34"/>
        <v>SES PC Maths</v>
      </c>
      <c r="H212" s="10" t="str">
        <f t="shared" si="35"/>
        <v/>
      </c>
      <c r="I212" s="5" t="str">
        <f t="shared" si="27"/>
        <v/>
      </c>
      <c r="J212" s="5" t="str">
        <f t="shared" si="28"/>
        <v/>
      </c>
      <c r="K212" s="5" t="str">
        <f t="shared" si="29"/>
        <v/>
      </c>
      <c r="L212" s="5" t="str">
        <f t="shared" si="30"/>
        <v/>
      </c>
    </row>
    <row r="213" spans="1:12" x14ac:dyDescent="0.25">
      <c r="A213" s="1" t="s">
        <v>7</v>
      </c>
      <c r="B213" s="1" t="s">
        <v>5</v>
      </c>
      <c r="C213" s="1" t="s">
        <v>9</v>
      </c>
      <c r="D213" s="9" t="str">
        <f t="shared" si="31"/>
        <v>SVT</v>
      </c>
      <c r="E213" s="9" t="str">
        <f t="shared" si="32"/>
        <v>SES</v>
      </c>
      <c r="F213" s="9" t="str">
        <f t="shared" si="33"/>
        <v>HGGSP</v>
      </c>
      <c r="G213" s="9" t="str">
        <f t="shared" si="34"/>
        <v>SVT SES HGGSP</v>
      </c>
      <c r="H213" s="10" t="str">
        <f t="shared" si="35"/>
        <v/>
      </c>
      <c r="I213" s="5" t="str">
        <f t="shared" si="27"/>
        <v/>
      </c>
      <c r="J213" s="5" t="str">
        <f t="shared" si="28"/>
        <v/>
      </c>
      <c r="K213" s="5" t="str">
        <f t="shared" si="29"/>
        <v/>
      </c>
      <c r="L213" s="5" t="str">
        <f t="shared" si="30"/>
        <v/>
      </c>
    </row>
    <row r="214" spans="1:12" x14ac:dyDescent="0.25">
      <c r="A214" s="1" t="s">
        <v>4</v>
      </c>
      <c r="B214" s="1" t="s">
        <v>10</v>
      </c>
      <c r="C214" s="1" t="s">
        <v>5</v>
      </c>
      <c r="D214" s="9" t="str">
        <f t="shared" si="31"/>
        <v>PC</v>
      </c>
      <c r="E214" s="9" t="str">
        <f t="shared" si="32"/>
        <v>Maths</v>
      </c>
      <c r="F214" s="9" t="str">
        <f t="shared" si="33"/>
        <v>HGGSP</v>
      </c>
      <c r="G214" s="9" t="str">
        <f t="shared" si="34"/>
        <v>PC Maths HGGSP</v>
      </c>
      <c r="H214" s="10" t="str">
        <f t="shared" si="35"/>
        <v/>
      </c>
      <c r="I214" s="5" t="str">
        <f t="shared" si="27"/>
        <v/>
      </c>
      <c r="J214" s="5" t="str">
        <f t="shared" si="28"/>
        <v/>
      </c>
      <c r="K214" s="5" t="str">
        <f t="shared" si="29"/>
        <v/>
      </c>
      <c r="L214" s="5" t="str">
        <f t="shared" si="30"/>
        <v/>
      </c>
    </row>
    <row r="215" spans="1:12" x14ac:dyDescent="0.25">
      <c r="A215" s="1" t="s">
        <v>4</v>
      </c>
      <c r="B215" s="1" t="s">
        <v>7</v>
      </c>
      <c r="C215" s="1" t="s">
        <v>10</v>
      </c>
      <c r="D215" s="9" t="str">
        <f t="shared" si="31"/>
        <v>SVT</v>
      </c>
      <c r="E215" s="9" t="str">
        <f t="shared" si="32"/>
        <v>PC</v>
      </c>
      <c r="F215" s="9" t="str">
        <f t="shared" si="33"/>
        <v>Maths</v>
      </c>
      <c r="G215" s="9" t="str">
        <f t="shared" si="34"/>
        <v>SVT PC Maths</v>
      </c>
      <c r="H215" s="10" t="str">
        <f t="shared" si="35"/>
        <v/>
      </c>
      <c r="I215" s="5" t="str">
        <f t="shared" si="27"/>
        <v/>
      </c>
      <c r="J215" s="5" t="str">
        <f t="shared" si="28"/>
        <v/>
      </c>
      <c r="K215" s="5" t="str">
        <f t="shared" si="29"/>
        <v/>
      </c>
      <c r="L215" s="5" t="str">
        <f t="shared" si="30"/>
        <v/>
      </c>
    </row>
    <row r="216" spans="1:12" x14ac:dyDescent="0.25">
      <c r="A216" s="1" t="s">
        <v>4</v>
      </c>
      <c r="B216" s="1" t="s">
        <v>9</v>
      </c>
      <c r="C216" s="1" t="s">
        <v>5</v>
      </c>
      <c r="D216" s="9" t="str">
        <f t="shared" si="31"/>
        <v>SES</v>
      </c>
      <c r="E216" s="9" t="str">
        <f t="shared" si="32"/>
        <v>Maths</v>
      </c>
      <c r="F216" s="9" t="str">
        <f t="shared" si="33"/>
        <v>HGGSP</v>
      </c>
      <c r="G216" s="9" t="str">
        <f t="shared" si="34"/>
        <v>SES Maths HGGSP</v>
      </c>
      <c r="H216" s="10" t="str">
        <f t="shared" si="35"/>
        <v/>
      </c>
      <c r="I216" s="5" t="str">
        <f t="shared" si="27"/>
        <v/>
      </c>
      <c r="J216" s="5" t="str">
        <f t="shared" si="28"/>
        <v/>
      </c>
      <c r="K216" s="5" t="str">
        <f t="shared" si="29"/>
        <v/>
      </c>
      <c r="L216" s="5" t="str">
        <f t="shared" si="30"/>
        <v/>
      </c>
    </row>
    <row r="217" spans="1:12" x14ac:dyDescent="0.25">
      <c r="A217" s="1" t="s">
        <v>4</v>
      </c>
      <c r="B217" s="1" t="s">
        <v>9</v>
      </c>
      <c r="C217" s="1" t="s">
        <v>7</v>
      </c>
      <c r="D217" s="9" t="str">
        <f t="shared" si="31"/>
        <v>SVT</v>
      </c>
      <c r="E217" s="9" t="str">
        <f t="shared" si="32"/>
        <v>SES</v>
      </c>
      <c r="F217" s="9" t="str">
        <f t="shared" si="33"/>
        <v>Maths</v>
      </c>
      <c r="G217" s="9" t="str">
        <f t="shared" si="34"/>
        <v>SVT SES Maths</v>
      </c>
      <c r="H217" s="10" t="str">
        <f t="shared" si="35"/>
        <v/>
      </c>
      <c r="I217" s="5" t="str">
        <f t="shared" si="27"/>
        <v/>
      </c>
      <c r="J217" s="5" t="str">
        <f t="shared" si="28"/>
        <v/>
      </c>
      <c r="K217" s="5" t="str">
        <f t="shared" si="29"/>
        <v/>
      </c>
      <c r="L217" s="5" t="str">
        <f t="shared" si="30"/>
        <v/>
      </c>
    </row>
    <row r="218" spans="1:12" x14ac:dyDescent="0.25">
      <c r="A218" s="1" t="s">
        <v>4</v>
      </c>
      <c r="B218" s="1" t="s">
        <v>10</v>
      </c>
      <c r="C218" s="1" t="s">
        <v>9</v>
      </c>
      <c r="D218" s="9" t="str">
        <f t="shared" si="31"/>
        <v>SES</v>
      </c>
      <c r="E218" s="9" t="str">
        <f t="shared" si="32"/>
        <v>PC</v>
      </c>
      <c r="F218" s="9" t="str">
        <f t="shared" si="33"/>
        <v>Maths</v>
      </c>
      <c r="G218" s="9" t="str">
        <f t="shared" si="34"/>
        <v>SES PC Maths</v>
      </c>
      <c r="H218" s="10" t="str">
        <f t="shared" si="35"/>
        <v/>
      </c>
      <c r="I218" s="5" t="str">
        <f t="shared" si="27"/>
        <v/>
      </c>
      <c r="J218" s="5" t="str">
        <f t="shared" si="28"/>
        <v/>
      </c>
      <c r="K218" s="5" t="str">
        <f t="shared" si="29"/>
        <v/>
      </c>
      <c r="L218" s="5" t="str">
        <f t="shared" si="30"/>
        <v/>
      </c>
    </row>
    <row r="219" spans="1:12" x14ac:dyDescent="0.25">
      <c r="A219" s="1" t="s">
        <v>4</v>
      </c>
      <c r="B219" s="1" t="s">
        <v>7</v>
      </c>
      <c r="C219" s="1" t="s">
        <v>10</v>
      </c>
      <c r="D219" s="9" t="str">
        <f t="shared" si="31"/>
        <v>SVT</v>
      </c>
      <c r="E219" s="9" t="str">
        <f t="shared" si="32"/>
        <v>PC</v>
      </c>
      <c r="F219" s="9" t="str">
        <f t="shared" si="33"/>
        <v>Maths</v>
      </c>
      <c r="G219" s="9" t="str">
        <f t="shared" si="34"/>
        <v>SVT PC Maths</v>
      </c>
      <c r="H219" s="10" t="str">
        <f t="shared" si="35"/>
        <v/>
      </c>
      <c r="I219" s="5" t="str">
        <f t="shared" si="27"/>
        <v/>
      </c>
      <c r="J219" s="5" t="str">
        <f t="shared" si="28"/>
        <v/>
      </c>
      <c r="K219" s="5" t="str">
        <f t="shared" si="29"/>
        <v/>
      </c>
      <c r="L219" s="5" t="str">
        <f t="shared" si="30"/>
        <v/>
      </c>
    </row>
    <row r="220" spans="1:12" x14ac:dyDescent="0.25">
      <c r="A220" s="1" t="s">
        <v>13</v>
      </c>
      <c r="B220" s="1" t="s">
        <v>9</v>
      </c>
      <c r="C220" s="1" t="s">
        <v>6</v>
      </c>
      <c r="D220" s="9" t="str">
        <f t="shared" si="31"/>
        <v>SES</v>
      </c>
      <c r="E220" s="9" t="str">
        <f t="shared" si="32"/>
        <v>HIDA</v>
      </c>
      <c r="F220" s="9" t="str">
        <f t="shared" si="33"/>
        <v>AGL8 AGEMC</v>
      </c>
      <c r="G220" s="9" t="str">
        <f t="shared" si="34"/>
        <v>SES HIDA AGL8 AGEMC</v>
      </c>
      <c r="H220" s="10">
        <f t="shared" si="35"/>
        <v>220</v>
      </c>
      <c r="I220" s="5" t="str">
        <f t="shared" si="27"/>
        <v/>
      </c>
      <c r="J220" s="5" t="str">
        <f t="shared" si="28"/>
        <v/>
      </c>
      <c r="K220" s="5" t="str">
        <f t="shared" si="29"/>
        <v/>
      </c>
      <c r="L220" s="5" t="str">
        <f t="shared" si="30"/>
        <v/>
      </c>
    </row>
    <row r="221" spans="1:12" x14ac:dyDescent="0.25">
      <c r="A221" s="1" t="s">
        <v>6</v>
      </c>
      <c r="B221" s="1" t="s">
        <v>3</v>
      </c>
      <c r="C221" s="1" t="s">
        <v>9</v>
      </c>
      <c r="D221" s="9" t="str">
        <f t="shared" si="31"/>
        <v>SES</v>
      </c>
      <c r="E221" s="9" t="str">
        <f t="shared" si="32"/>
        <v>HLP</v>
      </c>
      <c r="F221" s="9" t="str">
        <f t="shared" si="33"/>
        <v>HIDA</v>
      </c>
      <c r="G221" s="9" t="str">
        <f t="shared" si="34"/>
        <v>SES HLP HIDA</v>
      </c>
      <c r="H221" s="10" t="str">
        <f t="shared" si="35"/>
        <v/>
      </c>
      <c r="I221" s="5" t="str">
        <f t="shared" si="27"/>
        <v/>
      </c>
      <c r="J221" s="5" t="str">
        <f t="shared" si="28"/>
        <v/>
      </c>
      <c r="K221" s="5" t="str">
        <f t="shared" si="29"/>
        <v/>
      </c>
      <c r="L221" s="5" t="str">
        <f t="shared" si="30"/>
        <v/>
      </c>
    </row>
    <row r="222" spans="1:12" x14ac:dyDescent="0.25">
      <c r="A222" s="1" t="s">
        <v>6</v>
      </c>
      <c r="B222" s="1" t="s">
        <v>4</v>
      </c>
      <c r="C222" s="1" t="s">
        <v>9</v>
      </c>
      <c r="D222" s="9" t="str">
        <f t="shared" si="31"/>
        <v>SES</v>
      </c>
      <c r="E222" s="9" t="str">
        <f t="shared" si="32"/>
        <v>Maths</v>
      </c>
      <c r="F222" s="9" t="str">
        <f t="shared" si="33"/>
        <v>HIDA</v>
      </c>
      <c r="G222" s="9" t="str">
        <f t="shared" si="34"/>
        <v>SES Maths HIDA</v>
      </c>
      <c r="H222" s="10" t="str">
        <f t="shared" si="35"/>
        <v/>
      </c>
      <c r="I222" s="5" t="str">
        <f t="shared" si="27"/>
        <v/>
      </c>
      <c r="J222" s="5" t="str">
        <f t="shared" si="28"/>
        <v/>
      </c>
      <c r="K222" s="5" t="str">
        <f t="shared" si="29"/>
        <v/>
      </c>
      <c r="L222" s="5" t="str">
        <f t="shared" si="30"/>
        <v/>
      </c>
    </row>
    <row r="223" spans="1:12" x14ac:dyDescent="0.25">
      <c r="A223" s="1" t="s">
        <v>13</v>
      </c>
      <c r="B223" s="1" t="s">
        <v>12</v>
      </c>
      <c r="C223" s="1" t="s">
        <v>3</v>
      </c>
      <c r="D223" s="9" t="str">
        <f t="shared" si="31"/>
        <v>NSI</v>
      </c>
      <c r="E223" s="9" t="str">
        <f t="shared" si="32"/>
        <v>HLP</v>
      </c>
      <c r="F223" s="9" t="str">
        <f t="shared" si="33"/>
        <v>AGL8 AGEMC</v>
      </c>
      <c r="G223" s="9" t="str">
        <f t="shared" si="34"/>
        <v>NSI HLP AGL8 AGEMC</v>
      </c>
      <c r="H223" s="10">
        <f t="shared" si="35"/>
        <v>223</v>
      </c>
      <c r="I223" s="5" t="str">
        <f t="shared" si="27"/>
        <v/>
      </c>
      <c r="J223" s="5" t="str">
        <f t="shared" si="28"/>
        <v/>
      </c>
      <c r="K223" s="5" t="str">
        <f t="shared" si="29"/>
        <v/>
      </c>
      <c r="L223" s="5" t="str">
        <f t="shared" si="30"/>
        <v/>
      </c>
    </row>
    <row r="224" spans="1:12" x14ac:dyDescent="0.25">
      <c r="A224" s="1" t="s">
        <v>5</v>
      </c>
      <c r="B224" s="1" t="s">
        <v>4</v>
      </c>
      <c r="C224" s="1" t="s">
        <v>9</v>
      </c>
      <c r="D224" s="9" t="str">
        <f t="shared" si="31"/>
        <v>SES</v>
      </c>
      <c r="E224" s="9" t="str">
        <f t="shared" si="32"/>
        <v>Maths</v>
      </c>
      <c r="F224" s="9" t="str">
        <f t="shared" si="33"/>
        <v>HGGSP</v>
      </c>
      <c r="G224" s="9" t="str">
        <f t="shared" si="34"/>
        <v>SES Maths HGGSP</v>
      </c>
      <c r="H224" s="10" t="str">
        <f t="shared" si="35"/>
        <v/>
      </c>
      <c r="I224" s="5" t="str">
        <f t="shared" si="27"/>
        <v/>
      </c>
      <c r="J224" s="5" t="str">
        <f t="shared" si="28"/>
        <v/>
      </c>
      <c r="K224" s="5" t="str">
        <f t="shared" si="29"/>
        <v/>
      </c>
      <c r="L224" s="5" t="str">
        <f t="shared" si="30"/>
        <v/>
      </c>
    </row>
    <row r="225" spans="1:12" x14ac:dyDescent="0.25">
      <c r="A225" s="1" t="s">
        <v>9</v>
      </c>
      <c r="B225" s="1" t="s">
        <v>5</v>
      </c>
      <c r="C225" s="1" t="s">
        <v>3</v>
      </c>
      <c r="D225" s="9" t="str">
        <f t="shared" si="31"/>
        <v>SES</v>
      </c>
      <c r="E225" s="9" t="str">
        <f t="shared" si="32"/>
        <v>HLP</v>
      </c>
      <c r="F225" s="9" t="str">
        <f t="shared" si="33"/>
        <v>HGGSP</v>
      </c>
      <c r="G225" s="9" t="str">
        <f t="shared" si="34"/>
        <v>SES HLP HGGSP</v>
      </c>
      <c r="H225" s="10" t="str">
        <f t="shared" si="35"/>
        <v/>
      </c>
      <c r="I225" s="5" t="str">
        <f t="shared" si="27"/>
        <v/>
      </c>
      <c r="J225" s="5" t="str">
        <f t="shared" si="28"/>
        <v/>
      </c>
      <c r="K225" s="5" t="str">
        <f t="shared" si="29"/>
        <v/>
      </c>
      <c r="L225" s="5" t="str">
        <f t="shared" si="30"/>
        <v/>
      </c>
    </row>
    <row r="226" spans="1:12" x14ac:dyDescent="0.25">
      <c r="A226" s="1" t="s">
        <v>4</v>
      </c>
      <c r="B226" s="1" t="s">
        <v>9</v>
      </c>
      <c r="C226" s="1" t="s">
        <v>7</v>
      </c>
      <c r="D226" s="9" t="str">
        <f t="shared" si="31"/>
        <v>SVT</v>
      </c>
      <c r="E226" s="9" t="str">
        <f t="shared" si="32"/>
        <v>SES</v>
      </c>
      <c r="F226" s="9" t="str">
        <f t="shared" si="33"/>
        <v>Maths</v>
      </c>
      <c r="G226" s="9" t="str">
        <f t="shared" si="34"/>
        <v>SVT SES Maths</v>
      </c>
      <c r="H226" s="10" t="str">
        <f t="shared" si="35"/>
        <v/>
      </c>
      <c r="I226" s="5" t="str">
        <f t="shared" si="27"/>
        <v/>
      </c>
      <c r="J226" s="5" t="str">
        <f t="shared" si="28"/>
        <v/>
      </c>
      <c r="K226" s="5" t="str">
        <f t="shared" si="29"/>
        <v/>
      </c>
      <c r="L226" s="5" t="str">
        <f t="shared" si="30"/>
        <v/>
      </c>
    </row>
    <row r="227" spans="1:12" x14ac:dyDescent="0.25">
      <c r="A227" s="1" t="s">
        <v>4</v>
      </c>
      <c r="B227" s="1" t="s">
        <v>4</v>
      </c>
      <c r="C227" s="1" t="s">
        <v>5</v>
      </c>
      <c r="D227" s="9" t="str">
        <f t="shared" si="31"/>
        <v>Maths</v>
      </c>
      <c r="E227" s="9" t="str">
        <f t="shared" si="32"/>
        <v/>
      </c>
      <c r="F227" s="9" t="str">
        <f t="shared" si="33"/>
        <v>HGGSP</v>
      </c>
      <c r="G227" s="9" t="str">
        <f t="shared" si="34"/>
        <v>Maths HGGSP</v>
      </c>
      <c r="H227" s="10">
        <f t="shared" si="35"/>
        <v>227</v>
      </c>
      <c r="I227" s="5" t="str">
        <f t="shared" si="27"/>
        <v/>
      </c>
      <c r="J227" s="5" t="str">
        <f t="shared" si="28"/>
        <v/>
      </c>
      <c r="K227" s="5" t="str">
        <f t="shared" si="29"/>
        <v/>
      </c>
      <c r="L227" s="5" t="str">
        <f t="shared" si="30"/>
        <v/>
      </c>
    </row>
    <row r="228" spans="1:12" x14ac:dyDescent="0.25">
      <c r="A228" s="1" t="s">
        <v>4</v>
      </c>
      <c r="B228" s="1" t="s">
        <v>7</v>
      </c>
      <c r="C228" s="1" t="s">
        <v>9</v>
      </c>
      <c r="D228" s="9" t="str">
        <f t="shared" si="31"/>
        <v>SVT</v>
      </c>
      <c r="E228" s="9" t="str">
        <f t="shared" si="32"/>
        <v>SES</v>
      </c>
      <c r="F228" s="9" t="str">
        <f t="shared" si="33"/>
        <v>Maths</v>
      </c>
      <c r="G228" s="9" t="str">
        <f t="shared" si="34"/>
        <v>SVT SES Maths</v>
      </c>
      <c r="H228" s="10" t="str">
        <f t="shared" si="35"/>
        <v/>
      </c>
      <c r="I228" s="5" t="str">
        <f t="shared" si="27"/>
        <v/>
      </c>
      <c r="J228" s="5" t="str">
        <f t="shared" si="28"/>
        <v/>
      </c>
      <c r="K228" s="5" t="str">
        <f t="shared" si="29"/>
        <v/>
      </c>
      <c r="L228" s="5" t="str">
        <f t="shared" si="30"/>
        <v/>
      </c>
    </row>
    <row r="229" spans="1:12" x14ac:dyDescent="0.25">
      <c r="A229" s="1" t="s">
        <v>10</v>
      </c>
      <c r="B229" s="1" t="s">
        <v>4</v>
      </c>
      <c r="C229" s="1" t="s">
        <v>9</v>
      </c>
      <c r="D229" s="9" t="str">
        <f t="shared" si="31"/>
        <v>SES</v>
      </c>
      <c r="E229" s="9" t="str">
        <f t="shared" si="32"/>
        <v>PC</v>
      </c>
      <c r="F229" s="9" t="str">
        <f t="shared" si="33"/>
        <v>Maths</v>
      </c>
      <c r="G229" s="9" t="str">
        <f t="shared" si="34"/>
        <v>SES PC Maths</v>
      </c>
      <c r="H229" s="10" t="str">
        <f t="shared" si="35"/>
        <v/>
      </c>
      <c r="I229" s="5" t="str">
        <f t="shared" si="27"/>
        <v/>
      </c>
      <c r="J229" s="5" t="str">
        <f t="shared" si="28"/>
        <v/>
      </c>
      <c r="K229" s="5" t="str">
        <f t="shared" si="29"/>
        <v/>
      </c>
      <c r="L229" s="5" t="str">
        <f t="shared" si="30"/>
        <v/>
      </c>
    </row>
    <row r="230" spans="1:12" x14ac:dyDescent="0.25">
      <c r="A230" s="1" t="s">
        <v>6</v>
      </c>
      <c r="B230" s="1" t="s">
        <v>3</v>
      </c>
      <c r="C230" s="1" t="s">
        <v>5</v>
      </c>
      <c r="D230" s="9" t="str">
        <f t="shared" si="31"/>
        <v>HLP</v>
      </c>
      <c r="E230" s="9" t="str">
        <f t="shared" si="32"/>
        <v>HIDA</v>
      </c>
      <c r="F230" s="9" t="str">
        <f t="shared" si="33"/>
        <v>HGGSP</v>
      </c>
      <c r="G230" s="9" t="str">
        <f t="shared" si="34"/>
        <v>HLP HIDA HGGSP</v>
      </c>
      <c r="H230" s="10" t="str">
        <f t="shared" si="35"/>
        <v/>
      </c>
      <c r="I230" s="5" t="str">
        <f t="shared" si="27"/>
        <v/>
      </c>
      <c r="J230" s="5" t="str">
        <f t="shared" si="28"/>
        <v/>
      </c>
      <c r="K230" s="5" t="str">
        <f t="shared" si="29"/>
        <v/>
      </c>
      <c r="L230" s="5" t="str">
        <f t="shared" si="30"/>
        <v/>
      </c>
    </row>
    <row r="231" spans="1:12" x14ac:dyDescent="0.25">
      <c r="A231" s="1" t="s">
        <v>11</v>
      </c>
      <c r="B231" s="1" t="s">
        <v>7</v>
      </c>
      <c r="C231" s="1" t="s">
        <v>8</v>
      </c>
      <c r="D231" s="9" t="str">
        <f t="shared" si="31"/>
        <v>THEAT</v>
      </c>
      <c r="E231" s="9" t="str">
        <f t="shared" si="32"/>
        <v>SVT</v>
      </c>
      <c r="F231" s="9" t="str">
        <f t="shared" si="33"/>
        <v>AGL8 AGL</v>
      </c>
      <c r="G231" s="9" t="str">
        <f t="shared" si="34"/>
        <v>THEAT SVT AGL8 AGL</v>
      </c>
      <c r="H231" s="10">
        <f t="shared" si="35"/>
        <v>231</v>
      </c>
      <c r="I231" s="5" t="str">
        <f t="shared" si="27"/>
        <v/>
      </c>
      <c r="J231" s="5" t="str">
        <f t="shared" si="28"/>
        <v/>
      </c>
      <c r="K231" s="5" t="str">
        <f t="shared" si="29"/>
        <v/>
      </c>
      <c r="L231" s="5" t="str">
        <f t="shared" si="30"/>
        <v/>
      </c>
    </row>
    <row r="232" spans="1:12" x14ac:dyDescent="0.25">
      <c r="A232" s="1" t="s">
        <v>8</v>
      </c>
      <c r="B232" s="1" t="s">
        <v>11</v>
      </c>
      <c r="C232" s="1" t="s">
        <v>13</v>
      </c>
      <c r="D232" s="9" t="str">
        <f t="shared" si="31"/>
        <v>THEAT</v>
      </c>
      <c r="E232" s="9" t="str">
        <f t="shared" si="32"/>
        <v>AGL8 AGL</v>
      </c>
      <c r="F232" s="9" t="str">
        <f t="shared" si="33"/>
        <v>AGL8 AGEMC</v>
      </c>
      <c r="G232" s="9" t="str">
        <f t="shared" si="34"/>
        <v>THEAT AGL8 AGL AGL8 AGEMC</v>
      </c>
      <c r="H232" s="10">
        <f t="shared" si="35"/>
        <v>232</v>
      </c>
      <c r="I232" s="5" t="str">
        <f t="shared" si="27"/>
        <v/>
      </c>
      <c r="J232" s="5" t="str">
        <f t="shared" si="28"/>
        <v/>
      </c>
      <c r="K232" s="5" t="str">
        <f t="shared" si="29"/>
        <v/>
      </c>
      <c r="L232" s="5" t="str">
        <f t="shared" si="30"/>
        <v/>
      </c>
    </row>
    <row r="233" spans="1:12" x14ac:dyDescent="0.25">
      <c r="A233" s="1" t="s">
        <v>4</v>
      </c>
      <c r="B233" s="1" t="s">
        <v>10</v>
      </c>
      <c r="C233" s="1" t="s">
        <v>11</v>
      </c>
      <c r="D233" s="9" t="str">
        <f t="shared" si="31"/>
        <v>THEAT</v>
      </c>
      <c r="E233" s="9" t="str">
        <f t="shared" si="32"/>
        <v>PC</v>
      </c>
      <c r="F233" s="9" t="str">
        <f t="shared" si="33"/>
        <v>Maths</v>
      </c>
      <c r="G233" s="9" t="str">
        <f t="shared" si="34"/>
        <v>THEAT PC Maths</v>
      </c>
      <c r="H233" s="10" t="str">
        <f t="shared" si="35"/>
        <v/>
      </c>
      <c r="I233" s="5" t="str">
        <f t="shared" si="27"/>
        <v/>
      </c>
      <c r="J233" s="5" t="str">
        <f t="shared" si="28"/>
        <v/>
      </c>
      <c r="K233" s="5" t="str">
        <f t="shared" si="29"/>
        <v/>
      </c>
      <c r="L233" s="5" t="str">
        <f t="shared" si="30"/>
        <v/>
      </c>
    </row>
    <row r="234" spans="1:12" x14ac:dyDescent="0.25">
      <c r="A234" s="1" t="s">
        <v>8</v>
      </c>
      <c r="B234" s="1" t="s">
        <v>9</v>
      </c>
      <c r="C234" s="1" t="s">
        <v>10</v>
      </c>
      <c r="D234" s="9" t="str">
        <f t="shared" si="31"/>
        <v>SES</v>
      </c>
      <c r="E234" s="9" t="str">
        <f t="shared" si="32"/>
        <v>PC</v>
      </c>
      <c r="F234" s="9" t="str">
        <f t="shared" si="33"/>
        <v>AGL8 AGL</v>
      </c>
      <c r="G234" s="9" t="str">
        <f t="shared" si="34"/>
        <v>SES PC AGL8 AGL</v>
      </c>
      <c r="H234" s="10">
        <f t="shared" si="35"/>
        <v>234</v>
      </c>
      <c r="I234" s="5" t="str">
        <f t="shared" si="27"/>
        <v/>
      </c>
      <c r="J234" s="5" t="str">
        <f t="shared" si="28"/>
        <v/>
      </c>
      <c r="K234" s="5" t="str">
        <f t="shared" si="29"/>
        <v/>
      </c>
      <c r="L234" s="5" t="str">
        <f t="shared" si="30"/>
        <v/>
      </c>
    </row>
    <row r="235" spans="1:12" x14ac:dyDescent="0.25">
      <c r="A235" s="1" t="s">
        <v>6</v>
      </c>
      <c r="B235" s="1" t="s">
        <v>9</v>
      </c>
      <c r="C235" s="1" t="s">
        <v>3</v>
      </c>
      <c r="D235" s="9" t="str">
        <f t="shared" si="31"/>
        <v>SES</v>
      </c>
      <c r="E235" s="9" t="str">
        <f t="shared" si="32"/>
        <v>HLP</v>
      </c>
      <c r="F235" s="9" t="str">
        <f t="shared" si="33"/>
        <v>HIDA</v>
      </c>
      <c r="G235" s="9" t="str">
        <f t="shared" si="34"/>
        <v>SES HLP HIDA</v>
      </c>
      <c r="H235" s="10" t="str">
        <f t="shared" si="35"/>
        <v/>
      </c>
      <c r="I235" s="5" t="str">
        <f t="shared" si="27"/>
        <v/>
      </c>
      <c r="J235" s="5" t="str">
        <f t="shared" si="28"/>
        <v/>
      </c>
      <c r="K235" s="5" t="str">
        <f t="shared" si="29"/>
        <v/>
      </c>
      <c r="L235" s="5" t="str">
        <f t="shared" si="30"/>
        <v/>
      </c>
    </row>
    <row r="236" spans="1:12" x14ac:dyDescent="0.25">
      <c r="A236" s="1" t="s">
        <v>7</v>
      </c>
      <c r="B236" s="1" t="s">
        <v>9</v>
      </c>
      <c r="C236" s="1" t="s">
        <v>8</v>
      </c>
      <c r="D236" s="9" t="str">
        <f t="shared" si="31"/>
        <v>SVT</v>
      </c>
      <c r="E236" s="9" t="str">
        <f t="shared" si="32"/>
        <v>SES</v>
      </c>
      <c r="F236" s="9" t="str">
        <f t="shared" si="33"/>
        <v>AGL8 AGL</v>
      </c>
      <c r="G236" s="9" t="str">
        <f t="shared" si="34"/>
        <v>SVT SES AGL8 AGL</v>
      </c>
      <c r="H236" s="10" t="str">
        <f t="shared" si="35"/>
        <v/>
      </c>
      <c r="I236" s="5" t="str">
        <f t="shared" si="27"/>
        <v/>
      </c>
      <c r="J236" s="5" t="str">
        <f t="shared" si="28"/>
        <v/>
      </c>
      <c r="K236" s="5" t="str">
        <f t="shared" si="29"/>
        <v/>
      </c>
      <c r="L236" s="5" t="str">
        <f t="shared" si="30"/>
        <v/>
      </c>
    </row>
    <row r="237" spans="1:12" x14ac:dyDescent="0.25">
      <c r="A237" s="1" t="s">
        <v>6</v>
      </c>
      <c r="B237" s="1" t="s">
        <v>13</v>
      </c>
      <c r="C237" s="1" t="s">
        <v>3</v>
      </c>
      <c r="D237" s="9" t="str">
        <f t="shared" si="31"/>
        <v>HLP</v>
      </c>
      <c r="E237" s="9" t="str">
        <f t="shared" si="32"/>
        <v>HIDA</v>
      </c>
      <c r="F237" s="9" t="str">
        <f t="shared" si="33"/>
        <v>AGL8 AGEMC</v>
      </c>
      <c r="G237" s="9" t="str">
        <f t="shared" si="34"/>
        <v>HLP HIDA AGL8 AGEMC</v>
      </c>
      <c r="H237" s="10" t="str">
        <f t="shared" si="35"/>
        <v/>
      </c>
      <c r="I237" s="5" t="str">
        <f t="shared" si="27"/>
        <v/>
      </c>
      <c r="J237" s="5" t="str">
        <f t="shared" si="28"/>
        <v/>
      </c>
      <c r="K237" s="5" t="str">
        <f t="shared" si="29"/>
        <v/>
      </c>
      <c r="L237" s="5" t="str">
        <f t="shared" si="30"/>
        <v/>
      </c>
    </row>
    <row r="238" spans="1:12" x14ac:dyDescent="0.25">
      <c r="A238" s="1" t="s">
        <v>13</v>
      </c>
      <c r="B238" s="1" t="s">
        <v>6</v>
      </c>
      <c r="C238" s="1" t="s">
        <v>5</v>
      </c>
      <c r="D238" s="9" t="str">
        <f t="shared" si="31"/>
        <v>HIDA</v>
      </c>
      <c r="E238" s="9" t="str">
        <f t="shared" si="32"/>
        <v>HGGSP</v>
      </c>
      <c r="F238" s="9" t="str">
        <f t="shared" si="33"/>
        <v>AGL8 AGEMC</v>
      </c>
      <c r="G238" s="9" t="str">
        <f t="shared" si="34"/>
        <v>HIDA HGGSP AGL8 AGEMC</v>
      </c>
      <c r="H238" s="10" t="str">
        <f t="shared" si="35"/>
        <v/>
      </c>
      <c r="I238" s="5" t="str">
        <f t="shared" si="27"/>
        <v/>
      </c>
      <c r="J238" s="5" t="str">
        <f t="shared" si="28"/>
        <v/>
      </c>
      <c r="K238" s="5" t="str">
        <f t="shared" si="29"/>
        <v/>
      </c>
      <c r="L238" s="5" t="str">
        <f t="shared" si="30"/>
        <v/>
      </c>
    </row>
    <row r="239" spans="1:12" x14ac:dyDescent="0.25">
      <c r="A239" s="1" t="s">
        <v>4</v>
      </c>
      <c r="B239" s="1" t="s">
        <v>13</v>
      </c>
      <c r="C239" s="1" t="s">
        <v>7</v>
      </c>
      <c r="D239" s="9" t="str">
        <f t="shared" si="31"/>
        <v>SVT</v>
      </c>
      <c r="E239" s="9" t="str">
        <f t="shared" si="32"/>
        <v>Maths</v>
      </c>
      <c r="F239" s="9" t="str">
        <f t="shared" si="33"/>
        <v>AGL8 AGEMC</v>
      </c>
      <c r="G239" s="9" t="str">
        <f t="shared" si="34"/>
        <v>SVT Maths AGL8 AGEMC</v>
      </c>
      <c r="H239" s="10">
        <f t="shared" si="35"/>
        <v>239</v>
      </c>
      <c r="I239" s="5" t="str">
        <f t="shared" si="27"/>
        <v/>
      </c>
      <c r="J239" s="5" t="str">
        <f t="shared" si="28"/>
        <v/>
      </c>
      <c r="K239" s="5" t="str">
        <f t="shared" si="29"/>
        <v/>
      </c>
      <c r="L239" s="5" t="str">
        <f t="shared" si="30"/>
        <v/>
      </c>
    </row>
    <row r="240" spans="1:12" x14ac:dyDescent="0.25">
      <c r="A240" s="1" t="s">
        <v>3</v>
      </c>
      <c r="B240" s="1" t="s">
        <v>7</v>
      </c>
      <c r="C240" s="1" t="s">
        <v>11</v>
      </c>
      <c r="D240" s="9" t="str">
        <f t="shared" si="31"/>
        <v>THEAT</v>
      </c>
      <c r="E240" s="9" t="str">
        <f t="shared" si="32"/>
        <v>SVT</v>
      </c>
      <c r="F240" s="9" t="str">
        <f t="shared" si="33"/>
        <v>HLP</v>
      </c>
      <c r="G240" s="9" t="str">
        <f t="shared" si="34"/>
        <v>THEAT SVT HLP</v>
      </c>
      <c r="H240" s="10">
        <f t="shared" si="35"/>
        <v>240</v>
      </c>
      <c r="I240" s="5" t="str">
        <f t="shared" si="27"/>
        <v/>
      </c>
      <c r="J240" s="5" t="str">
        <f t="shared" si="28"/>
        <v/>
      </c>
      <c r="K240" s="5" t="str">
        <f t="shared" si="29"/>
        <v/>
      </c>
      <c r="L240" s="5" t="str">
        <f t="shared" si="30"/>
        <v/>
      </c>
    </row>
    <row r="241" spans="1:12" x14ac:dyDescent="0.25">
      <c r="A241" s="1" t="s">
        <v>4</v>
      </c>
      <c r="B241" s="1" t="s">
        <v>12</v>
      </c>
      <c r="C241" s="1" t="s">
        <v>10</v>
      </c>
      <c r="D241" s="9" t="str">
        <f t="shared" si="31"/>
        <v>PC</v>
      </c>
      <c r="E241" s="9" t="str">
        <f t="shared" si="32"/>
        <v>NSI</v>
      </c>
      <c r="F241" s="9" t="str">
        <f t="shared" si="33"/>
        <v>Maths</v>
      </c>
      <c r="G241" s="9" t="str">
        <f t="shared" si="34"/>
        <v>PC NSI Maths</v>
      </c>
      <c r="H241" s="10" t="str">
        <f t="shared" si="35"/>
        <v/>
      </c>
      <c r="I241" s="5" t="str">
        <f t="shared" si="27"/>
        <v/>
      </c>
      <c r="J241" s="5" t="str">
        <f t="shared" si="28"/>
        <v/>
      </c>
      <c r="K241" s="5" t="str">
        <f t="shared" si="29"/>
        <v/>
      </c>
      <c r="L241" s="5" t="str">
        <f t="shared" si="30"/>
        <v/>
      </c>
    </row>
    <row r="242" spans="1:12" x14ac:dyDescent="0.25">
      <c r="A242" s="1" t="s">
        <v>4</v>
      </c>
      <c r="B242" s="1" t="s">
        <v>7</v>
      </c>
      <c r="C242" s="1" t="s">
        <v>10</v>
      </c>
      <c r="D242" s="9" t="str">
        <f t="shared" si="31"/>
        <v>SVT</v>
      </c>
      <c r="E242" s="9" t="str">
        <f t="shared" si="32"/>
        <v>PC</v>
      </c>
      <c r="F242" s="9" t="str">
        <f t="shared" si="33"/>
        <v>Maths</v>
      </c>
      <c r="G242" s="9" t="str">
        <f t="shared" si="34"/>
        <v>SVT PC Maths</v>
      </c>
      <c r="H242" s="10" t="str">
        <f t="shared" si="35"/>
        <v/>
      </c>
      <c r="I242" s="5" t="str">
        <f t="shared" si="27"/>
        <v/>
      </c>
      <c r="J242" s="5" t="str">
        <f t="shared" si="28"/>
        <v/>
      </c>
      <c r="K242" s="5" t="str">
        <f t="shared" si="29"/>
        <v/>
      </c>
      <c r="L242" s="5" t="str">
        <f t="shared" si="30"/>
        <v/>
      </c>
    </row>
    <row r="243" spans="1:12" x14ac:dyDescent="0.25">
      <c r="A243" s="1" t="s">
        <v>4</v>
      </c>
      <c r="B243" s="1" t="s">
        <v>12</v>
      </c>
      <c r="C243" s="1" t="s">
        <v>10</v>
      </c>
      <c r="D243" s="9" t="str">
        <f t="shared" si="31"/>
        <v>PC</v>
      </c>
      <c r="E243" s="9" t="str">
        <f t="shared" si="32"/>
        <v>NSI</v>
      </c>
      <c r="F243" s="9" t="str">
        <f t="shared" si="33"/>
        <v>Maths</v>
      </c>
      <c r="G243" s="9" t="str">
        <f t="shared" si="34"/>
        <v>PC NSI Maths</v>
      </c>
      <c r="H243" s="10" t="str">
        <f t="shared" si="35"/>
        <v/>
      </c>
      <c r="I243" s="5" t="str">
        <f t="shared" si="27"/>
        <v/>
      </c>
      <c r="J243" s="5" t="str">
        <f t="shared" si="28"/>
        <v/>
      </c>
      <c r="K243" s="5" t="str">
        <f t="shared" si="29"/>
        <v/>
      </c>
      <c r="L243" s="5" t="str">
        <f t="shared" si="30"/>
        <v/>
      </c>
    </row>
    <row r="244" spans="1:12" x14ac:dyDescent="0.25">
      <c r="A244" s="1" t="s">
        <v>7</v>
      </c>
      <c r="B244" s="1" t="s">
        <v>9</v>
      </c>
      <c r="C244" s="1" t="s">
        <v>5</v>
      </c>
      <c r="D244" s="9" t="str">
        <f t="shared" si="31"/>
        <v>SVT</v>
      </c>
      <c r="E244" s="9" t="str">
        <f t="shared" si="32"/>
        <v>SES</v>
      </c>
      <c r="F244" s="9" t="str">
        <f t="shared" si="33"/>
        <v>HGGSP</v>
      </c>
      <c r="G244" s="9" t="str">
        <f t="shared" si="34"/>
        <v>SVT SES HGGSP</v>
      </c>
      <c r="H244" s="10" t="str">
        <f t="shared" si="35"/>
        <v/>
      </c>
      <c r="I244" s="5" t="str">
        <f t="shared" si="27"/>
        <v/>
      </c>
      <c r="J244" s="5" t="str">
        <f t="shared" si="28"/>
        <v/>
      </c>
      <c r="K244" s="5" t="str">
        <f t="shared" si="29"/>
        <v/>
      </c>
      <c r="L244" s="5" t="str">
        <f t="shared" si="30"/>
        <v/>
      </c>
    </row>
    <row r="245" spans="1:12" x14ac:dyDescent="0.25">
      <c r="A245" s="1" t="s">
        <v>3</v>
      </c>
      <c r="B245" s="1" t="s">
        <v>6</v>
      </c>
      <c r="C245" s="1" t="s">
        <v>10</v>
      </c>
      <c r="D245" s="9" t="str">
        <f t="shared" si="31"/>
        <v>PC</v>
      </c>
      <c r="E245" s="9" t="str">
        <f t="shared" si="32"/>
        <v>HLP</v>
      </c>
      <c r="F245" s="9" t="str">
        <f t="shared" si="33"/>
        <v>HIDA</v>
      </c>
      <c r="G245" s="9" t="str">
        <f t="shared" si="34"/>
        <v>PC HLP HIDA</v>
      </c>
      <c r="H245" s="10">
        <f t="shared" si="35"/>
        <v>245</v>
      </c>
      <c r="I245" s="5" t="str">
        <f t="shared" si="27"/>
        <v/>
      </c>
      <c r="J245" s="5" t="str">
        <f t="shared" si="28"/>
        <v/>
      </c>
      <c r="K245" s="5" t="str">
        <f t="shared" si="29"/>
        <v/>
      </c>
      <c r="L245" s="5" t="str">
        <f t="shared" si="30"/>
        <v/>
      </c>
    </row>
    <row r="246" spans="1:12" x14ac:dyDescent="0.25">
      <c r="A246" s="1" t="s">
        <v>5</v>
      </c>
      <c r="B246" s="1" t="s">
        <v>10</v>
      </c>
      <c r="C246" s="1" t="s">
        <v>12</v>
      </c>
      <c r="D246" s="9" t="str">
        <f t="shared" si="31"/>
        <v>PC</v>
      </c>
      <c r="E246" s="9" t="str">
        <f t="shared" si="32"/>
        <v>NSI</v>
      </c>
      <c r="F246" s="9" t="str">
        <f t="shared" si="33"/>
        <v>HGGSP</v>
      </c>
      <c r="G246" s="9" t="str">
        <f t="shared" si="34"/>
        <v>PC NSI HGGSP</v>
      </c>
      <c r="H246" s="10">
        <f t="shared" si="35"/>
        <v>246</v>
      </c>
      <c r="I246" s="5" t="str">
        <f t="shared" si="27"/>
        <v/>
      </c>
      <c r="J246" s="5" t="str">
        <f t="shared" si="28"/>
        <v/>
      </c>
      <c r="K246" s="5" t="str">
        <f t="shared" si="29"/>
        <v/>
      </c>
      <c r="L246" s="5" t="str">
        <f t="shared" si="30"/>
        <v/>
      </c>
    </row>
    <row r="247" spans="1:12" x14ac:dyDescent="0.25">
      <c r="A247" s="1" t="s">
        <v>4</v>
      </c>
      <c r="B247" s="1" t="s">
        <v>5</v>
      </c>
      <c r="C247" s="1" t="s">
        <v>10</v>
      </c>
      <c r="D247" s="9" t="str">
        <f t="shared" si="31"/>
        <v>PC</v>
      </c>
      <c r="E247" s="9" t="str">
        <f t="shared" si="32"/>
        <v>Maths</v>
      </c>
      <c r="F247" s="9" t="str">
        <f t="shared" si="33"/>
        <v>HGGSP</v>
      </c>
      <c r="G247" s="9" t="str">
        <f t="shared" si="34"/>
        <v>PC Maths HGGSP</v>
      </c>
      <c r="H247" s="10" t="str">
        <f t="shared" si="35"/>
        <v/>
      </c>
      <c r="I247" s="5" t="str">
        <f t="shared" si="27"/>
        <v/>
      </c>
      <c r="J247" s="5" t="str">
        <f t="shared" si="28"/>
        <v/>
      </c>
      <c r="K247" s="5" t="str">
        <f t="shared" si="29"/>
        <v/>
      </c>
      <c r="L247" s="5" t="str">
        <f t="shared" si="30"/>
        <v/>
      </c>
    </row>
    <row r="248" spans="1:12" x14ac:dyDescent="0.25">
      <c r="A248" s="1" t="s">
        <v>4</v>
      </c>
      <c r="B248" s="1" t="s">
        <v>10</v>
      </c>
      <c r="C248" s="1" t="s">
        <v>7</v>
      </c>
      <c r="D248" s="9" t="str">
        <f t="shared" si="31"/>
        <v>SVT</v>
      </c>
      <c r="E248" s="9" t="str">
        <f t="shared" si="32"/>
        <v>PC</v>
      </c>
      <c r="F248" s="9" t="str">
        <f t="shared" si="33"/>
        <v>Maths</v>
      </c>
      <c r="G248" s="9" t="str">
        <f t="shared" si="34"/>
        <v>SVT PC Maths</v>
      </c>
      <c r="H248" s="10" t="str">
        <f t="shared" si="35"/>
        <v/>
      </c>
      <c r="I248" s="5" t="str">
        <f t="shared" si="27"/>
        <v/>
      </c>
      <c r="J248" s="5" t="str">
        <f t="shared" si="28"/>
        <v/>
      </c>
      <c r="K248" s="5" t="str">
        <f t="shared" si="29"/>
        <v/>
      </c>
      <c r="L248" s="5" t="str">
        <f t="shared" si="30"/>
        <v/>
      </c>
    </row>
    <row r="249" spans="1:12" x14ac:dyDescent="0.25">
      <c r="A249" s="1" t="s">
        <v>4</v>
      </c>
      <c r="B249" s="1" t="s">
        <v>7</v>
      </c>
      <c r="C249" s="1" t="s">
        <v>10</v>
      </c>
      <c r="D249" s="9" t="str">
        <f t="shared" si="31"/>
        <v>SVT</v>
      </c>
      <c r="E249" s="9" t="str">
        <f t="shared" si="32"/>
        <v>PC</v>
      </c>
      <c r="F249" s="9" t="str">
        <f t="shared" si="33"/>
        <v>Maths</v>
      </c>
      <c r="G249" s="9" t="str">
        <f t="shared" si="34"/>
        <v>SVT PC Maths</v>
      </c>
      <c r="H249" s="10" t="str">
        <f t="shared" si="35"/>
        <v/>
      </c>
      <c r="I249" s="5" t="str">
        <f t="shared" si="27"/>
        <v/>
      </c>
      <c r="J249" s="5" t="str">
        <f t="shared" si="28"/>
        <v/>
      </c>
      <c r="K249" s="5" t="str">
        <f t="shared" si="29"/>
        <v/>
      </c>
      <c r="L249" s="5" t="str">
        <f t="shared" si="30"/>
        <v/>
      </c>
    </row>
    <row r="250" spans="1:12" x14ac:dyDescent="0.25">
      <c r="A250" s="1" t="s">
        <v>5</v>
      </c>
      <c r="B250" s="1" t="s">
        <v>8</v>
      </c>
      <c r="C250" s="1" t="s">
        <v>11</v>
      </c>
      <c r="D250" s="9" t="str">
        <f t="shared" si="31"/>
        <v>THEAT</v>
      </c>
      <c r="E250" s="9" t="str">
        <f t="shared" si="32"/>
        <v>HGGSP</v>
      </c>
      <c r="F250" s="9" t="str">
        <f t="shared" si="33"/>
        <v>AGL8 AGL</v>
      </c>
      <c r="G250" s="9" t="str">
        <f t="shared" si="34"/>
        <v>THEAT HGGSP AGL8 AGL</v>
      </c>
      <c r="H250" s="10" t="str">
        <f t="shared" si="35"/>
        <v/>
      </c>
      <c r="I250" s="5" t="str">
        <f t="shared" si="27"/>
        <v/>
      </c>
      <c r="J250" s="5" t="str">
        <f t="shared" si="28"/>
        <v/>
      </c>
      <c r="K250" s="5" t="str">
        <f t="shared" si="29"/>
        <v/>
      </c>
      <c r="L250" s="5" t="str">
        <f t="shared" si="30"/>
        <v/>
      </c>
    </row>
    <row r="251" spans="1:12" x14ac:dyDescent="0.25">
      <c r="A251" s="1" t="s">
        <v>9</v>
      </c>
      <c r="B251" s="1" t="s">
        <v>13</v>
      </c>
      <c r="C251" s="1" t="s">
        <v>5</v>
      </c>
      <c r="D251" s="9" t="str">
        <f t="shared" si="31"/>
        <v>SES</v>
      </c>
      <c r="E251" s="9" t="str">
        <f t="shared" si="32"/>
        <v>HGGSP</v>
      </c>
      <c r="F251" s="9" t="str">
        <f t="shared" si="33"/>
        <v>AGL8 AGEMC</v>
      </c>
      <c r="G251" s="9" t="str">
        <f t="shared" si="34"/>
        <v>SES HGGSP AGL8 AGEMC</v>
      </c>
      <c r="H251" s="10" t="str">
        <f t="shared" si="35"/>
        <v/>
      </c>
      <c r="I251" s="5" t="str">
        <f t="shared" si="27"/>
        <v/>
      </c>
      <c r="J251" s="5" t="str">
        <f t="shared" si="28"/>
        <v/>
      </c>
      <c r="K251" s="5" t="str">
        <f t="shared" si="29"/>
        <v/>
      </c>
      <c r="L251" s="5" t="str">
        <f t="shared" si="30"/>
        <v/>
      </c>
    </row>
    <row r="252" spans="1:12" x14ac:dyDescent="0.25">
      <c r="A252" s="1" t="s">
        <v>10</v>
      </c>
      <c r="B252" s="1" t="s">
        <v>4</v>
      </c>
      <c r="C252" s="1" t="s">
        <v>7</v>
      </c>
      <c r="D252" s="9" t="str">
        <f t="shared" si="31"/>
        <v>SVT</v>
      </c>
      <c r="E252" s="9" t="str">
        <f t="shared" si="32"/>
        <v>PC</v>
      </c>
      <c r="F252" s="9" t="str">
        <f t="shared" si="33"/>
        <v>Maths</v>
      </c>
      <c r="G252" s="9" t="str">
        <f t="shared" si="34"/>
        <v>SVT PC Maths</v>
      </c>
      <c r="H252" s="10" t="str">
        <f t="shared" si="35"/>
        <v/>
      </c>
      <c r="I252" s="5" t="str">
        <f t="shared" si="27"/>
        <v/>
      </c>
      <c r="J252" s="5" t="str">
        <f t="shared" si="28"/>
        <v/>
      </c>
      <c r="K252" s="5" t="str">
        <f t="shared" si="29"/>
        <v/>
      </c>
      <c r="L252" s="5" t="str">
        <f t="shared" si="30"/>
        <v/>
      </c>
    </row>
    <row r="253" spans="1:12" x14ac:dyDescent="0.25">
      <c r="A253" s="1" t="s">
        <v>9</v>
      </c>
      <c r="B253" s="1" t="s">
        <v>5</v>
      </c>
      <c r="C253" s="1" t="s">
        <v>8</v>
      </c>
      <c r="D253" s="9" t="str">
        <f t="shared" si="31"/>
        <v>SES</v>
      </c>
      <c r="E253" s="9" t="str">
        <f t="shared" si="32"/>
        <v>HGGSP</v>
      </c>
      <c r="F253" s="9" t="str">
        <f t="shared" si="33"/>
        <v>AGL8 AGL</v>
      </c>
      <c r="G253" s="9" t="str">
        <f t="shared" si="34"/>
        <v>SES HGGSP AGL8 AGL</v>
      </c>
      <c r="H253" s="10" t="str">
        <f t="shared" si="35"/>
        <v/>
      </c>
      <c r="I253" s="5" t="str">
        <f t="shared" si="27"/>
        <v/>
      </c>
      <c r="J253" s="5" t="str">
        <f t="shared" si="28"/>
        <v/>
      </c>
      <c r="K253" s="5" t="str">
        <f t="shared" si="29"/>
        <v/>
      </c>
      <c r="L253" s="5" t="str">
        <f t="shared" si="30"/>
        <v/>
      </c>
    </row>
    <row r="254" spans="1:12" x14ac:dyDescent="0.25">
      <c r="A254" s="1" t="s">
        <v>4</v>
      </c>
      <c r="B254" s="1" t="s">
        <v>9</v>
      </c>
      <c r="C254" s="1" t="s">
        <v>7</v>
      </c>
      <c r="D254" s="9" t="str">
        <f t="shared" si="31"/>
        <v>SVT</v>
      </c>
      <c r="E254" s="9" t="str">
        <f t="shared" si="32"/>
        <v>SES</v>
      </c>
      <c r="F254" s="9" t="str">
        <f t="shared" si="33"/>
        <v>Maths</v>
      </c>
      <c r="G254" s="9" t="str">
        <f t="shared" si="34"/>
        <v>SVT SES Maths</v>
      </c>
      <c r="H254" s="10" t="str">
        <f t="shared" si="35"/>
        <v/>
      </c>
      <c r="I254" s="5" t="str">
        <f t="shared" si="27"/>
        <v/>
      </c>
      <c r="J254" s="5" t="str">
        <f t="shared" si="28"/>
        <v/>
      </c>
      <c r="K254" s="5" t="str">
        <f t="shared" si="29"/>
        <v/>
      </c>
      <c r="L254" s="5" t="str">
        <f t="shared" si="30"/>
        <v/>
      </c>
    </row>
    <row r="255" spans="1:12" x14ac:dyDescent="0.25">
      <c r="A255" s="1" t="s">
        <v>4</v>
      </c>
      <c r="B255" s="1" t="s">
        <v>10</v>
      </c>
      <c r="C255" s="1" t="s">
        <v>9</v>
      </c>
      <c r="D255" s="9" t="str">
        <f t="shared" si="31"/>
        <v>SES</v>
      </c>
      <c r="E255" s="9" t="str">
        <f t="shared" si="32"/>
        <v>PC</v>
      </c>
      <c r="F255" s="9" t="str">
        <f t="shared" si="33"/>
        <v>Maths</v>
      </c>
      <c r="G255" s="9" t="str">
        <f t="shared" si="34"/>
        <v>SES PC Maths</v>
      </c>
      <c r="H255" s="10" t="str">
        <f t="shared" si="35"/>
        <v/>
      </c>
      <c r="I255" s="5" t="str">
        <f t="shared" si="27"/>
        <v/>
      </c>
      <c r="J255" s="5" t="str">
        <f t="shared" si="28"/>
        <v/>
      </c>
      <c r="K255" s="5" t="str">
        <f t="shared" si="29"/>
        <v/>
      </c>
      <c r="L255" s="5" t="str">
        <f t="shared" si="30"/>
        <v/>
      </c>
    </row>
    <row r="256" spans="1:12" x14ac:dyDescent="0.25">
      <c r="A256" s="1" t="s">
        <v>8</v>
      </c>
      <c r="B256" s="1" t="s">
        <v>7</v>
      </c>
      <c r="C256" s="1" t="s">
        <v>5</v>
      </c>
      <c r="D256" s="9" t="str">
        <f t="shared" si="31"/>
        <v>SVT</v>
      </c>
      <c r="E256" s="9" t="str">
        <f t="shared" si="32"/>
        <v>HGGSP</v>
      </c>
      <c r="F256" s="9" t="str">
        <f t="shared" si="33"/>
        <v>AGL8 AGL</v>
      </c>
      <c r="G256" s="9" t="str">
        <f t="shared" si="34"/>
        <v>SVT HGGSP AGL8 AGL</v>
      </c>
      <c r="H256" s="10">
        <f t="shared" si="35"/>
        <v>256</v>
      </c>
      <c r="I256" s="5" t="str">
        <f t="shared" si="27"/>
        <v/>
      </c>
      <c r="J256" s="5" t="str">
        <f t="shared" si="28"/>
        <v/>
      </c>
      <c r="K256" s="5" t="str">
        <f t="shared" si="29"/>
        <v/>
      </c>
      <c r="L256" s="5" t="str">
        <f t="shared" si="30"/>
        <v/>
      </c>
    </row>
    <row r="257" spans="1:12" x14ac:dyDescent="0.25">
      <c r="A257" s="1" t="s">
        <v>4</v>
      </c>
      <c r="B257" s="1" t="s">
        <v>10</v>
      </c>
      <c r="C257" s="1" t="s">
        <v>12</v>
      </c>
      <c r="D257" s="9" t="str">
        <f t="shared" si="31"/>
        <v>PC</v>
      </c>
      <c r="E257" s="9" t="str">
        <f t="shared" si="32"/>
        <v>NSI</v>
      </c>
      <c r="F257" s="9" t="str">
        <f t="shared" si="33"/>
        <v>Maths</v>
      </c>
      <c r="G257" s="9" t="str">
        <f t="shared" si="34"/>
        <v>PC NSI Maths</v>
      </c>
      <c r="H257" s="10" t="str">
        <f t="shared" si="35"/>
        <v/>
      </c>
      <c r="I257" s="5" t="str">
        <f t="shared" si="27"/>
        <v/>
      </c>
      <c r="J257" s="5" t="str">
        <f t="shared" si="28"/>
        <v/>
      </c>
      <c r="K257" s="5" t="str">
        <f t="shared" si="29"/>
        <v/>
      </c>
      <c r="L257" s="5" t="str">
        <f t="shared" si="30"/>
        <v/>
      </c>
    </row>
    <row r="258" spans="1:12" x14ac:dyDescent="0.25">
      <c r="A258" s="1" t="s">
        <v>13</v>
      </c>
      <c r="B258" s="1" t="s">
        <v>5</v>
      </c>
      <c r="C258" s="1" t="s">
        <v>3</v>
      </c>
      <c r="D258" s="9" t="str">
        <f t="shared" si="31"/>
        <v>HLP</v>
      </c>
      <c r="E258" s="9" t="str">
        <f t="shared" si="32"/>
        <v>HGGSP</v>
      </c>
      <c r="F258" s="9" t="str">
        <f t="shared" si="33"/>
        <v>AGL8 AGEMC</v>
      </c>
      <c r="G258" s="9" t="str">
        <f t="shared" si="34"/>
        <v>HLP HGGSP AGL8 AGEMC</v>
      </c>
      <c r="H258" s="10" t="str">
        <f t="shared" si="35"/>
        <v/>
      </c>
      <c r="I258" s="5" t="str">
        <f t="shared" ref="I258:I321" si="36">IFERROR(INDEX(D:D,SMALL($H$1:$H$358,ROW()-1)),"")</f>
        <v/>
      </c>
      <c r="J258" s="5" t="str">
        <f t="shared" ref="J258:J321" si="37">IFERROR(INDEX(E:E,SMALL($H$1:$H$358,ROW()-1)),"")</f>
        <v/>
      </c>
      <c r="K258" s="5" t="str">
        <f t="shared" ref="K258:K321" si="38">IFERROR(INDEX(F:F,SMALL($H$1:$H$358,ROW()-1)),"")</f>
        <v/>
      </c>
      <c r="L258" s="5" t="str">
        <f t="shared" ref="L258:L321" si="39">IFERROR(1/(1/COUNTIF($G$2:$G$358,INDEX(G:G,SMALL($H$2:$H$358,ROW()-1)))),"")</f>
        <v/>
      </c>
    </row>
    <row r="259" spans="1:12" x14ac:dyDescent="0.25">
      <c r="A259" s="1" t="s">
        <v>11</v>
      </c>
      <c r="B259" s="1" t="s">
        <v>3</v>
      </c>
      <c r="C259" s="1" t="s">
        <v>13</v>
      </c>
      <c r="D259" s="9" t="str">
        <f t="shared" ref="D259:D322" si="40">IF(IF(AND(A259&gt;=B259,A259&gt;=C259),A259,IF(B259&gt;=C259,B259,C259))= 0,"",IF(AND(A259&gt;=B259,A259&gt;=C259),A259,IF(B259&gt;=C259,B259,C259)))</f>
        <v>THEAT</v>
      </c>
      <c r="E259" s="9" t="str">
        <f t="shared" ref="E259:E322" si="41">TRIM(SUBSTITUTE(SUBSTITUTE(SUBSTITUTE(IF(A259="",0,A259) &amp;" - " &amp; IF(B259="",0,B259) &amp;" - " &amp; IF(C259="",0,C259),IF(D259="",0,D259),""),IF(F259="",0,F259),""),"-",""))</f>
        <v>HLP</v>
      </c>
      <c r="F259" s="9" t="str">
        <f t="shared" ref="F259:F322" si="42">IF(IF(AND(A259&lt;=B259,A259&lt;=C259),IF(A259="",0,A259),IF(B259&lt;=C259,B259,C259))=0,"",IF(AND(A259&lt;=B259,A259&lt;=C259),IF(A259="",0,A259),IF(B259&lt;=C259,B259,C259)))</f>
        <v>AGL8 AGEMC</v>
      </c>
      <c r="G259" s="9" t="str">
        <f t="shared" ref="G259:G322" si="43">TRIM(SUBSTITUTE(D259 &amp;" - " &amp; E259 &amp;" - " &amp; F259,"-",""))</f>
        <v>THEAT HLP AGL8 AGEMC</v>
      </c>
      <c r="H259" s="10">
        <f t="shared" ref="H259:H322" si="44">IF(MATCH(G259,$G$1:$G$358,0)=ROW(),ROW(),"")</f>
        <v>259</v>
      </c>
      <c r="I259" s="5" t="str">
        <f t="shared" si="36"/>
        <v/>
      </c>
      <c r="J259" s="5" t="str">
        <f t="shared" si="37"/>
        <v/>
      </c>
      <c r="K259" s="5" t="str">
        <f t="shared" si="38"/>
        <v/>
      </c>
      <c r="L259" s="5" t="str">
        <f t="shared" si="39"/>
        <v/>
      </c>
    </row>
    <row r="260" spans="1:12" x14ac:dyDescent="0.25">
      <c r="A260" s="1" t="s">
        <v>8</v>
      </c>
      <c r="B260" s="1" t="s">
        <v>4</v>
      </c>
      <c r="C260" s="1" t="s">
        <v>7</v>
      </c>
      <c r="D260" s="9" t="str">
        <f t="shared" si="40"/>
        <v>SVT</v>
      </c>
      <c r="E260" s="9" t="str">
        <f t="shared" si="41"/>
        <v>Maths</v>
      </c>
      <c r="F260" s="9" t="str">
        <f t="shared" si="42"/>
        <v>AGL8 AGL</v>
      </c>
      <c r="G260" s="9" t="str">
        <f t="shared" si="43"/>
        <v>SVT Maths AGL8 AGL</v>
      </c>
      <c r="H260" s="10" t="str">
        <f t="shared" si="44"/>
        <v/>
      </c>
      <c r="I260" s="5" t="str">
        <f t="shared" si="36"/>
        <v/>
      </c>
      <c r="J260" s="5" t="str">
        <f t="shared" si="37"/>
        <v/>
      </c>
      <c r="K260" s="5" t="str">
        <f t="shared" si="38"/>
        <v/>
      </c>
      <c r="L260" s="5" t="str">
        <f t="shared" si="39"/>
        <v/>
      </c>
    </row>
    <row r="261" spans="1:12" x14ac:dyDescent="0.25">
      <c r="A261" s="1" t="s">
        <v>4</v>
      </c>
      <c r="B261" s="1" t="s">
        <v>10</v>
      </c>
      <c r="C261" s="1" t="s">
        <v>5</v>
      </c>
      <c r="D261" s="9" t="str">
        <f t="shared" si="40"/>
        <v>PC</v>
      </c>
      <c r="E261" s="9" t="str">
        <f t="shared" si="41"/>
        <v>Maths</v>
      </c>
      <c r="F261" s="9" t="str">
        <f t="shared" si="42"/>
        <v>HGGSP</v>
      </c>
      <c r="G261" s="9" t="str">
        <f t="shared" si="43"/>
        <v>PC Maths HGGSP</v>
      </c>
      <c r="H261" s="10" t="str">
        <f t="shared" si="44"/>
        <v/>
      </c>
      <c r="I261" s="5" t="str">
        <f t="shared" si="36"/>
        <v/>
      </c>
      <c r="J261" s="5" t="str">
        <f t="shared" si="37"/>
        <v/>
      </c>
      <c r="K261" s="5" t="str">
        <f t="shared" si="38"/>
        <v/>
      </c>
      <c r="L261" s="5" t="str">
        <f t="shared" si="39"/>
        <v/>
      </c>
    </row>
    <row r="262" spans="1:12" x14ac:dyDescent="0.25">
      <c r="A262" s="1" t="s">
        <v>4</v>
      </c>
      <c r="B262" s="1" t="s">
        <v>9</v>
      </c>
      <c r="C262" s="1" t="s">
        <v>10</v>
      </c>
      <c r="D262" s="9" t="str">
        <f t="shared" si="40"/>
        <v>SES</v>
      </c>
      <c r="E262" s="9" t="str">
        <f t="shared" si="41"/>
        <v>PC</v>
      </c>
      <c r="F262" s="9" t="str">
        <f t="shared" si="42"/>
        <v>Maths</v>
      </c>
      <c r="G262" s="9" t="str">
        <f t="shared" si="43"/>
        <v>SES PC Maths</v>
      </c>
      <c r="H262" s="10" t="str">
        <f t="shared" si="44"/>
        <v/>
      </c>
      <c r="I262" s="5" t="str">
        <f t="shared" si="36"/>
        <v/>
      </c>
      <c r="J262" s="5" t="str">
        <f t="shared" si="37"/>
        <v/>
      </c>
      <c r="K262" s="5" t="str">
        <f t="shared" si="38"/>
        <v/>
      </c>
      <c r="L262" s="5" t="str">
        <f t="shared" si="39"/>
        <v/>
      </c>
    </row>
    <row r="263" spans="1:12" x14ac:dyDescent="0.25">
      <c r="A263" s="1" t="s">
        <v>3</v>
      </c>
      <c r="B263" s="1" t="s">
        <v>8</v>
      </c>
      <c r="C263" s="1" t="s">
        <v>5</v>
      </c>
      <c r="D263" s="9" t="str">
        <f t="shared" si="40"/>
        <v>HLP</v>
      </c>
      <c r="E263" s="9" t="str">
        <f t="shared" si="41"/>
        <v>HGGSP</v>
      </c>
      <c r="F263" s="9" t="str">
        <f t="shared" si="42"/>
        <v>AGL8 AGL</v>
      </c>
      <c r="G263" s="9" t="str">
        <f t="shared" si="43"/>
        <v>HLP HGGSP AGL8 AGL</v>
      </c>
      <c r="H263" s="10">
        <f t="shared" si="44"/>
        <v>263</v>
      </c>
      <c r="I263" s="5" t="str">
        <f t="shared" si="36"/>
        <v/>
      </c>
      <c r="J263" s="5" t="str">
        <f t="shared" si="37"/>
        <v/>
      </c>
      <c r="K263" s="5" t="str">
        <f t="shared" si="38"/>
        <v/>
      </c>
      <c r="L263" s="5" t="str">
        <f t="shared" si="39"/>
        <v/>
      </c>
    </row>
    <row r="264" spans="1:12" x14ac:dyDescent="0.25">
      <c r="A264" s="1" t="s">
        <v>7</v>
      </c>
      <c r="B264" s="1" t="s">
        <v>13</v>
      </c>
      <c r="C264" s="1" t="s">
        <v>9</v>
      </c>
      <c r="D264" s="9" t="str">
        <f t="shared" si="40"/>
        <v>SVT</v>
      </c>
      <c r="E264" s="9" t="str">
        <f t="shared" si="41"/>
        <v>SES</v>
      </c>
      <c r="F264" s="9" t="str">
        <f t="shared" si="42"/>
        <v>AGL8 AGEMC</v>
      </c>
      <c r="G264" s="9" t="str">
        <f t="shared" si="43"/>
        <v>SVT SES AGL8 AGEMC</v>
      </c>
      <c r="H264" s="10" t="str">
        <f t="shared" si="44"/>
        <v/>
      </c>
      <c r="I264" s="5" t="str">
        <f t="shared" si="36"/>
        <v/>
      </c>
      <c r="J264" s="5" t="str">
        <f t="shared" si="37"/>
        <v/>
      </c>
      <c r="K264" s="5" t="str">
        <f t="shared" si="38"/>
        <v/>
      </c>
      <c r="L264" s="5" t="str">
        <f t="shared" si="39"/>
        <v/>
      </c>
    </row>
    <row r="265" spans="1:12" x14ac:dyDescent="0.25">
      <c r="A265" s="1" t="s">
        <v>3</v>
      </c>
      <c r="B265" s="1" t="s">
        <v>13</v>
      </c>
      <c r="C265" s="1" t="s">
        <v>4</v>
      </c>
      <c r="D265" s="9" t="str">
        <f t="shared" si="40"/>
        <v>Maths</v>
      </c>
      <c r="E265" s="9" t="str">
        <f t="shared" si="41"/>
        <v>HLP</v>
      </c>
      <c r="F265" s="9" t="str">
        <f t="shared" si="42"/>
        <v>AGL8 AGEMC</v>
      </c>
      <c r="G265" s="9" t="str">
        <f t="shared" si="43"/>
        <v>Maths HLP AGL8 AGEMC</v>
      </c>
      <c r="H265" s="10">
        <f t="shared" si="44"/>
        <v>265</v>
      </c>
      <c r="I265" s="5" t="str">
        <f t="shared" si="36"/>
        <v/>
      </c>
      <c r="J265" s="5" t="str">
        <f t="shared" si="37"/>
        <v/>
      </c>
      <c r="K265" s="5" t="str">
        <f t="shared" si="38"/>
        <v/>
      </c>
      <c r="L265" s="5" t="str">
        <f t="shared" si="39"/>
        <v/>
      </c>
    </row>
    <row r="266" spans="1:12" x14ac:dyDescent="0.25">
      <c r="A266" s="1" t="s">
        <v>4</v>
      </c>
      <c r="B266" s="1" t="s">
        <v>7</v>
      </c>
      <c r="C266" s="1" t="s">
        <v>10</v>
      </c>
      <c r="D266" s="9" t="str">
        <f t="shared" si="40"/>
        <v>SVT</v>
      </c>
      <c r="E266" s="9" t="str">
        <f t="shared" si="41"/>
        <v>PC</v>
      </c>
      <c r="F266" s="9" t="str">
        <f t="shared" si="42"/>
        <v>Maths</v>
      </c>
      <c r="G266" s="9" t="str">
        <f t="shared" si="43"/>
        <v>SVT PC Maths</v>
      </c>
      <c r="H266" s="10" t="str">
        <f t="shared" si="44"/>
        <v/>
      </c>
      <c r="I266" s="5" t="str">
        <f t="shared" si="36"/>
        <v/>
      </c>
      <c r="J266" s="5" t="str">
        <f t="shared" si="37"/>
        <v/>
      </c>
      <c r="K266" s="5" t="str">
        <f t="shared" si="38"/>
        <v/>
      </c>
      <c r="L266" s="5" t="str">
        <f t="shared" si="39"/>
        <v/>
      </c>
    </row>
    <row r="267" spans="1:12" x14ac:dyDescent="0.25">
      <c r="A267" s="1" t="s">
        <v>4</v>
      </c>
      <c r="B267" s="1" t="s">
        <v>9</v>
      </c>
      <c r="C267" s="1" t="s">
        <v>5</v>
      </c>
      <c r="D267" s="9" t="str">
        <f t="shared" si="40"/>
        <v>SES</v>
      </c>
      <c r="E267" s="9" t="str">
        <f t="shared" si="41"/>
        <v>Maths</v>
      </c>
      <c r="F267" s="9" t="str">
        <f t="shared" si="42"/>
        <v>HGGSP</v>
      </c>
      <c r="G267" s="9" t="str">
        <f t="shared" si="43"/>
        <v>SES Maths HGGSP</v>
      </c>
      <c r="H267" s="10" t="str">
        <f t="shared" si="44"/>
        <v/>
      </c>
      <c r="I267" s="5" t="str">
        <f t="shared" si="36"/>
        <v/>
      </c>
      <c r="J267" s="5" t="str">
        <f t="shared" si="37"/>
        <v/>
      </c>
      <c r="K267" s="5" t="str">
        <f t="shared" si="38"/>
        <v/>
      </c>
      <c r="L267" s="5" t="str">
        <f t="shared" si="39"/>
        <v/>
      </c>
    </row>
    <row r="268" spans="1:12" x14ac:dyDescent="0.25">
      <c r="A268" s="1" t="s">
        <v>8</v>
      </c>
      <c r="B268" s="1" t="s">
        <v>3</v>
      </c>
      <c r="C268" s="1" t="s">
        <v>5</v>
      </c>
      <c r="D268" s="9" t="str">
        <f t="shared" si="40"/>
        <v>HLP</v>
      </c>
      <c r="E268" s="9" t="str">
        <f t="shared" si="41"/>
        <v>HGGSP</v>
      </c>
      <c r="F268" s="9" t="str">
        <f t="shared" si="42"/>
        <v>AGL8 AGL</v>
      </c>
      <c r="G268" s="9" t="str">
        <f t="shared" si="43"/>
        <v>HLP HGGSP AGL8 AGL</v>
      </c>
      <c r="H268" s="10" t="str">
        <f t="shared" si="44"/>
        <v/>
      </c>
      <c r="I268" s="5" t="str">
        <f t="shared" si="36"/>
        <v/>
      </c>
      <c r="J268" s="5" t="str">
        <f t="shared" si="37"/>
        <v/>
      </c>
      <c r="K268" s="5" t="str">
        <f t="shared" si="38"/>
        <v/>
      </c>
      <c r="L268" s="5" t="str">
        <f t="shared" si="39"/>
        <v/>
      </c>
    </row>
    <row r="269" spans="1:12" x14ac:dyDescent="0.25">
      <c r="A269" s="1" t="s">
        <v>5</v>
      </c>
      <c r="B269" s="1" t="s">
        <v>11</v>
      </c>
      <c r="C269" s="1" t="s">
        <v>3</v>
      </c>
      <c r="D269" s="9" t="str">
        <f t="shared" si="40"/>
        <v>THEAT</v>
      </c>
      <c r="E269" s="9" t="str">
        <f t="shared" si="41"/>
        <v>HLP</v>
      </c>
      <c r="F269" s="9" t="str">
        <f t="shared" si="42"/>
        <v>HGGSP</v>
      </c>
      <c r="G269" s="9" t="str">
        <f t="shared" si="43"/>
        <v>THEAT HLP HGGSP</v>
      </c>
      <c r="H269" s="10" t="str">
        <f t="shared" si="44"/>
        <v/>
      </c>
      <c r="I269" s="5" t="str">
        <f t="shared" si="36"/>
        <v/>
      </c>
      <c r="J269" s="5" t="str">
        <f t="shared" si="37"/>
        <v/>
      </c>
      <c r="K269" s="5" t="str">
        <f t="shared" si="38"/>
        <v/>
      </c>
      <c r="L269" s="5" t="str">
        <f t="shared" si="39"/>
        <v/>
      </c>
    </row>
    <row r="270" spans="1:12" x14ac:dyDescent="0.25">
      <c r="A270" s="1" t="s">
        <v>8</v>
      </c>
      <c r="B270" s="1" t="s">
        <v>11</v>
      </c>
      <c r="C270" s="1" t="s">
        <v>5</v>
      </c>
      <c r="D270" s="9" t="str">
        <f t="shared" si="40"/>
        <v>THEAT</v>
      </c>
      <c r="E270" s="9" t="str">
        <f t="shared" si="41"/>
        <v>HGGSP</v>
      </c>
      <c r="F270" s="9" t="str">
        <f t="shared" si="42"/>
        <v>AGL8 AGL</v>
      </c>
      <c r="G270" s="9" t="str">
        <f t="shared" si="43"/>
        <v>THEAT HGGSP AGL8 AGL</v>
      </c>
      <c r="H270" s="10" t="str">
        <f t="shared" si="44"/>
        <v/>
      </c>
      <c r="I270" s="5" t="str">
        <f t="shared" si="36"/>
        <v/>
      </c>
      <c r="J270" s="5" t="str">
        <f t="shared" si="37"/>
        <v/>
      </c>
      <c r="K270" s="5" t="str">
        <f t="shared" si="38"/>
        <v/>
      </c>
      <c r="L270" s="5" t="str">
        <f t="shared" si="39"/>
        <v/>
      </c>
    </row>
    <row r="271" spans="1:12" x14ac:dyDescent="0.25">
      <c r="A271" s="1" t="s">
        <v>9</v>
      </c>
      <c r="B271" s="1" t="s">
        <v>5</v>
      </c>
      <c r="C271" s="1" t="s">
        <v>13</v>
      </c>
      <c r="D271" s="9" t="str">
        <f t="shared" si="40"/>
        <v>SES</v>
      </c>
      <c r="E271" s="9" t="str">
        <f t="shared" si="41"/>
        <v>HGGSP</v>
      </c>
      <c r="F271" s="9" t="str">
        <f t="shared" si="42"/>
        <v>AGL8 AGEMC</v>
      </c>
      <c r="G271" s="9" t="str">
        <f t="shared" si="43"/>
        <v>SES HGGSP AGL8 AGEMC</v>
      </c>
      <c r="H271" s="10" t="str">
        <f t="shared" si="44"/>
        <v/>
      </c>
      <c r="I271" s="5" t="str">
        <f t="shared" si="36"/>
        <v/>
      </c>
      <c r="J271" s="5" t="str">
        <f t="shared" si="37"/>
        <v/>
      </c>
      <c r="K271" s="5" t="str">
        <f t="shared" si="38"/>
        <v/>
      </c>
      <c r="L271" s="5" t="str">
        <f t="shared" si="39"/>
        <v/>
      </c>
    </row>
    <row r="272" spans="1:12" x14ac:dyDescent="0.25">
      <c r="A272" s="1" t="s">
        <v>5</v>
      </c>
      <c r="B272" s="1" t="s">
        <v>9</v>
      </c>
      <c r="C272" s="1" t="s">
        <v>6</v>
      </c>
      <c r="D272" s="9" t="str">
        <f t="shared" si="40"/>
        <v>SES</v>
      </c>
      <c r="E272" s="9" t="str">
        <f t="shared" si="41"/>
        <v>HIDA</v>
      </c>
      <c r="F272" s="9" t="str">
        <f t="shared" si="42"/>
        <v>HGGSP</v>
      </c>
      <c r="G272" s="9" t="str">
        <f t="shared" si="43"/>
        <v>SES HIDA HGGSP</v>
      </c>
      <c r="H272" s="10" t="str">
        <f t="shared" si="44"/>
        <v/>
      </c>
      <c r="I272" s="5" t="str">
        <f t="shared" si="36"/>
        <v/>
      </c>
      <c r="J272" s="5" t="str">
        <f t="shared" si="37"/>
        <v/>
      </c>
      <c r="K272" s="5" t="str">
        <f t="shared" si="38"/>
        <v/>
      </c>
      <c r="L272" s="5" t="str">
        <f t="shared" si="39"/>
        <v/>
      </c>
    </row>
    <row r="273" spans="1:12" x14ac:dyDescent="0.25">
      <c r="A273" s="1" t="s">
        <v>13</v>
      </c>
      <c r="B273" s="1" t="s">
        <v>9</v>
      </c>
      <c r="C273" s="1" t="s">
        <v>5</v>
      </c>
      <c r="D273" s="9" t="str">
        <f t="shared" si="40"/>
        <v>SES</v>
      </c>
      <c r="E273" s="9" t="str">
        <f t="shared" si="41"/>
        <v>HGGSP</v>
      </c>
      <c r="F273" s="9" t="str">
        <f t="shared" si="42"/>
        <v>AGL8 AGEMC</v>
      </c>
      <c r="G273" s="9" t="str">
        <f t="shared" si="43"/>
        <v>SES HGGSP AGL8 AGEMC</v>
      </c>
      <c r="H273" s="10" t="str">
        <f t="shared" si="44"/>
        <v/>
      </c>
      <c r="I273" s="5" t="str">
        <f t="shared" si="36"/>
        <v/>
      </c>
      <c r="J273" s="5" t="str">
        <f t="shared" si="37"/>
        <v/>
      </c>
      <c r="K273" s="5" t="str">
        <f t="shared" si="38"/>
        <v/>
      </c>
      <c r="L273" s="5" t="str">
        <f t="shared" si="39"/>
        <v/>
      </c>
    </row>
    <row r="274" spans="1:12" x14ac:dyDescent="0.25">
      <c r="A274" s="1" t="s">
        <v>4</v>
      </c>
      <c r="B274" s="1" t="s">
        <v>10</v>
      </c>
      <c r="C274" s="1" t="s">
        <v>7</v>
      </c>
      <c r="D274" s="9" t="str">
        <f t="shared" si="40"/>
        <v>SVT</v>
      </c>
      <c r="E274" s="9" t="str">
        <f t="shared" si="41"/>
        <v>PC</v>
      </c>
      <c r="F274" s="9" t="str">
        <f t="shared" si="42"/>
        <v>Maths</v>
      </c>
      <c r="G274" s="9" t="str">
        <f t="shared" si="43"/>
        <v>SVT PC Maths</v>
      </c>
      <c r="H274" s="10" t="str">
        <f t="shared" si="44"/>
        <v/>
      </c>
      <c r="I274" s="5" t="str">
        <f t="shared" si="36"/>
        <v/>
      </c>
      <c r="J274" s="5" t="str">
        <f t="shared" si="37"/>
        <v/>
      </c>
      <c r="K274" s="5" t="str">
        <f t="shared" si="38"/>
        <v/>
      </c>
      <c r="L274" s="5" t="str">
        <f t="shared" si="39"/>
        <v/>
      </c>
    </row>
    <row r="275" spans="1:12" x14ac:dyDescent="0.25">
      <c r="A275" s="1" t="s">
        <v>3</v>
      </c>
      <c r="B275" s="1" t="s">
        <v>5</v>
      </c>
      <c r="C275" s="1" t="s">
        <v>13</v>
      </c>
      <c r="D275" s="9" t="str">
        <f t="shared" si="40"/>
        <v>HLP</v>
      </c>
      <c r="E275" s="9" t="str">
        <f t="shared" si="41"/>
        <v>HGGSP</v>
      </c>
      <c r="F275" s="9" t="str">
        <f t="shared" si="42"/>
        <v>AGL8 AGEMC</v>
      </c>
      <c r="G275" s="9" t="str">
        <f t="shared" si="43"/>
        <v>HLP HGGSP AGL8 AGEMC</v>
      </c>
      <c r="H275" s="10" t="str">
        <f t="shared" si="44"/>
        <v/>
      </c>
      <c r="I275" s="5" t="str">
        <f t="shared" si="36"/>
        <v/>
      </c>
      <c r="J275" s="5" t="str">
        <f t="shared" si="37"/>
        <v/>
      </c>
      <c r="K275" s="5" t="str">
        <f t="shared" si="38"/>
        <v/>
      </c>
      <c r="L275" s="5" t="str">
        <f t="shared" si="39"/>
        <v/>
      </c>
    </row>
    <row r="276" spans="1:12" x14ac:dyDescent="0.25">
      <c r="A276" s="1" t="s">
        <v>9</v>
      </c>
      <c r="B276" s="1" t="s">
        <v>4</v>
      </c>
      <c r="C276" s="1" t="s">
        <v>5</v>
      </c>
      <c r="D276" s="9" t="str">
        <f t="shared" si="40"/>
        <v>SES</v>
      </c>
      <c r="E276" s="9" t="str">
        <f t="shared" si="41"/>
        <v>Maths</v>
      </c>
      <c r="F276" s="9" t="str">
        <f t="shared" si="42"/>
        <v>HGGSP</v>
      </c>
      <c r="G276" s="9" t="str">
        <f t="shared" si="43"/>
        <v>SES Maths HGGSP</v>
      </c>
      <c r="H276" s="10" t="str">
        <f t="shared" si="44"/>
        <v/>
      </c>
      <c r="I276" s="5" t="str">
        <f t="shared" si="36"/>
        <v/>
      </c>
      <c r="J276" s="5" t="str">
        <f t="shared" si="37"/>
        <v/>
      </c>
      <c r="K276" s="5" t="str">
        <f t="shared" si="38"/>
        <v/>
      </c>
      <c r="L276" s="5" t="str">
        <f t="shared" si="39"/>
        <v/>
      </c>
    </row>
    <row r="277" spans="1:12" x14ac:dyDescent="0.25">
      <c r="A277" s="1" t="s">
        <v>7</v>
      </c>
      <c r="B277" s="1" t="s">
        <v>9</v>
      </c>
      <c r="C277" s="1" t="s">
        <v>8</v>
      </c>
      <c r="D277" s="9" t="str">
        <f t="shared" si="40"/>
        <v>SVT</v>
      </c>
      <c r="E277" s="9" t="str">
        <f t="shared" si="41"/>
        <v>SES</v>
      </c>
      <c r="F277" s="9" t="str">
        <f t="shared" si="42"/>
        <v>AGL8 AGL</v>
      </c>
      <c r="G277" s="9" t="str">
        <f t="shared" si="43"/>
        <v>SVT SES AGL8 AGL</v>
      </c>
      <c r="H277" s="10" t="str">
        <f t="shared" si="44"/>
        <v/>
      </c>
      <c r="I277" s="5" t="str">
        <f t="shared" si="36"/>
        <v/>
      </c>
      <c r="J277" s="5" t="str">
        <f t="shared" si="37"/>
        <v/>
      </c>
      <c r="K277" s="5" t="str">
        <f t="shared" si="38"/>
        <v/>
      </c>
      <c r="L277" s="5" t="str">
        <f t="shared" si="39"/>
        <v/>
      </c>
    </row>
    <row r="278" spans="1:12" x14ac:dyDescent="0.25">
      <c r="A278" s="1" t="s">
        <v>6</v>
      </c>
      <c r="B278" s="1" t="s">
        <v>13</v>
      </c>
      <c r="C278" s="1" t="s">
        <v>3</v>
      </c>
      <c r="D278" s="9" t="str">
        <f t="shared" si="40"/>
        <v>HLP</v>
      </c>
      <c r="E278" s="9" t="str">
        <f t="shared" si="41"/>
        <v>HIDA</v>
      </c>
      <c r="F278" s="9" t="str">
        <f t="shared" si="42"/>
        <v>AGL8 AGEMC</v>
      </c>
      <c r="G278" s="9" t="str">
        <f t="shared" si="43"/>
        <v>HLP HIDA AGL8 AGEMC</v>
      </c>
      <c r="H278" s="10" t="str">
        <f t="shared" si="44"/>
        <v/>
      </c>
      <c r="I278" s="5" t="str">
        <f t="shared" si="36"/>
        <v/>
      </c>
      <c r="J278" s="5" t="str">
        <f t="shared" si="37"/>
        <v/>
      </c>
      <c r="K278" s="5" t="str">
        <f t="shared" si="38"/>
        <v/>
      </c>
      <c r="L278" s="5" t="str">
        <f t="shared" si="39"/>
        <v/>
      </c>
    </row>
    <row r="279" spans="1:12" x14ac:dyDescent="0.25">
      <c r="A279" s="1" t="s">
        <v>4</v>
      </c>
      <c r="B279" s="1" t="s">
        <v>7</v>
      </c>
      <c r="C279" s="1" t="s">
        <v>4</v>
      </c>
      <c r="D279" s="9" t="str">
        <f t="shared" si="40"/>
        <v>SVT</v>
      </c>
      <c r="E279" s="9" t="str">
        <f t="shared" si="41"/>
        <v/>
      </c>
      <c r="F279" s="9" t="str">
        <f t="shared" si="42"/>
        <v>Maths</v>
      </c>
      <c r="G279" s="9" t="str">
        <f t="shared" si="43"/>
        <v>SVT Maths</v>
      </c>
      <c r="H279" s="10">
        <f t="shared" si="44"/>
        <v>279</v>
      </c>
      <c r="I279" s="5" t="str">
        <f t="shared" si="36"/>
        <v/>
      </c>
      <c r="J279" s="5" t="str">
        <f t="shared" si="37"/>
        <v/>
      </c>
      <c r="K279" s="5" t="str">
        <f t="shared" si="38"/>
        <v/>
      </c>
      <c r="L279" s="5" t="str">
        <f t="shared" si="39"/>
        <v/>
      </c>
    </row>
    <row r="280" spans="1:12" x14ac:dyDescent="0.25">
      <c r="A280" s="1" t="s">
        <v>9</v>
      </c>
      <c r="B280" s="1" t="s">
        <v>5</v>
      </c>
      <c r="C280" s="1" t="s">
        <v>11</v>
      </c>
      <c r="D280" s="9" t="str">
        <f t="shared" si="40"/>
        <v>THEAT</v>
      </c>
      <c r="E280" s="9" t="str">
        <f t="shared" si="41"/>
        <v>SES</v>
      </c>
      <c r="F280" s="9" t="str">
        <f t="shared" si="42"/>
        <v>HGGSP</v>
      </c>
      <c r="G280" s="9" t="str">
        <f t="shared" si="43"/>
        <v>THEAT SES HGGSP</v>
      </c>
      <c r="H280" s="10" t="str">
        <f t="shared" si="44"/>
        <v/>
      </c>
      <c r="I280" s="5" t="str">
        <f t="shared" si="36"/>
        <v/>
      </c>
      <c r="J280" s="5" t="str">
        <f t="shared" si="37"/>
        <v/>
      </c>
      <c r="K280" s="5" t="str">
        <f t="shared" si="38"/>
        <v/>
      </c>
      <c r="L280" s="5" t="str">
        <f t="shared" si="39"/>
        <v/>
      </c>
    </row>
    <row r="281" spans="1:12" x14ac:dyDescent="0.25">
      <c r="A281" s="1" t="s">
        <v>11</v>
      </c>
      <c r="B281" s="1" t="s">
        <v>4</v>
      </c>
      <c r="C281" s="1" t="s">
        <v>10</v>
      </c>
      <c r="D281" s="9" t="str">
        <f t="shared" si="40"/>
        <v>THEAT</v>
      </c>
      <c r="E281" s="9" t="str">
        <f t="shared" si="41"/>
        <v>PC</v>
      </c>
      <c r="F281" s="9" t="str">
        <f t="shared" si="42"/>
        <v>Maths</v>
      </c>
      <c r="G281" s="9" t="str">
        <f t="shared" si="43"/>
        <v>THEAT PC Maths</v>
      </c>
      <c r="H281" s="10" t="str">
        <f t="shared" si="44"/>
        <v/>
      </c>
      <c r="I281" s="5" t="str">
        <f t="shared" si="36"/>
        <v/>
      </c>
      <c r="J281" s="5" t="str">
        <f t="shared" si="37"/>
        <v/>
      </c>
      <c r="K281" s="5" t="str">
        <f t="shared" si="38"/>
        <v/>
      </c>
      <c r="L281" s="5" t="str">
        <f t="shared" si="39"/>
        <v/>
      </c>
    </row>
    <row r="282" spans="1:12" x14ac:dyDescent="0.25">
      <c r="A282" s="1" t="s">
        <v>4</v>
      </c>
      <c r="B282" s="1" t="s">
        <v>10</v>
      </c>
      <c r="C282" s="1" t="s">
        <v>7</v>
      </c>
      <c r="D282" s="9" t="str">
        <f t="shared" si="40"/>
        <v>SVT</v>
      </c>
      <c r="E282" s="9" t="str">
        <f t="shared" si="41"/>
        <v>PC</v>
      </c>
      <c r="F282" s="9" t="str">
        <f t="shared" si="42"/>
        <v>Maths</v>
      </c>
      <c r="G282" s="9" t="str">
        <f t="shared" si="43"/>
        <v>SVT PC Maths</v>
      </c>
      <c r="H282" s="10" t="str">
        <f t="shared" si="44"/>
        <v/>
      </c>
      <c r="I282" s="5" t="str">
        <f t="shared" si="36"/>
        <v/>
      </c>
      <c r="J282" s="5" t="str">
        <f t="shared" si="37"/>
        <v/>
      </c>
      <c r="K282" s="5" t="str">
        <f t="shared" si="38"/>
        <v/>
      </c>
      <c r="L282" s="5" t="str">
        <f t="shared" si="39"/>
        <v/>
      </c>
    </row>
    <row r="283" spans="1:12" x14ac:dyDescent="0.25">
      <c r="A283" s="1" t="s">
        <v>9</v>
      </c>
      <c r="B283" s="1" t="s">
        <v>4</v>
      </c>
      <c r="C283" s="1" t="s">
        <v>3</v>
      </c>
      <c r="D283" s="9" t="str">
        <f t="shared" si="40"/>
        <v>SES</v>
      </c>
      <c r="E283" s="9" t="str">
        <f t="shared" si="41"/>
        <v>Maths</v>
      </c>
      <c r="F283" s="9" t="str">
        <f t="shared" si="42"/>
        <v>HLP</v>
      </c>
      <c r="G283" s="9" t="str">
        <f t="shared" si="43"/>
        <v>SES Maths HLP</v>
      </c>
      <c r="H283" s="10" t="str">
        <f t="shared" si="44"/>
        <v/>
      </c>
      <c r="I283" s="5" t="str">
        <f t="shared" si="36"/>
        <v/>
      </c>
      <c r="J283" s="5" t="str">
        <f t="shared" si="37"/>
        <v/>
      </c>
      <c r="K283" s="5" t="str">
        <f t="shared" si="38"/>
        <v/>
      </c>
      <c r="L283" s="5" t="str">
        <f t="shared" si="39"/>
        <v/>
      </c>
    </row>
    <row r="284" spans="1:12" x14ac:dyDescent="0.25">
      <c r="A284" s="1" t="s">
        <v>9</v>
      </c>
      <c r="B284" s="1" t="s">
        <v>5</v>
      </c>
      <c r="C284" s="1" t="s">
        <v>13</v>
      </c>
      <c r="D284" s="9" t="str">
        <f t="shared" si="40"/>
        <v>SES</v>
      </c>
      <c r="E284" s="9" t="str">
        <f t="shared" si="41"/>
        <v>HGGSP</v>
      </c>
      <c r="F284" s="9" t="str">
        <f t="shared" si="42"/>
        <v>AGL8 AGEMC</v>
      </c>
      <c r="G284" s="9" t="str">
        <f t="shared" si="43"/>
        <v>SES HGGSP AGL8 AGEMC</v>
      </c>
      <c r="H284" s="10" t="str">
        <f t="shared" si="44"/>
        <v/>
      </c>
      <c r="I284" s="5" t="str">
        <f t="shared" si="36"/>
        <v/>
      </c>
      <c r="J284" s="5" t="str">
        <f t="shared" si="37"/>
        <v/>
      </c>
      <c r="K284" s="5" t="str">
        <f t="shared" si="38"/>
        <v/>
      </c>
      <c r="L284" s="5" t="str">
        <f t="shared" si="39"/>
        <v/>
      </c>
    </row>
    <row r="285" spans="1:12" x14ac:dyDescent="0.25">
      <c r="A285" s="1" t="s">
        <v>7</v>
      </c>
      <c r="B285" s="1" t="s">
        <v>9</v>
      </c>
      <c r="C285" s="1" t="s">
        <v>3</v>
      </c>
      <c r="D285" s="9" t="str">
        <f t="shared" si="40"/>
        <v>SVT</v>
      </c>
      <c r="E285" s="9" t="str">
        <f t="shared" si="41"/>
        <v>SES</v>
      </c>
      <c r="F285" s="9" t="str">
        <f t="shared" si="42"/>
        <v>HLP</v>
      </c>
      <c r="G285" s="9" t="str">
        <f t="shared" si="43"/>
        <v>SVT SES HLP</v>
      </c>
      <c r="H285" s="10" t="str">
        <f t="shared" si="44"/>
        <v/>
      </c>
      <c r="I285" s="5" t="str">
        <f t="shared" si="36"/>
        <v/>
      </c>
      <c r="J285" s="5" t="str">
        <f t="shared" si="37"/>
        <v/>
      </c>
      <c r="K285" s="5" t="str">
        <f t="shared" si="38"/>
        <v/>
      </c>
      <c r="L285" s="5" t="str">
        <f t="shared" si="39"/>
        <v/>
      </c>
    </row>
    <row r="286" spans="1:12" x14ac:dyDescent="0.25">
      <c r="A286" s="1" t="s">
        <v>4</v>
      </c>
      <c r="B286" s="1" t="s">
        <v>9</v>
      </c>
      <c r="C286" s="1" t="s">
        <v>5</v>
      </c>
      <c r="D286" s="9" t="str">
        <f t="shared" si="40"/>
        <v>SES</v>
      </c>
      <c r="E286" s="9" t="str">
        <f t="shared" si="41"/>
        <v>Maths</v>
      </c>
      <c r="F286" s="9" t="str">
        <f t="shared" si="42"/>
        <v>HGGSP</v>
      </c>
      <c r="G286" s="9" t="str">
        <f t="shared" si="43"/>
        <v>SES Maths HGGSP</v>
      </c>
      <c r="H286" s="10" t="str">
        <f t="shared" si="44"/>
        <v/>
      </c>
      <c r="I286" s="5" t="str">
        <f t="shared" si="36"/>
        <v/>
      </c>
      <c r="J286" s="5" t="str">
        <f t="shared" si="37"/>
        <v/>
      </c>
      <c r="K286" s="5" t="str">
        <f t="shared" si="38"/>
        <v/>
      </c>
      <c r="L286" s="5" t="str">
        <f t="shared" si="39"/>
        <v/>
      </c>
    </row>
    <row r="287" spans="1:12" x14ac:dyDescent="0.25">
      <c r="A287" s="1" t="s">
        <v>6</v>
      </c>
      <c r="B287" s="1" t="s">
        <v>3</v>
      </c>
      <c r="C287" s="1" t="s">
        <v>8</v>
      </c>
      <c r="D287" s="9" t="str">
        <f t="shared" si="40"/>
        <v>HLP</v>
      </c>
      <c r="E287" s="9" t="str">
        <f t="shared" si="41"/>
        <v>HIDA</v>
      </c>
      <c r="F287" s="9" t="str">
        <f t="shared" si="42"/>
        <v>AGL8 AGL</v>
      </c>
      <c r="G287" s="9" t="str">
        <f t="shared" si="43"/>
        <v>HLP HIDA AGL8 AGL</v>
      </c>
      <c r="H287" s="10" t="str">
        <f t="shared" si="44"/>
        <v/>
      </c>
      <c r="I287" s="5" t="str">
        <f t="shared" si="36"/>
        <v/>
      </c>
      <c r="J287" s="5" t="str">
        <f t="shared" si="37"/>
        <v/>
      </c>
      <c r="K287" s="5" t="str">
        <f t="shared" si="38"/>
        <v/>
      </c>
      <c r="L287" s="5" t="str">
        <f t="shared" si="39"/>
        <v/>
      </c>
    </row>
    <row r="288" spans="1:12" x14ac:dyDescent="0.25">
      <c r="A288" s="1" t="s">
        <v>4</v>
      </c>
      <c r="B288" s="1" t="s">
        <v>10</v>
      </c>
      <c r="C288" s="1" t="s">
        <v>13</v>
      </c>
      <c r="D288" s="9" t="str">
        <f t="shared" si="40"/>
        <v>PC</v>
      </c>
      <c r="E288" s="9" t="str">
        <f t="shared" si="41"/>
        <v>Maths</v>
      </c>
      <c r="F288" s="9" t="str">
        <f t="shared" si="42"/>
        <v>AGL8 AGEMC</v>
      </c>
      <c r="G288" s="9" t="str">
        <f t="shared" si="43"/>
        <v>PC Maths AGL8 AGEMC</v>
      </c>
      <c r="H288" s="10" t="str">
        <f t="shared" si="44"/>
        <v/>
      </c>
      <c r="I288" s="5" t="str">
        <f t="shared" si="36"/>
        <v/>
      </c>
      <c r="J288" s="5" t="str">
        <f t="shared" si="37"/>
        <v/>
      </c>
      <c r="K288" s="5" t="str">
        <f t="shared" si="38"/>
        <v/>
      </c>
      <c r="L288" s="5" t="str">
        <f t="shared" si="39"/>
        <v/>
      </c>
    </row>
    <row r="289" spans="1:12" x14ac:dyDescent="0.25">
      <c r="A289" s="1" t="s">
        <v>4</v>
      </c>
      <c r="B289" s="1" t="s">
        <v>10</v>
      </c>
      <c r="C289" s="1" t="s">
        <v>7</v>
      </c>
      <c r="D289" s="9" t="str">
        <f t="shared" si="40"/>
        <v>SVT</v>
      </c>
      <c r="E289" s="9" t="str">
        <f t="shared" si="41"/>
        <v>PC</v>
      </c>
      <c r="F289" s="9" t="str">
        <f t="shared" si="42"/>
        <v>Maths</v>
      </c>
      <c r="G289" s="9" t="str">
        <f t="shared" si="43"/>
        <v>SVT PC Maths</v>
      </c>
      <c r="H289" s="10" t="str">
        <f t="shared" si="44"/>
        <v/>
      </c>
      <c r="I289" s="5" t="str">
        <f t="shared" si="36"/>
        <v/>
      </c>
      <c r="J289" s="5" t="str">
        <f t="shared" si="37"/>
        <v/>
      </c>
      <c r="K289" s="5" t="str">
        <f t="shared" si="38"/>
        <v/>
      </c>
      <c r="L289" s="5" t="str">
        <f t="shared" si="39"/>
        <v/>
      </c>
    </row>
    <row r="290" spans="1:12" x14ac:dyDescent="0.25">
      <c r="A290" s="1" t="s">
        <v>11</v>
      </c>
      <c r="B290" s="1" t="s">
        <v>13</v>
      </c>
      <c r="C290" s="1" t="s">
        <v>4</v>
      </c>
      <c r="D290" s="9" t="str">
        <f t="shared" si="40"/>
        <v>THEAT</v>
      </c>
      <c r="E290" s="9" t="str">
        <f t="shared" si="41"/>
        <v>Maths</v>
      </c>
      <c r="F290" s="9" t="str">
        <f t="shared" si="42"/>
        <v>AGL8 AGEMC</v>
      </c>
      <c r="G290" s="9" t="str">
        <f t="shared" si="43"/>
        <v>THEAT Maths AGL8 AGEMC</v>
      </c>
      <c r="H290" s="10" t="str">
        <f t="shared" si="44"/>
        <v/>
      </c>
      <c r="I290" s="5" t="str">
        <f t="shared" si="36"/>
        <v/>
      </c>
      <c r="J290" s="5" t="str">
        <f t="shared" si="37"/>
        <v/>
      </c>
      <c r="K290" s="5" t="str">
        <f t="shared" si="38"/>
        <v/>
      </c>
      <c r="L290" s="5" t="str">
        <f t="shared" si="39"/>
        <v/>
      </c>
    </row>
    <row r="291" spans="1:12" x14ac:dyDescent="0.25">
      <c r="A291" s="1" t="s">
        <v>4</v>
      </c>
      <c r="B291" s="1" t="s">
        <v>7</v>
      </c>
      <c r="C291" s="1" t="s">
        <v>10</v>
      </c>
      <c r="D291" s="9" t="str">
        <f t="shared" si="40"/>
        <v>SVT</v>
      </c>
      <c r="E291" s="9" t="str">
        <f t="shared" si="41"/>
        <v>PC</v>
      </c>
      <c r="F291" s="9" t="str">
        <f t="shared" si="42"/>
        <v>Maths</v>
      </c>
      <c r="G291" s="9" t="str">
        <f t="shared" si="43"/>
        <v>SVT PC Maths</v>
      </c>
      <c r="H291" s="10" t="str">
        <f t="shared" si="44"/>
        <v/>
      </c>
      <c r="I291" s="5" t="str">
        <f t="shared" si="36"/>
        <v/>
      </c>
      <c r="J291" s="5" t="str">
        <f t="shared" si="37"/>
        <v/>
      </c>
      <c r="K291" s="5" t="str">
        <f t="shared" si="38"/>
        <v/>
      </c>
      <c r="L291" s="5" t="str">
        <f t="shared" si="39"/>
        <v/>
      </c>
    </row>
    <row r="292" spans="1:12" x14ac:dyDescent="0.25">
      <c r="A292" s="1" t="s">
        <v>11</v>
      </c>
      <c r="B292" s="1" t="s">
        <v>3</v>
      </c>
      <c r="C292" s="1" t="s">
        <v>9</v>
      </c>
      <c r="D292" s="9" t="str">
        <f t="shared" si="40"/>
        <v>THEAT</v>
      </c>
      <c r="E292" s="9" t="str">
        <f t="shared" si="41"/>
        <v>SES</v>
      </c>
      <c r="F292" s="9" t="str">
        <f t="shared" si="42"/>
        <v>HLP</v>
      </c>
      <c r="G292" s="9" t="str">
        <f t="shared" si="43"/>
        <v>THEAT SES HLP</v>
      </c>
      <c r="H292" s="10">
        <f t="shared" si="44"/>
        <v>292</v>
      </c>
      <c r="I292" s="5" t="str">
        <f t="shared" si="36"/>
        <v/>
      </c>
      <c r="J292" s="5" t="str">
        <f t="shared" si="37"/>
        <v/>
      </c>
      <c r="K292" s="5" t="str">
        <f t="shared" si="38"/>
        <v/>
      </c>
      <c r="L292" s="5" t="str">
        <f t="shared" si="39"/>
        <v/>
      </c>
    </row>
    <row r="293" spans="1:12" x14ac:dyDescent="0.25">
      <c r="A293" s="1" t="s">
        <v>4</v>
      </c>
      <c r="B293" s="1" t="s">
        <v>7</v>
      </c>
      <c r="C293" s="1" t="s">
        <v>9</v>
      </c>
      <c r="D293" s="9" t="str">
        <f t="shared" si="40"/>
        <v>SVT</v>
      </c>
      <c r="E293" s="9" t="str">
        <f t="shared" si="41"/>
        <v>SES</v>
      </c>
      <c r="F293" s="9" t="str">
        <f t="shared" si="42"/>
        <v>Maths</v>
      </c>
      <c r="G293" s="9" t="str">
        <f t="shared" si="43"/>
        <v>SVT SES Maths</v>
      </c>
      <c r="H293" s="10" t="str">
        <f t="shared" si="44"/>
        <v/>
      </c>
      <c r="I293" s="5" t="str">
        <f t="shared" si="36"/>
        <v/>
      </c>
      <c r="J293" s="5" t="str">
        <f t="shared" si="37"/>
        <v/>
      </c>
      <c r="K293" s="5" t="str">
        <f t="shared" si="38"/>
        <v/>
      </c>
      <c r="L293" s="5" t="str">
        <f t="shared" si="39"/>
        <v/>
      </c>
    </row>
    <row r="294" spans="1:12" x14ac:dyDescent="0.25">
      <c r="A294" s="1" t="s">
        <v>9</v>
      </c>
      <c r="B294" s="1" t="s">
        <v>4</v>
      </c>
      <c r="C294" s="1" t="s">
        <v>5</v>
      </c>
      <c r="D294" s="9" t="str">
        <f t="shared" si="40"/>
        <v>SES</v>
      </c>
      <c r="E294" s="9" t="str">
        <f t="shared" si="41"/>
        <v>Maths</v>
      </c>
      <c r="F294" s="9" t="str">
        <f t="shared" si="42"/>
        <v>HGGSP</v>
      </c>
      <c r="G294" s="9" t="str">
        <f t="shared" si="43"/>
        <v>SES Maths HGGSP</v>
      </c>
      <c r="H294" s="10" t="str">
        <f t="shared" si="44"/>
        <v/>
      </c>
      <c r="I294" s="5" t="str">
        <f t="shared" si="36"/>
        <v/>
      </c>
      <c r="J294" s="5" t="str">
        <f t="shared" si="37"/>
        <v/>
      </c>
      <c r="K294" s="5" t="str">
        <f t="shared" si="38"/>
        <v/>
      </c>
      <c r="L294" s="5" t="str">
        <f t="shared" si="39"/>
        <v/>
      </c>
    </row>
    <row r="295" spans="1:12" x14ac:dyDescent="0.25">
      <c r="A295" s="1" t="s">
        <v>9</v>
      </c>
      <c r="B295" s="1" t="s">
        <v>3</v>
      </c>
      <c r="C295" s="1" t="s">
        <v>4</v>
      </c>
      <c r="D295" s="9" t="str">
        <f t="shared" si="40"/>
        <v>SES</v>
      </c>
      <c r="E295" s="9" t="str">
        <f t="shared" si="41"/>
        <v>Maths</v>
      </c>
      <c r="F295" s="9" t="str">
        <f t="shared" si="42"/>
        <v>HLP</v>
      </c>
      <c r="G295" s="9" t="str">
        <f t="shared" si="43"/>
        <v>SES Maths HLP</v>
      </c>
      <c r="H295" s="10" t="str">
        <f t="shared" si="44"/>
        <v/>
      </c>
      <c r="I295" s="5" t="str">
        <f t="shared" si="36"/>
        <v/>
      </c>
      <c r="J295" s="5" t="str">
        <f t="shared" si="37"/>
        <v/>
      </c>
      <c r="K295" s="5" t="str">
        <f t="shared" si="38"/>
        <v/>
      </c>
      <c r="L295" s="5" t="str">
        <f t="shared" si="39"/>
        <v/>
      </c>
    </row>
    <row r="296" spans="1:12" x14ac:dyDescent="0.25">
      <c r="A296" s="1" t="s">
        <v>13</v>
      </c>
      <c r="B296" s="1" t="s">
        <v>8</v>
      </c>
      <c r="C296" s="1" t="s">
        <v>7</v>
      </c>
      <c r="D296" s="9" t="str">
        <f t="shared" si="40"/>
        <v>SVT</v>
      </c>
      <c r="E296" s="9" t="str">
        <f t="shared" si="41"/>
        <v>AGL8 AGL</v>
      </c>
      <c r="F296" s="9" t="str">
        <f t="shared" si="42"/>
        <v>AGL8 AGEMC</v>
      </c>
      <c r="G296" s="9" t="str">
        <f t="shared" si="43"/>
        <v>SVT AGL8 AGL AGL8 AGEMC</v>
      </c>
      <c r="H296" s="10">
        <f t="shared" si="44"/>
        <v>296</v>
      </c>
      <c r="I296" s="5" t="str">
        <f t="shared" si="36"/>
        <v/>
      </c>
      <c r="J296" s="5" t="str">
        <f t="shared" si="37"/>
        <v/>
      </c>
      <c r="K296" s="5" t="str">
        <f t="shared" si="38"/>
        <v/>
      </c>
      <c r="L296" s="5" t="str">
        <f t="shared" si="39"/>
        <v/>
      </c>
    </row>
    <row r="297" spans="1:12" x14ac:dyDescent="0.25">
      <c r="A297" s="1" t="s">
        <v>4</v>
      </c>
      <c r="B297" s="1" t="s">
        <v>10</v>
      </c>
      <c r="C297" s="1" t="s">
        <v>6</v>
      </c>
      <c r="D297" s="9" t="str">
        <f t="shared" si="40"/>
        <v>PC</v>
      </c>
      <c r="E297" s="9" t="str">
        <f t="shared" si="41"/>
        <v>Maths</v>
      </c>
      <c r="F297" s="9" t="str">
        <f t="shared" si="42"/>
        <v>HIDA</v>
      </c>
      <c r="G297" s="9" t="str">
        <f t="shared" si="43"/>
        <v>PC Maths HIDA</v>
      </c>
      <c r="H297" s="10" t="str">
        <f t="shared" si="44"/>
        <v/>
      </c>
      <c r="I297" s="5" t="str">
        <f t="shared" si="36"/>
        <v/>
      </c>
      <c r="J297" s="5" t="str">
        <f t="shared" si="37"/>
        <v/>
      </c>
      <c r="K297" s="5" t="str">
        <f t="shared" si="38"/>
        <v/>
      </c>
      <c r="L297" s="5" t="str">
        <f t="shared" si="39"/>
        <v/>
      </c>
    </row>
    <row r="298" spans="1:12" x14ac:dyDescent="0.25">
      <c r="A298" s="1" t="s">
        <v>9</v>
      </c>
      <c r="B298" s="1" t="s">
        <v>5</v>
      </c>
      <c r="C298" s="1" t="s">
        <v>4</v>
      </c>
      <c r="D298" s="9" t="str">
        <f t="shared" si="40"/>
        <v>SES</v>
      </c>
      <c r="E298" s="9" t="str">
        <f t="shared" si="41"/>
        <v>Maths</v>
      </c>
      <c r="F298" s="9" t="str">
        <f t="shared" si="42"/>
        <v>HGGSP</v>
      </c>
      <c r="G298" s="9" t="str">
        <f t="shared" si="43"/>
        <v>SES Maths HGGSP</v>
      </c>
      <c r="H298" s="10" t="str">
        <f t="shared" si="44"/>
        <v/>
      </c>
      <c r="I298" s="5" t="str">
        <f t="shared" si="36"/>
        <v/>
      </c>
      <c r="J298" s="5" t="str">
        <f t="shared" si="37"/>
        <v/>
      </c>
      <c r="K298" s="5" t="str">
        <f t="shared" si="38"/>
        <v/>
      </c>
      <c r="L298" s="5" t="str">
        <f t="shared" si="39"/>
        <v/>
      </c>
    </row>
    <row r="299" spans="1:12" x14ac:dyDescent="0.25">
      <c r="A299" s="1" t="s">
        <v>4</v>
      </c>
      <c r="B299" s="1" t="s">
        <v>10</v>
      </c>
      <c r="C299" s="1" t="s">
        <v>12</v>
      </c>
      <c r="D299" s="9" t="str">
        <f t="shared" si="40"/>
        <v>PC</v>
      </c>
      <c r="E299" s="9" t="str">
        <f t="shared" si="41"/>
        <v>NSI</v>
      </c>
      <c r="F299" s="9" t="str">
        <f t="shared" si="42"/>
        <v>Maths</v>
      </c>
      <c r="G299" s="9" t="str">
        <f t="shared" si="43"/>
        <v>PC NSI Maths</v>
      </c>
      <c r="H299" s="10" t="str">
        <f t="shared" si="44"/>
        <v/>
      </c>
      <c r="I299" s="5" t="str">
        <f t="shared" si="36"/>
        <v/>
      </c>
      <c r="J299" s="5" t="str">
        <f t="shared" si="37"/>
        <v/>
      </c>
      <c r="K299" s="5" t="str">
        <f t="shared" si="38"/>
        <v/>
      </c>
      <c r="L299" s="5" t="str">
        <f t="shared" si="39"/>
        <v/>
      </c>
    </row>
    <row r="300" spans="1:12" x14ac:dyDescent="0.25">
      <c r="A300" s="1" t="s">
        <v>10</v>
      </c>
      <c r="B300" s="1" t="s">
        <v>4</v>
      </c>
      <c r="C300" s="1" t="s">
        <v>7</v>
      </c>
      <c r="D300" s="9" t="str">
        <f t="shared" si="40"/>
        <v>SVT</v>
      </c>
      <c r="E300" s="9" t="str">
        <f t="shared" si="41"/>
        <v>PC</v>
      </c>
      <c r="F300" s="9" t="str">
        <f t="shared" si="42"/>
        <v>Maths</v>
      </c>
      <c r="G300" s="9" t="str">
        <f t="shared" si="43"/>
        <v>SVT PC Maths</v>
      </c>
      <c r="H300" s="10" t="str">
        <f t="shared" si="44"/>
        <v/>
      </c>
      <c r="I300" s="5" t="str">
        <f t="shared" si="36"/>
        <v/>
      </c>
      <c r="J300" s="5" t="str">
        <f t="shared" si="37"/>
        <v/>
      </c>
      <c r="K300" s="5" t="str">
        <f t="shared" si="38"/>
        <v/>
      </c>
      <c r="L300" s="5" t="str">
        <f t="shared" si="39"/>
        <v/>
      </c>
    </row>
    <row r="301" spans="1:12" x14ac:dyDescent="0.25">
      <c r="A301" s="1" t="s">
        <v>4</v>
      </c>
      <c r="B301" s="1" t="s">
        <v>10</v>
      </c>
      <c r="C301" s="1" t="s">
        <v>7</v>
      </c>
      <c r="D301" s="9" t="str">
        <f t="shared" si="40"/>
        <v>SVT</v>
      </c>
      <c r="E301" s="9" t="str">
        <f t="shared" si="41"/>
        <v>PC</v>
      </c>
      <c r="F301" s="9" t="str">
        <f t="shared" si="42"/>
        <v>Maths</v>
      </c>
      <c r="G301" s="9" t="str">
        <f t="shared" si="43"/>
        <v>SVT PC Maths</v>
      </c>
      <c r="H301" s="10" t="str">
        <f t="shared" si="44"/>
        <v/>
      </c>
      <c r="I301" s="5" t="str">
        <f t="shared" si="36"/>
        <v/>
      </c>
      <c r="J301" s="5" t="str">
        <f t="shared" si="37"/>
        <v/>
      </c>
      <c r="K301" s="5" t="str">
        <f t="shared" si="38"/>
        <v/>
      </c>
      <c r="L301" s="5" t="str">
        <f t="shared" si="39"/>
        <v/>
      </c>
    </row>
    <row r="302" spans="1:12" x14ac:dyDescent="0.25">
      <c r="A302" s="1" t="s">
        <v>13</v>
      </c>
      <c r="B302" s="1" t="s">
        <v>4</v>
      </c>
      <c r="C302" s="1" t="s">
        <v>10</v>
      </c>
      <c r="D302" s="9" t="str">
        <f t="shared" si="40"/>
        <v>PC</v>
      </c>
      <c r="E302" s="9" t="str">
        <f t="shared" si="41"/>
        <v>Maths</v>
      </c>
      <c r="F302" s="9" t="str">
        <f t="shared" si="42"/>
        <v>AGL8 AGEMC</v>
      </c>
      <c r="G302" s="9" t="str">
        <f t="shared" si="43"/>
        <v>PC Maths AGL8 AGEMC</v>
      </c>
      <c r="H302" s="10" t="str">
        <f t="shared" si="44"/>
        <v/>
      </c>
      <c r="I302" s="5" t="str">
        <f t="shared" si="36"/>
        <v/>
      </c>
      <c r="J302" s="5" t="str">
        <f t="shared" si="37"/>
        <v/>
      </c>
      <c r="K302" s="5" t="str">
        <f t="shared" si="38"/>
        <v/>
      </c>
      <c r="L302" s="5" t="str">
        <f t="shared" si="39"/>
        <v/>
      </c>
    </row>
    <row r="303" spans="1:12" x14ac:dyDescent="0.25">
      <c r="A303" s="1" t="s">
        <v>3</v>
      </c>
      <c r="B303" s="1" t="s">
        <v>6</v>
      </c>
      <c r="C303" s="1" t="s">
        <v>11</v>
      </c>
      <c r="D303" s="9" t="str">
        <f t="shared" si="40"/>
        <v>THEAT</v>
      </c>
      <c r="E303" s="9" t="str">
        <f t="shared" si="41"/>
        <v>HLP</v>
      </c>
      <c r="F303" s="9" t="str">
        <f t="shared" si="42"/>
        <v>HIDA</v>
      </c>
      <c r="G303" s="9" t="str">
        <f t="shared" si="43"/>
        <v>THEAT HLP HIDA</v>
      </c>
      <c r="H303" s="10">
        <f t="shared" si="44"/>
        <v>303</v>
      </c>
      <c r="I303" s="5" t="str">
        <f t="shared" si="36"/>
        <v/>
      </c>
      <c r="J303" s="5" t="str">
        <f t="shared" si="37"/>
        <v/>
      </c>
      <c r="K303" s="5" t="str">
        <f t="shared" si="38"/>
        <v/>
      </c>
      <c r="L303" s="5" t="str">
        <f t="shared" si="39"/>
        <v/>
      </c>
    </row>
    <row r="304" spans="1:12" x14ac:dyDescent="0.25">
      <c r="A304" s="1" t="s">
        <v>13</v>
      </c>
      <c r="B304" s="1" t="s">
        <v>9</v>
      </c>
      <c r="C304" s="1" t="s">
        <v>3</v>
      </c>
      <c r="D304" s="9" t="str">
        <f t="shared" si="40"/>
        <v>SES</v>
      </c>
      <c r="E304" s="9" t="str">
        <f t="shared" si="41"/>
        <v>HLP</v>
      </c>
      <c r="F304" s="9" t="str">
        <f t="shared" si="42"/>
        <v>AGL8 AGEMC</v>
      </c>
      <c r="G304" s="9" t="str">
        <f t="shared" si="43"/>
        <v>SES HLP AGL8 AGEMC</v>
      </c>
      <c r="H304" s="10" t="str">
        <f t="shared" si="44"/>
        <v/>
      </c>
      <c r="I304" s="5" t="str">
        <f t="shared" si="36"/>
        <v/>
      </c>
      <c r="J304" s="5" t="str">
        <f t="shared" si="37"/>
        <v/>
      </c>
      <c r="K304" s="5" t="str">
        <f t="shared" si="38"/>
        <v/>
      </c>
      <c r="L304" s="5" t="str">
        <f t="shared" si="39"/>
        <v/>
      </c>
    </row>
    <row r="305" spans="1:12" x14ac:dyDescent="0.25">
      <c r="A305" s="1" t="s">
        <v>6</v>
      </c>
      <c r="B305" s="1" t="s">
        <v>5</v>
      </c>
      <c r="C305" s="1" t="s">
        <v>3</v>
      </c>
      <c r="D305" s="9" t="str">
        <f t="shared" si="40"/>
        <v>HLP</v>
      </c>
      <c r="E305" s="9" t="str">
        <f t="shared" si="41"/>
        <v>HIDA</v>
      </c>
      <c r="F305" s="9" t="str">
        <f t="shared" si="42"/>
        <v>HGGSP</v>
      </c>
      <c r="G305" s="9" t="str">
        <f t="shared" si="43"/>
        <v>HLP HIDA HGGSP</v>
      </c>
      <c r="H305" s="10" t="str">
        <f t="shared" si="44"/>
        <v/>
      </c>
      <c r="I305" s="5" t="str">
        <f t="shared" si="36"/>
        <v/>
      </c>
      <c r="J305" s="5" t="str">
        <f t="shared" si="37"/>
        <v/>
      </c>
      <c r="K305" s="5" t="str">
        <f t="shared" si="38"/>
        <v/>
      </c>
      <c r="L305" s="5" t="str">
        <f t="shared" si="39"/>
        <v/>
      </c>
    </row>
    <row r="306" spans="1:12" x14ac:dyDescent="0.25">
      <c r="A306" s="1" t="s">
        <v>3</v>
      </c>
      <c r="B306" s="1" t="s">
        <v>11</v>
      </c>
      <c r="C306" s="1" t="s">
        <v>13</v>
      </c>
      <c r="D306" s="9" t="str">
        <f t="shared" si="40"/>
        <v>THEAT</v>
      </c>
      <c r="E306" s="9" t="str">
        <f t="shared" si="41"/>
        <v>HLP</v>
      </c>
      <c r="F306" s="9" t="str">
        <f t="shared" si="42"/>
        <v>AGL8 AGEMC</v>
      </c>
      <c r="G306" s="9" t="str">
        <f t="shared" si="43"/>
        <v>THEAT HLP AGL8 AGEMC</v>
      </c>
      <c r="H306" s="10" t="str">
        <f t="shared" si="44"/>
        <v/>
      </c>
      <c r="I306" s="5" t="str">
        <f t="shared" si="36"/>
        <v/>
      </c>
      <c r="J306" s="5" t="str">
        <f t="shared" si="37"/>
        <v/>
      </c>
      <c r="K306" s="5" t="str">
        <f t="shared" si="38"/>
        <v/>
      </c>
      <c r="L306" s="5" t="str">
        <f t="shared" si="39"/>
        <v/>
      </c>
    </row>
    <row r="307" spans="1:12" x14ac:dyDescent="0.25">
      <c r="A307" s="1" t="s">
        <v>4</v>
      </c>
      <c r="B307" s="1" t="s">
        <v>6</v>
      </c>
      <c r="C307" s="1" t="s">
        <v>7</v>
      </c>
      <c r="D307" s="9" t="str">
        <f t="shared" si="40"/>
        <v>SVT</v>
      </c>
      <c r="E307" s="9" t="str">
        <f t="shared" si="41"/>
        <v>Maths</v>
      </c>
      <c r="F307" s="9" t="str">
        <f t="shared" si="42"/>
        <v>HIDA</v>
      </c>
      <c r="G307" s="9" t="str">
        <f t="shared" si="43"/>
        <v>SVT Maths HIDA</v>
      </c>
      <c r="H307" s="10" t="str">
        <f t="shared" si="44"/>
        <v/>
      </c>
      <c r="I307" s="5" t="str">
        <f t="shared" si="36"/>
        <v/>
      </c>
      <c r="J307" s="5" t="str">
        <f t="shared" si="37"/>
        <v/>
      </c>
      <c r="K307" s="5" t="str">
        <f t="shared" si="38"/>
        <v/>
      </c>
      <c r="L307" s="5" t="str">
        <f t="shared" si="39"/>
        <v/>
      </c>
    </row>
    <row r="308" spans="1:12" x14ac:dyDescent="0.25">
      <c r="A308" s="1" t="s">
        <v>11</v>
      </c>
      <c r="B308" s="1" t="s">
        <v>8</v>
      </c>
      <c r="C308" s="1" t="s">
        <v>3</v>
      </c>
      <c r="D308" s="9" t="str">
        <f t="shared" si="40"/>
        <v>THEAT</v>
      </c>
      <c r="E308" s="9" t="str">
        <f t="shared" si="41"/>
        <v>HLP</v>
      </c>
      <c r="F308" s="9" t="str">
        <f t="shared" si="42"/>
        <v>AGL8 AGL</v>
      </c>
      <c r="G308" s="9" t="str">
        <f t="shared" si="43"/>
        <v>THEAT HLP AGL8 AGL</v>
      </c>
      <c r="H308" s="10" t="str">
        <f t="shared" si="44"/>
        <v/>
      </c>
      <c r="I308" s="5" t="str">
        <f t="shared" si="36"/>
        <v/>
      </c>
      <c r="J308" s="5" t="str">
        <f t="shared" si="37"/>
        <v/>
      </c>
      <c r="K308" s="5" t="str">
        <f t="shared" si="38"/>
        <v/>
      </c>
      <c r="L308" s="5" t="str">
        <f t="shared" si="39"/>
        <v/>
      </c>
    </row>
    <row r="309" spans="1:12" x14ac:dyDescent="0.25">
      <c r="A309" s="1" t="s">
        <v>6</v>
      </c>
      <c r="B309" s="1" t="s">
        <v>10</v>
      </c>
      <c r="C309" s="1" t="s">
        <v>7</v>
      </c>
      <c r="D309" s="9" t="str">
        <f t="shared" si="40"/>
        <v>SVT</v>
      </c>
      <c r="E309" s="9" t="str">
        <f t="shared" si="41"/>
        <v>PC</v>
      </c>
      <c r="F309" s="9" t="str">
        <f t="shared" si="42"/>
        <v>HIDA</v>
      </c>
      <c r="G309" s="9" t="str">
        <f t="shared" si="43"/>
        <v>SVT PC HIDA</v>
      </c>
      <c r="H309" s="10">
        <f t="shared" si="44"/>
        <v>309</v>
      </c>
      <c r="I309" s="5" t="str">
        <f t="shared" si="36"/>
        <v/>
      </c>
      <c r="J309" s="5" t="str">
        <f t="shared" si="37"/>
        <v/>
      </c>
      <c r="K309" s="5" t="str">
        <f t="shared" si="38"/>
        <v/>
      </c>
      <c r="L309" s="5" t="str">
        <f t="shared" si="39"/>
        <v/>
      </c>
    </row>
    <row r="310" spans="1:12" x14ac:dyDescent="0.25">
      <c r="A310" s="1" t="s">
        <v>5</v>
      </c>
      <c r="B310" s="1" t="s">
        <v>3</v>
      </c>
      <c r="C310" s="1" t="s">
        <v>9</v>
      </c>
      <c r="D310" s="9" t="str">
        <f t="shared" si="40"/>
        <v>SES</v>
      </c>
      <c r="E310" s="9" t="str">
        <f t="shared" si="41"/>
        <v>HLP</v>
      </c>
      <c r="F310" s="9" t="str">
        <f t="shared" si="42"/>
        <v>HGGSP</v>
      </c>
      <c r="G310" s="9" t="str">
        <f t="shared" si="43"/>
        <v>SES HLP HGGSP</v>
      </c>
      <c r="H310" s="10" t="str">
        <f t="shared" si="44"/>
        <v/>
      </c>
      <c r="I310" s="5" t="str">
        <f t="shared" si="36"/>
        <v/>
      </c>
      <c r="J310" s="5" t="str">
        <f t="shared" si="37"/>
        <v/>
      </c>
      <c r="K310" s="5" t="str">
        <f t="shared" si="38"/>
        <v/>
      </c>
      <c r="L310" s="5" t="str">
        <f t="shared" si="39"/>
        <v/>
      </c>
    </row>
    <row r="311" spans="1:12" x14ac:dyDescent="0.25">
      <c r="A311" s="1" t="s">
        <v>5</v>
      </c>
      <c r="B311" s="1" t="s">
        <v>9</v>
      </c>
      <c r="C311" s="1" t="s">
        <v>12</v>
      </c>
      <c r="D311" s="9" t="str">
        <f t="shared" si="40"/>
        <v>SES</v>
      </c>
      <c r="E311" s="9" t="str">
        <f t="shared" si="41"/>
        <v>NSI</v>
      </c>
      <c r="F311" s="9" t="str">
        <f t="shared" si="42"/>
        <v>HGGSP</v>
      </c>
      <c r="G311" s="9" t="str">
        <f t="shared" si="43"/>
        <v>SES NSI HGGSP</v>
      </c>
      <c r="H311" s="10" t="str">
        <f t="shared" si="44"/>
        <v/>
      </c>
      <c r="I311" s="5" t="str">
        <f t="shared" si="36"/>
        <v/>
      </c>
      <c r="J311" s="5" t="str">
        <f t="shared" si="37"/>
        <v/>
      </c>
      <c r="K311" s="5" t="str">
        <f t="shared" si="38"/>
        <v/>
      </c>
      <c r="L311" s="5" t="str">
        <f t="shared" si="39"/>
        <v/>
      </c>
    </row>
    <row r="312" spans="1:12" x14ac:dyDescent="0.25">
      <c r="A312" s="1" t="s">
        <v>11</v>
      </c>
      <c r="B312" s="1" t="s">
        <v>7</v>
      </c>
      <c r="C312" s="1" t="s">
        <v>3</v>
      </c>
      <c r="D312" s="9" t="str">
        <f t="shared" si="40"/>
        <v>THEAT</v>
      </c>
      <c r="E312" s="9" t="str">
        <f t="shared" si="41"/>
        <v>SVT</v>
      </c>
      <c r="F312" s="9" t="str">
        <f t="shared" si="42"/>
        <v>HLP</v>
      </c>
      <c r="G312" s="9" t="str">
        <f t="shared" si="43"/>
        <v>THEAT SVT HLP</v>
      </c>
      <c r="H312" s="10" t="str">
        <f t="shared" si="44"/>
        <v/>
      </c>
      <c r="I312" s="5" t="str">
        <f t="shared" si="36"/>
        <v/>
      </c>
      <c r="J312" s="5" t="str">
        <f t="shared" si="37"/>
        <v/>
      </c>
      <c r="K312" s="5" t="str">
        <f t="shared" si="38"/>
        <v/>
      </c>
      <c r="L312" s="5" t="str">
        <f t="shared" si="39"/>
        <v/>
      </c>
    </row>
    <row r="313" spans="1:12" x14ac:dyDescent="0.25">
      <c r="A313" s="1" t="s">
        <v>11</v>
      </c>
      <c r="B313" s="1" t="s">
        <v>4</v>
      </c>
      <c r="C313" s="1" t="s">
        <v>10</v>
      </c>
      <c r="D313" s="9" t="str">
        <f t="shared" si="40"/>
        <v>THEAT</v>
      </c>
      <c r="E313" s="9" t="str">
        <f t="shared" si="41"/>
        <v>PC</v>
      </c>
      <c r="F313" s="9" t="str">
        <f t="shared" si="42"/>
        <v>Maths</v>
      </c>
      <c r="G313" s="9" t="str">
        <f t="shared" si="43"/>
        <v>THEAT PC Maths</v>
      </c>
      <c r="H313" s="10" t="str">
        <f t="shared" si="44"/>
        <v/>
      </c>
      <c r="I313" s="5" t="str">
        <f t="shared" si="36"/>
        <v/>
      </c>
      <c r="J313" s="5" t="str">
        <f t="shared" si="37"/>
        <v/>
      </c>
      <c r="K313" s="5" t="str">
        <f t="shared" si="38"/>
        <v/>
      </c>
      <c r="L313" s="5" t="str">
        <f t="shared" si="39"/>
        <v/>
      </c>
    </row>
    <row r="314" spans="1:12" x14ac:dyDescent="0.25">
      <c r="A314" s="1" t="s">
        <v>9</v>
      </c>
      <c r="B314" s="1" t="s">
        <v>4</v>
      </c>
      <c r="C314" s="1" t="s">
        <v>5</v>
      </c>
      <c r="D314" s="9" t="str">
        <f t="shared" si="40"/>
        <v>SES</v>
      </c>
      <c r="E314" s="9" t="str">
        <f t="shared" si="41"/>
        <v>Maths</v>
      </c>
      <c r="F314" s="9" t="str">
        <f t="shared" si="42"/>
        <v>HGGSP</v>
      </c>
      <c r="G314" s="9" t="str">
        <f t="shared" si="43"/>
        <v>SES Maths HGGSP</v>
      </c>
      <c r="H314" s="10" t="str">
        <f t="shared" si="44"/>
        <v/>
      </c>
      <c r="I314" s="5" t="str">
        <f t="shared" si="36"/>
        <v/>
      </c>
      <c r="J314" s="5" t="str">
        <f t="shared" si="37"/>
        <v/>
      </c>
      <c r="K314" s="5" t="str">
        <f t="shared" si="38"/>
        <v/>
      </c>
      <c r="L314" s="5" t="str">
        <f t="shared" si="39"/>
        <v/>
      </c>
    </row>
    <row r="315" spans="1:12" x14ac:dyDescent="0.25">
      <c r="A315" s="1" t="s">
        <v>5</v>
      </c>
      <c r="B315" s="1" t="s">
        <v>3</v>
      </c>
      <c r="C315" s="1" t="s">
        <v>13</v>
      </c>
      <c r="D315" s="9" t="str">
        <f t="shared" si="40"/>
        <v>HLP</v>
      </c>
      <c r="E315" s="9" t="str">
        <f t="shared" si="41"/>
        <v>HGGSP</v>
      </c>
      <c r="F315" s="9" t="str">
        <f t="shared" si="42"/>
        <v>AGL8 AGEMC</v>
      </c>
      <c r="G315" s="9" t="str">
        <f t="shared" si="43"/>
        <v>HLP HGGSP AGL8 AGEMC</v>
      </c>
      <c r="H315" s="10" t="str">
        <f t="shared" si="44"/>
        <v/>
      </c>
      <c r="I315" s="5" t="str">
        <f t="shared" si="36"/>
        <v/>
      </c>
      <c r="J315" s="5" t="str">
        <f t="shared" si="37"/>
        <v/>
      </c>
      <c r="K315" s="5" t="str">
        <f t="shared" si="38"/>
        <v/>
      </c>
      <c r="L315" s="5" t="str">
        <f t="shared" si="39"/>
        <v/>
      </c>
    </row>
    <row r="316" spans="1:12" x14ac:dyDescent="0.25">
      <c r="A316" s="1" t="s">
        <v>4</v>
      </c>
      <c r="B316" s="1" t="s">
        <v>10</v>
      </c>
      <c r="C316" s="1" t="s">
        <v>7</v>
      </c>
      <c r="D316" s="9" t="str">
        <f t="shared" si="40"/>
        <v>SVT</v>
      </c>
      <c r="E316" s="9" t="str">
        <f t="shared" si="41"/>
        <v>PC</v>
      </c>
      <c r="F316" s="9" t="str">
        <f t="shared" si="42"/>
        <v>Maths</v>
      </c>
      <c r="G316" s="9" t="str">
        <f t="shared" si="43"/>
        <v>SVT PC Maths</v>
      </c>
      <c r="H316" s="10" t="str">
        <f t="shared" si="44"/>
        <v/>
      </c>
      <c r="I316" s="5" t="str">
        <f t="shared" si="36"/>
        <v/>
      </c>
      <c r="J316" s="5" t="str">
        <f t="shared" si="37"/>
        <v/>
      </c>
      <c r="K316" s="5" t="str">
        <f t="shared" si="38"/>
        <v/>
      </c>
      <c r="L316" s="5" t="str">
        <f t="shared" si="39"/>
        <v/>
      </c>
    </row>
    <row r="317" spans="1:12" x14ac:dyDescent="0.25">
      <c r="A317" s="1" t="s">
        <v>4</v>
      </c>
      <c r="B317" s="1" t="s">
        <v>9</v>
      </c>
      <c r="C317" s="1" t="s">
        <v>13</v>
      </c>
      <c r="D317" s="9" t="str">
        <f t="shared" si="40"/>
        <v>SES</v>
      </c>
      <c r="E317" s="9" t="str">
        <f t="shared" si="41"/>
        <v>Maths</v>
      </c>
      <c r="F317" s="9" t="str">
        <f t="shared" si="42"/>
        <v>AGL8 AGEMC</v>
      </c>
      <c r="G317" s="9" t="str">
        <f t="shared" si="43"/>
        <v>SES Maths AGL8 AGEMC</v>
      </c>
      <c r="H317" s="10" t="str">
        <f t="shared" si="44"/>
        <v/>
      </c>
      <c r="I317" s="5" t="str">
        <f t="shared" si="36"/>
        <v/>
      </c>
      <c r="J317" s="5" t="str">
        <f t="shared" si="37"/>
        <v/>
      </c>
      <c r="K317" s="5" t="str">
        <f t="shared" si="38"/>
        <v/>
      </c>
      <c r="L317" s="5" t="str">
        <f t="shared" si="39"/>
        <v/>
      </c>
    </row>
    <row r="318" spans="1:12" x14ac:dyDescent="0.25">
      <c r="A318" s="1" t="s">
        <v>4</v>
      </c>
      <c r="B318" s="1" t="s">
        <v>10</v>
      </c>
      <c r="C318" s="1" t="s">
        <v>12</v>
      </c>
      <c r="D318" s="9" t="str">
        <f t="shared" si="40"/>
        <v>PC</v>
      </c>
      <c r="E318" s="9" t="str">
        <f t="shared" si="41"/>
        <v>NSI</v>
      </c>
      <c r="F318" s="9" t="str">
        <f t="shared" si="42"/>
        <v>Maths</v>
      </c>
      <c r="G318" s="9" t="str">
        <f t="shared" si="43"/>
        <v>PC NSI Maths</v>
      </c>
      <c r="H318" s="10" t="str">
        <f t="shared" si="44"/>
        <v/>
      </c>
      <c r="I318" s="5" t="str">
        <f t="shared" si="36"/>
        <v/>
      </c>
      <c r="J318" s="5" t="str">
        <f t="shared" si="37"/>
        <v/>
      </c>
      <c r="K318" s="5" t="str">
        <f t="shared" si="38"/>
        <v/>
      </c>
      <c r="L318" s="5" t="str">
        <f t="shared" si="39"/>
        <v/>
      </c>
    </row>
    <row r="319" spans="1:12" x14ac:dyDescent="0.25">
      <c r="A319" s="1" t="s">
        <v>3</v>
      </c>
      <c r="B319" s="1" t="s">
        <v>5</v>
      </c>
      <c r="C319" s="1" t="s">
        <v>9</v>
      </c>
      <c r="D319" s="9" t="str">
        <f t="shared" si="40"/>
        <v>SES</v>
      </c>
      <c r="E319" s="9" t="str">
        <f t="shared" si="41"/>
        <v>HLP</v>
      </c>
      <c r="F319" s="9" t="str">
        <f t="shared" si="42"/>
        <v>HGGSP</v>
      </c>
      <c r="G319" s="9" t="str">
        <f t="shared" si="43"/>
        <v>SES HLP HGGSP</v>
      </c>
      <c r="H319" s="10" t="str">
        <f t="shared" si="44"/>
        <v/>
      </c>
      <c r="I319" s="5" t="str">
        <f t="shared" si="36"/>
        <v/>
      </c>
      <c r="J319" s="5" t="str">
        <f t="shared" si="37"/>
        <v/>
      </c>
      <c r="K319" s="5" t="str">
        <f t="shared" si="38"/>
        <v/>
      </c>
      <c r="L319" s="5" t="str">
        <f t="shared" si="39"/>
        <v/>
      </c>
    </row>
    <row r="320" spans="1:12" x14ac:dyDescent="0.25">
      <c r="A320" s="1" t="s">
        <v>9</v>
      </c>
      <c r="B320" s="1" t="s">
        <v>5</v>
      </c>
      <c r="C320" s="1" t="s">
        <v>4</v>
      </c>
      <c r="D320" s="9" t="str">
        <f t="shared" si="40"/>
        <v>SES</v>
      </c>
      <c r="E320" s="9" t="str">
        <f t="shared" si="41"/>
        <v>Maths</v>
      </c>
      <c r="F320" s="9" t="str">
        <f t="shared" si="42"/>
        <v>HGGSP</v>
      </c>
      <c r="G320" s="9" t="str">
        <f t="shared" si="43"/>
        <v>SES Maths HGGSP</v>
      </c>
      <c r="H320" s="10" t="str">
        <f t="shared" si="44"/>
        <v/>
      </c>
      <c r="I320" s="5" t="str">
        <f t="shared" si="36"/>
        <v/>
      </c>
      <c r="J320" s="5" t="str">
        <f t="shared" si="37"/>
        <v/>
      </c>
      <c r="K320" s="5" t="str">
        <f t="shared" si="38"/>
        <v/>
      </c>
      <c r="L320" s="5" t="str">
        <f t="shared" si="39"/>
        <v/>
      </c>
    </row>
    <row r="321" spans="1:12" x14ac:dyDescent="0.25">
      <c r="A321" s="1" t="s">
        <v>5</v>
      </c>
      <c r="B321" s="1" t="s">
        <v>8</v>
      </c>
      <c r="C321" s="1" t="s">
        <v>9</v>
      </c>
      <c r="D321" s="9" t="str">
        <f t="shared" si="40"/>
        <v>SES</v>
      </c>
      <c r="E321" s="9" t="str">
        <f t="shared" si="41"/>
        <v>HGGSP</v>
      </c>
      <c r="F321" s="9" t="str">
        <f t="shared" si="42"/>
        <v>AGL8 AGL</v>
      </c>
      <c r="G321" s="9" t="str">
        <f t="shared" si="43"/>
        <v>SES HGGSP AGL8 AGL</v>
      </c>
      <c r="H321" s="10" t="str">
        <f t="shared" si="44"/>
        <v/>
      </c>
      <c r="I321" s="5" t="str">
        <f t="shared" si="36"/>
        <v/>
      </c>
      <c r="J321" s="5" t="str">
        <f t="shared" si="37"/>
        <v/>
      </c>
      <c r="K321" s="5" t="str">
        <f t="shared" si="38"/>
        <v/>
      </c>
      <c r="L321" s="5" t="str">
        <f t="shared" si="39"/>
        <v/>
      </c>
    </row>
    <row r="322" spans="1:12" x14ac:dyDescent="0.25">
      <c r="A322" s="1" t="s">
        <v>3</v>
      </c>
      <c r="B322" s="1" t="s">
        <v>5</v>
      </c>
      <c r="C322" s="1" t="s">
        <v>6</v>
      </c>
      <c r="D322" s="9" t="str">
        <f t="shared" si="40"/>
        <v>HLP</v>
      </c>
      <c r="E322" s="9" t="str">
        <f t="shared" si="41"/>
        <v>HIDA</v>
      </c>
      <c r="F322" s="9" t="str">
        <f t="shared" si="42"/>
        <v>HGGSP</v>
      </c>
      <c r="G322" s="9" t="str">
        <f t="shared" si="43"/>
        <v>HLP HIDA HGGSP</v>
      </c>
      <c r="H322" s="10" t="str">
        <f t="shared" si="44"/>
        <v/>
      </c>
      <c r="I322" s="5" t="str">
        <f t="shared" ref="I322:I358" si="45">IFERROR(INDEX(D:D,SMALL($H$1:$H$358,ROW()-1)),"")</f>
        <v/>
      </c>
      <c r="J322" s="5" t="str">
        <f t="shared" ref="J322:J358" si="46">IFERROR(INDEX(E:E,SMALL($H$1:$H$358,ROW()-1)),"")</f>
        <v/>
      </c>
      <c r="K322" s="5" t="str">
        <f t="shared" ref="K322:K358" si="47">IFERROR(INDEX(F:F,SMALL($H$1:$H$358,ROW()-1)),"")</f>
        <v/>
      </c>
      <c r="L322" s="5" t="str">
        <f t="shared" ref="L322:L358" si="48">IFERROR(1/(1/COUNTIF($G$2:$G$358,INDEX(G:G,SMALL($H$2:$H$358,ROW()-1)))),"")</f>
        <v/>
      </c>
    </row>
    <row r="323" spans="1:12" x14ac:dyDescent="0.25">
      <c r="A323" s="1" t="s">
        <v>5</v>
      </c>
      <c r="B323" s="1" t="s">
        <v>9</v>
      </c>
      <c r="C323" s="1" t="s">
        <v>12</v>
      </c>
      <c r="D323" s="9" t="str">
        <f t="shared" ref="D323:D358" si="49">IF(IF(AND(A323&gt;=B323,A323&gt;=C323),A323,IF(B323&gt;=C323,B323,C323))= 0,"",IF(AND(A323&gt;=B323,A323&gt;=C323),A323,IF(B323&gt;=C323,B323,C323)))</f>
        <v>SES</v>
      </c>
      <c r="E323" s="9" t="str">
        <f t="shared" ref="E323:E358" si="50">TRIM(SUBSTITUTE(SUBSTITUTE(SUBSTITUTE(IF(A323="",0,A323) &amp;" - " &amp; IF(B323="",0,B323) &amp;" - " &amp; IF(C323="",0,C323),IF(D323="",0,D323),""),IF(F323="",0,F323),""),"-",""))</f>
        <v>NSI</v>
      </c>
      <c r="F323" s="9" t="str">
        <f t="shared" ref="F323:F358" si="51">IF(IF(AND(A323&lt;=B323,A323&lt;=C323),IF(A323="",0,A323),IF(B323&lt;=C323,B323,C323))=0,"",IF(AND(A323&lt;=B323,A323&lt;=C323),IF(A323="",0,A323),IF(B323&lt;=C323,B323,C323)))</f>
        <v>HGGSP</v>
      </c>
      <c r="G323" s="9" t="str">
        <f t="shared" ref="G323:G358" si="52">TRIM(SUBSTITUTE(D323 &amp;" - " &amp; E323 &amp;" - " &amp; F323,"-",""))</f>
        <v>SES NSI HGGSP</v>
      </c>
      <c r="H323" s="10" t="str">
        <f t="shared" ref="H323:H358" si="53">IF(MATCH(G323,$G$1:$G$358,0)=ROW(),ROW(),"")</f>
        <v/>
      </c>
      <c r="I323" s="5" t="str">
        <f t="shared" si="45"/>
        <v/>
      </c>
      <c r="J323" s="5" t="str">
        <f t="shared" si="46"/>
        <v/>
      </c>
      <c r="K323" s="5" t="str">
        <f t="shared" si="47"/>
        <v/>
      </c>
      <c r="L323" s="5" t="str">
        <f t="shared" si="48"/>
        <v/>
      </c>
    </row>
    <row r="324" spans="1:12" x14ac:dyDescent="0.25">
      <c r="A324" s="1" t="s">
        <v>4</v>
      </c>
      <c r="B324" s="1" t="s">
        <v>10</v>
      </c>
      <c r="C324" s="1" t="s">
        <v>7</v>
      </c>
      <c r="D324" s="9" t="str">
        <f t="shared" si="49"/>
        <v>SVT</v>
      </c>
      <c r="E324" s="9" t="str">
        <f t="shared" si="50"/>
        <v>PC</v>
      </c>
      <c r="F324" s="9" t="str">
        <f t="shared" si="51"/>
        <v>Maths</v>
      </c>
      <c r="G324" s="9" t="str">
        <f t="shared" si="52"/>
        <v>SVT PC Maths</v>
      </c>
      <c r="H324" s="10" t="str">
        <f t="shared" si="53"/>
        <v/>
      </c>
      <c r="I324" s="5" t="str">
        <f t="shared" si="45"/>
        <v/>
      </c>
      <c r="J324" s="5" t="str">
        <f t="shared" si="46"/>
        <v/>
      </c>
      <c r="K324" s="5" t="str">
        <f t="shared" si="47"/>
        <v/>
      </c>
      <c r="L324" s="5" t="str">
        <f t="shared" si="48"/>
        <v/>
      </c>
    </row>
    <row r="325" spans="1:12" x14ac:dyDescent="0.25">
      <c r="A325" s="1" t="s">
        <v>4</v>
      </c>
      <c r="B325" s="1" t="s">
        <v>11</v>
      </c>
      <c r="C325" s="1" t="s">
        <v>7</v>
      </c>
      <c r="D325" s="9" t="str">
        <f t="shared" si="49"/>
        <v>THEAT</v>
      </c>
      <c r="E325" s="9" t="str">
        <f t="shared" si="50"/>
        <v>SVT</v>
      </c>
      <c r="F325" s="9" t="str">
        <f t="shared" si="51"/>
        <v>Maths</v>
      </c>
      <c r="G325" s="9" t="str">
        <f t="shared" si="52"/>
        <v>THEAT SVT Maths</v>
      </c>
      <c r="H325" s="10" t="str">
        <f t="shared" si="53"/>
        <v/>
      </c>
      <c r="I325" s="5" t="str">
        <f t="shared" si="45"/>
        <v/>
      </c>
      <c r="J325" s="5" t="str">
        <f t="shared" si="46"/>
        <v/>
      </c>
      <c r="K325" s="5" t="str">
        <f t="shared" si="47"/>
        <v/>
      </c>
      <c r="L325" s="5" t="str">
        <f t="shared" si="48"/>
        <v/>
      </c>
    </row>
    <row r="326" spans="1:12" x14ac:dyDescent="0.25">
      <c r="A326" s="1" t="s">
        <v>5</v>
      </c>
      <c r="B326" s="1" t="s">
        <v>7</v>
      </c>
      <c r="C326" s="1" t="s">
        <v>12</v>
      </c>
      <c r="D326" s="9" t="str">
        <f t="shared" si="49"/>
        <v>SVT</v>
      </c>
      <c r="E326" s="9" t="str">
        <f t="shared" si="50"/>
        <v>NSI</v>
      </c>
      <c r="F326" s="9" t="str">
        <f t="shared" si="51"/>
        <v>HGGSP</v>
      </c>
      <c r="G326" s="9" t="str">
        <f t="shared" si="52"/>
        <v>SVT NSI HGGSP</v>
      </c>
      <c r="H326" s="10">
        <f t="shared" si="53"/>
        <v>326</v>
      </c>
      <c r="I326" s="5" t="str">
        <f t="shared" si="45"/>
        <v/>
      </c>
      <c r="J326" s="5" t="str">
        <f t="shared" si="46"/>
        <v/>
      </c>
      <c r="K326" s="5" t="str">
        <f t="shared" si="47"/>
        <v/>
      </c>
      <c r="L326" s="5" t="str">
        <f t="shared" si="48"/>
        <v/>
      </c>
    </row>
    <row r="327" spans="1:12" x14ac:dyDescent="0.25">
      <c r="A327" s="1" t="s">
        <v>4</v>
      </c>
      <c r="B327" s="1" t="s">
        <v>10</v>
      </c>
      <c r="C327" s="1" t="s">
        <v>7</v>
      </c>
      <c r="D327" s="9" t="str">
        <f t="shared" si="49"/>
        <v>SVT</v>
      </c>
      <c r="E327" s="9" t="str">
        <f t="shared" si="50"/>
        <v>PC</v>
      </c>
      <c r="F327" s="9" t="str">
        <f t="shared" si="51"/>
        <v>Maths</v>
      </c>
      <c r="G327" s="9" t="str">
        <f t="shared" si="52"/>
        <v>SVT PC Maths</v>
      </c>
      <c r="H327" s="10" t="str">
        <f t="shared" si="53"/>
        <v/>
      </c>
      <c r="I327" s="5" t="str">
        <f t="shared" si="45"/>
        <v/>
      </c>
      <c r="J327" s="5" t="str">
        <f t="shared" si="46"/>
        <v/>
      </c>
      <c r="K327" s="5" t="str">
        <f t="shared" si="47"/>
        <v/>
      </c>
      <c r="L327" s="5" t="str">
        <f t="shared" si="48"/>
        <v/>
      </c>
    </row>
    <row r="328" spans="1:12" x14ac:dyDescent="0.25">
      <c r="A328" s="1" t="s">
        <v>3</v>
      </c>
      <c r="B328" s="1" t="s">
        <v>11</v>
      </c>
      <c r="C328" s="1" t="s">
        <v>8</v>
      </c>
      <c r="D328" s="9" t="str">
        <f t="shared" si="49"/>
        <v>THEAT</v>
      </c>
      <c r="E328" s="9" t="str">
        <f t="shared" si="50"/>
        <v>HLP</v>
      </c>
      <c r="F328" s="9" t="str">
        <f t="shared" si="51"/>
        <v>AGL8 AGL</v>
      </c>
      <c r="G328" s="9" t="str">
        <f t="shared" si="52"/>
        <v>THEAT HLP AGL8 AGL</v>
      </c>
      <c r="H328" s="10" t="str">
        <f t="shared" si="53"/>
        <v/>
      </c>
      <c r="I328" s="5" t="str">
        <f t="shared" si="45"/>
        <v/>
      </c>
      <c r="J328" s="5" t="str">
        <f t="shared" si="46"/>
        <v/>
      </c>
      <c r="K328" s="5" t="str">
        <f t="shared" si="47"/>
        <v/>
      </c>
      <c r="L328" s="5" t="str">
        <f t="shared" si="48"/>
        <v/>
      </c>
    </row>
    <row r="329" spans="1:12" x14ac:dyDescent="0.25">
      <c r="A329" s="1" t="s">
        <v>11</v>
      </c>
      <c r="B329" s="1" t="s">
        <v>4</v>
      </c>
      <c r="C329" s="1" t="s">
        <v>3</v>
      </c>
      <c r="D329" s="9" t="str">
        <f t="shared" si="49"/>
        <v>THEAT</v>
      </c>
      <c r="E329" s="9" t="str">
        <f t="shared" si="50"/>
        <v>Maths</v>
      </c>
      <c r="F329" s="9" t="str">
        <f t="shared" si="51"/>
        <v>HLP</v>
      </c>
      <c r="G329" s="9" t="str">
        <f t="shared" si="52"/>
        <v>THEAT Maths HLP</v>
      </c>
      <c r="H329" s="10">
        <f t="shared" si="53"/>
        <v>329</v>
      </c>
      <c r="I329" s="5" t="str">
        <f t="shared" si="45"/>
        <v/>
      </c>
      <c r="J329" s="5" t="str">
        <f t="shared" si="46"/>
        <v/>
      </c>
      <c r="K329" s="5" t="str">
        <f t="shared" si="47"/>
        <v/>
      </c>
      <c r="L329" s="5" t="str">
        <f t="shared" si="48"/>
        <v/>
      </c>
    </row>
    <row r="330" spans="1:12" x14ac:dyDescent="0.25">
      <c r="A330" s="1" t="s">
        <v>4</v>
      </c>
      <c r="B330" s="1" t="s">
        <v>10</v>
      </c>
      <c r="C330" s="1" t="s">
        <v>9</v>
      </c>
      <c r="D330" s="9" t="str">
        <f t="shared" si="49"/>
        <v>SES</v>
      </c>
      <c r="E330" s="9" t="str">
        <f t="shared" si="50"/>
        <v>PC</v>
      </c>
      <c r="F330" s="9" t="str">
        <f t="shared" si="51"/>
        <v>Maths</v>
      </c>
      <c r="G330" s="9" t="str">
        <f t="shared" si="52"/>
        <v>SES PC Maths</v>
      </c>
      <c r="H330" s="10" t="str">
        <f t="shared" si="53"/>
        <v/>
      </c>
      <c r="I330" s="5" t="str">
        <f t="shared" si="45"/>
        <v/>
      </c>
      <c r="J330" s="5" t="str">
        <f t="shared" si="46"/>
        <v/>
      </c>
      <c r="K330" s="5" t="str">
        <f t="shared" si="47"/>
        <v/>
      </c>
      <c r="L330" s="5" t="str">
        <f t="shared" si="48"/>
        <v/>
      </c>
    </row>
    <row r="331" spans="1:12" x14ac:dyDescent="0.25">
      <c r="A331" s="1" t="s">
        <v>3</v>
      </c>
      <c r="B331" s="1" t="s">
        <v>5</v>
      </c>
      <c r="C331" s="1" t="s">
        <v>13</v>
      </c>
      <c r="D331" s="9" t="str">
        <f t="shared" si="49"/>
        <v>HLP</v>
      </c>
      <c r="E331" s="9" t="str">
        <f t="shared" si="50"/>
        <v>HGGSP</v>
      </c>
      <c r="F331" s="9" t="str">
        <f t="shared" si="51"/>
        <v>AGL8 AGEMC</v>
      </c>
      <c r="G331" s="9" t="str">
        <f t="shared" si="52"/>
        <v>HLP HGGSP AGL8 AGEMC</v>
      </c>
      <c r="H331" s="10" t="str">
        <f t="shared" si="53"/>
        <v/>
      </c>
      <c r="I331" s="5" t="str">
        <f t="shared" si="45"/>
        <v/>
      </c>
      <c r="J331" s="5" t="str">
        <f t="shared" si="46"/>
        <v/>
      </c>
      <c r="K331" s="5" t="str">
        <f t="shared" si="47"/>
        <v/>
      </c>
      <c r="L331" s="5" t="str">
        <f t="shared" si="48"/>
        <v/>
      </c>
    </row>
    <row r="332" spans="1:12" x14ac:dyDescent="0.25">
      <c r="A332" s="1" t="s">
        <v>5</v>
      </c>
      <c r="B332" s="1" t="s">
        <v>13</v>
      </c>
      <c r="C332" s="1" t="s">
        <v>9</v>
      </c>
      <c r="D332" s="9" t="str">
        <f t="shared" si="49"/>
        <v>SES</v>
      </c>
      <c r="E332" s="9" t="str">
        <f t="shared" si="50"/>
        <v>HGGSP</v>
      </c>
      <c r="F332" s="9" t="str">
        <f t="shared" si="51"/>
        <v>AGL8 AGEMC</v>
      </c>
      <c r="G332" s="9" t="str">
        <f t="shared" si="52"/>
        <v>SES HGGSP AGL8 AGEMC</v>
      </c>
      <c r="H332" s="10" t="str">
        <f t="shared" si="53"/>
        <v/>
      </c>
      <c r="I332" s="5" t="str">
        <f t="shared" si="45"/>
        <v/>
      </c>
      <c r="J332" s="5" t="str">
        <f t="shared" si="46"/>
        <v/>
      </c>
      <c r="K332" s="5" t="str">
        <f t="shared" si="47"/>
        <v/>
      </c>
      <c r="L332" s="5" t="str">
        <f t="shared" si="48"/>
        <v/>
      </c>
    </row>
    <row r="333" spans="1:12" x14ac:dyDescent="0.25">
      <c r="A333" s="1" t="s">
        <v>11</v>
      </c>
      <c r="B333" s="1" t="s">
        <v>3</v>
      </c>
      <c r="C333" s="1" t="s">
        <v>5</v>
      </c>
      <c r="D333" s="9" t="str">
        <f t="shared" si="49"/>
        <v>THEAT</v>
      </c>
      <c r="E333" s="9" t="str">
        <f t="shared" si="50"/>
        <v>HLP</v>
      </c>
      <c r="F333" s="9" t="str">
        <f t="shared" si="51"/>
        <v>HGGSP</v>
      </c>
      <c r="G333" s="9" t="str">
        <f t="shared" si="52"/>
        <v>THEAT HLP HGGSP</v>
      </c>
      <c r="H333" s="10" t="str">
        <f t="shared" si="53"/>
        <v/>
      </c>
      <c r="I333" s="5" t="str">
        <f t="shared" si="45"/>
        <v/>
      </c>
      <c r="J333" s="5" t="str">
        <f t="shared" si="46"/>
        <v/>
      </c>
      <c r="K333" s="5" t="str">
        <f t="shared" si="47"/>
        <v/>
      </c>
      <c r="L333" s="5" t="str">
        <f t="shared" si="48"/>
        <v/>
      </c>
    </row>
    <row r="334" spans="1:12" x14ac:dyDescent="0.25">
      <c r="A334" s="1" t="s">
        <v>4</v>
      </c>
      <c r="B334" s="1" t="s">
        <v>10</v>
      </c>
      <c r="C334" s="1" t="s">
        <v>7</v>
      </c>
      <c r="D334" s="9" t="str">
        <f t="shared" si="49"/>
        <v>SVT</v>
      </c>
      <c r="E334" s="9" t="str">
        <f t="shared" si="50"/>
        <v>PC</v>
      </c>
      <c r="F334" s="9" t="str">
        <f t="shared" si="51"/>
        <v>Maths</v>
      </c>
      <c r="G334" s="9" t="str">
        <f t="shared" si="52"/>
        <v>SVT PC Maths</v>
      </c>
      <c r="H334" s="10" t="str">
        <f t="shared" si="53"/>
        <v/>
      </c>
      <c r="I334" s="5" t="str">
        <f t="shared" si="45"/>
        <v/>
      </c>
      <c r="J334" s="5" t="str">
        <f t="shared" si="46"/>
        <v/>
      </c>
      <c r="K334" s="5" t="str">
        <f t="shared" si="47"/>
        <v/>
      </c>
      <c r="L334" s="5" t="str">
        <f t="shared" si="48"/>
        <v/>
      </c>
    </row>
    <row r="335" spans="1:12" x14ac:dyDescent="0.25">
      <c r="A335" s="1" t="s">
        <v>12</v>
      </c>
      <c r="B335" s="1" t="s">
        <v>10</v>
      </c>
      <c r="C335" s="1" t="s">
        <v>5</v>
      </c>
      <c r="D335" s="9" t="str">
        <f t="shared" si="49"/>
        <v>PC</v>
      </c>
      <c r="E335" s="9" t="str">
        <f t="shared" si="50"/>
        <v>NSI</v>
      </c>
      <c r="F335" s="9" t="str">
        <f t="shared" si="51"/>
        <v>HGGSP</v>
      </c>
      <c r="G335" s="9" t="str">
        <f t="shared" si="52"/>
        <v>PC NSI HGGSP</v>
      </c>
      <c r="H335" s="10" t="str">
        <f t="shared" si="53"/>
        <v/>
      </c>
      <c r="I335" s="5" t="str">
        <f t="shared" si="45"/>
        <v/>
      </c>
      <c r="J335" s="5" t="str">
        <f t="shared" si="46"/>
        <v/>
      </c>
      <c r="K335" s="5" t="str">
        <f t="shared" si="47"/>
        <v/>
      </c>
      <c r="L335" s="5" t="str">
        <f t="shared" si="48"/>
        <v/>
      </c>
    </row>
    <row r="336" spans="1:12" x14ac:dyDescent="0.25">
      <c r="A336" s="1" t="s">
        <v>6</v>
      </c>
      <c r="B336" s="1" t="s">
        <v>8</v>
      </c>
      <c r="C336" s="1" t="s">
        <v>3</v>
      </c>
      <c r="D336" s="9" t="str">
        <f t="shared" si="49"/>
        <v>HLP</v>
      </c>
      <c r="E336" s="9" t="str">
        <f t="shared" si="50"/>
        <v>HIDA</v>
      </c>
      <c r="F336" s="9" t="str">
        <f t="shared" si="51"/>
        <v>AGL8 AGL</v>
      </c>
      <c r="G336" s="9" t="str">
        <f t="shared" si="52"/>
        <v>HLP HIDA AGL8 AGL</v>
      </c>
      <c r="H336" s="10" t="str">
        <f t="shared" si="53"/>
        <v/>
      </c>
      <c r="I336" s="5" t="str">
        <f t="shared" si="45"/>
        <v/>
      </c>
      <c r="J336" s="5" t="str">
        <f t="shared" si="46"/>
        <v/>
      </c>
      <c r="K336" s="5" t="str">
        <f t="shared" si="47"/>
        <v/>
      </c>
      <c r="L336" s="5" t="str">
        <f t="shared" si="48"/>
        <v/>
      </c>
    </row>
    <row r="337" spans="1:12" x14ac:dyDescent="0.25">
      <c r="A337" s="1" t="s">
        <v>4</v>
      </c>
      <c r="B337" s="1" t="s">
        <v>10</v>
      </c>
      <c r="C337" s="1" t="s">
        <v>9</v>
      </c>
      <c r="D337" s="9" t="str">
        <f t="shared" si="49"/>
        <v>SES</v>
      </c>
      <c r="E337" s="9" t="str">
        <f t="shared" si="50"/>
        <v>PC</v>
      </c>
      <c r="F337" s="9" t="str">
        <f t="shared" si="51"/>
        <v>Maths</v>
      </c>
      <c r="G337" s="9" t="str">
        <f t="shared" si="52"/>
        <v>SES PC Maths</v>
      </c>
      <c r="H337" s="10" t="str">
        <f t="shared" si="53"/>
        <v/>
      </c>
      <c r="I337" s="5" t="str">
        <f t="shared" si="45"/>
        <v/>
      </c>
      <c r="J337" s="5" t="str">
        <f t="shared" si="46"/>
        <v/>
      </c>
      <c r="K337" s="5" t="str">
        <f t="shared" si="47"/>
        <v/>
      </c>
      <c r="L337" s="5" t="str">
        <f t="shared" si="48"/>
        <v/>
      </c>
    </row>
    <row r="338" spans="1:12" x14ac:dyDescent="0.25">
      <c r="A338" s="1" t="s">
        <v>4</v>
      </c>
      <c r="B338" s="1" t="s">
        <v>10</v>
      </c>
      <c r="C338" s="1" t="s">
        <v>7</v>
      </c>
      <c r="D338" s="9" t="str">
        <f t="shared" si="49"/>
        <v>SVT</v>
      </c>
      <c r="E338" s="9" t="str">
        <f t="shared" si="50"/>
        <v>PC</v>
      </c>
      <c r="F338" s="9" t="str">
        <f t="shared" si="51"/>
        <v>Maths</v>
      </c>
      <c r="G338" s="9" t="str">
        <f t="shared" si="52"/>
        <v>SVT PC Maths</v>
      </c>
      <c r="H338" s="10" t="str">
        <f t="shared" si="53"/>
        <v/>
      </c>
      <c r="I338" s="5" t="str">
        <f t="shared" si="45"/>
        <v/>
      </c>
      <c r="J338" s="5" t="str">
        <f t="shared" si="46"/>
        <v/>
      </c>
      <c r="K338" s="5" t="str">
        <f t="shared" si="47"/>
        <v/>
      </c>
      <c r="L338" s="5" t="str">
        <f t="shared" si="48"/>
        <v/>
      </c>
    </row>
    <row r="339" spans="1:12" x14ac:dyDescent="0.25">
      <c r="A339" s="1" t="s">
        <v>4</v>
      </c>
      <c r="B339" s="1" t="s">
        <v>8</v>
      </c>
      <c r="C339" s="1" t="s">
        <v>10</v>
      </c>
      <c r="D339" s="9" t="str">
        <f t="shared" si="49"/>
        <v>PC</v>
      </c>
      <c r="E339" s="9" t="str">
        <f t="shared" si="50"/>
        <v>Maths</v>
      </c>
      <c r="F339" s="9" t="str">
        <f t="shared" si="51"/>
        <v>AGL8 AGL</v>
      </c>
      <c r="G339" s="9" t="str">
        <f t="shared" si="52"/>
        <v>PC Maths AGL8 AGL</v>
      </c>
      <c r="H339" s="10" t="str">
        <f t="shared" si="53"/>
        <v/>
      </c>
      <c r="I339" s="5" t="str">
        <f t="shared" si="45"/>
        <v/>
      </c>
      <c r="J339" s="5" t="str">
        <f t="shared" si="46"/>
        <v/>
      </c>
      <c r="K339" s="5" t="str">
        <f t="shared" si="47"/>
        <v/>
      </c>
      <c r="L339" s="5" t="str">
        <f t="shared" si="48"/>
        <v/>
      </c>
    </row>
    <row r="340" spans="1:12" x14ac:dyDescent="0.25">
      <c r="A340" s="1" t="s">
        <v>4</v>
      </c>
      <c r="B340" s="1" t="s">
        <v>8</v>
      </c>
      <c r="C340" s="1" t="s">
        <v>10</v>
      </c>
      <c r="D340" s="9" t="str">
        <f t="shared" si="49"/>
        <v>PC</v>
      </c>
      <c r="E340" s="9" t="str">
        <f t="shared" si="50"/>
        <v>Maths</v>
      </c>
      <c r="F340" s="9" t="str">
        <f t="shared" si="51"/>
        <v>AGL8 AGL</v>
      </c>
      <c r="G340" s="9" t="str">
        <f t="shared" si="52"/>
        <v>PC Maths AGL8 AGL</v>
      </c>
      <c r="H340" s="10" t="str">
        <f t="shared" si="53"/>
        <v/>
      </c>
      <c r="I340" s="5" t="str">
        <f t="shared" si="45"/>
        <v/>
      </c>
      <c r="J340" s="5" t="str">
        <f t="shared" si="46"/>
        <v/>
      </c>
      <c r="K340" s="5" t="str">
        <f t="shared" si="47"/>
        <v/>
      </c>
      <c r="L340" s="5" t="str">
        <f t="shared" si="48"/>
        <v/>
      </c>
    </row>
    <row r="341" spans="1:12" x14ac:dyDescent="0.25">
      <c r="A341" s="1" t="s">
        <v>5</v>
      </c>
      <c r="B341" s="1" t="s">
        <v>7</v>
      </c>
      <c r="C341" s="1" t="s">
        <v>9</v>
      </c>
      <c r="D341" s="9" t="str">
        <f t="shared" si="49"/>
        <v>SVT</v>
      </c>
      <c r="E341" s="9" t="str">
        <f t="shared" si="50"/>
        <v>SES</v>
      </c>
      <c r="F341" s="9" t="str">
        <f t="shared" si="51"/>
        <v>HGGSP</v>
      </c>
      <c r="G341" s="9" t="str">
        <f t="shared" si="52"/>
        <v>SVT SES HGGSP</v>
      </c>
      <c r="H341" s="10" t="str">
        <f t="shared" si="53"/>
        <v/>
      </c>
      <c r="I341" s="5" t="str">
        <f t="shared" si="45"/>
        <v/>
      </c>
      <c r="J341" s="5" t="str">
        <f t="shared" si="46"/>
        <v/>
      </c>
      <c r="K341" s="5" t="str">
        <f t="shared" si="47"/>
        <v/>
      </c>
      <c r="L341" s="5" t="str">
        <f t="shared" si="48"/>
        <v/>
      </c>
    </row>
    <row r="342" spans="1:12" x14ac:dyDescent="0.25">
      <c r="A342" s="1" t="s">
        <v>5</v>
      </c>
      <c r="B342" s="1" t="s">
        <v>8</v>
      </c>
      <c r="C342" s="1" t="s">
        <v>3</v>
      </c>
      <c r="D342" s="9" t="str">
        <f t="shared" si="49"/>
        <v>HLP</v>
      </c>
      <c r="E342" s="9" t="str">
        <f t="shared" si="50"/>
        <v>HGGSP</v>
      </c>
      <c r="F342" s="9" t="str">
        <f t="shared" si="51"/>
        <v>AGL8 AGL</v>
      </c>
      <c r="G342" s="9" t="str">
        <f t="shared" si="52"/>
        <v>HLP HGGSP AGL8 AGL</v>
      </c>
      <c r="H342" s="10" t="str">
        <f t="shared" si="53"/>
        <v/>
      </c>
      <c r="I342" s="5" t="str">
        <f t="shared" si="45"/>
        <v/>
      </c>
      <c r="J342" s="5" t="str">
        <f t="shared" si="46"/>
        <v/>
      </c>
      <c r="K342" s="5" t="str">
        <f t="shared" si="47"/>
        <v/>
      </c>
      <c r="L342" s="5" t="str">
        <f t="shared" si="48"/>
        <v/>
      </c>
    </row>
    <row r="343" spans="1:12" x14ac:dyDescent="0.25">
      <c r="A343" s="1" t="s">
        <v>11</v>
      </c>
      <c r="B343" s="1" t="s">
        <v>9</v>
      </c>
      <c r="C343" s="1" t="s">
        <v>5</v>
      </c>
      <c r="D343" s="9" t="str">
        <f t="shared" si="49"/>
        <v>THEAT</v>
      </c>
      <c r="E343" s="9" t="str">
        <f t="shared" si="50"/>
        <v>SES</v>
      </c>
      <c r="F343" s="9" t="str">
        <f t="shared" si="51"/>
        <v>HGGSP</v>
      </c>
      <c r="G343" s="9" t="str">
        <f t="shared" si="52"/>
        <v>THEAT SES HGGSP</v>
      </c>
      <c r="H343" s="10" t="str">
        <f t="shared" si="53"/>
        <v/>
      </c>
      <c r="I343" s="5" t="str">
        <f t="shared" si="45"/>
        <v/>
      </c>
      <c r="J343" s="5" t="str">
        <f t="shared" si="46"/>
        <v/>
      </c>
      <c r="K343" s="5" t="str">
        <f t="shared" si="47"/>
        <v/>
      </c>
      <c r="L343" s="5" t="str">
        <f t="shared" si="48"/>
        <v/>
      </c>
    </row>
    <row r="344" spans="1:12" x14ac:dyDescent="0.25">
      <c r="A344" s="1" t="s">
        <v>4</v>
      </c>
      <c r="B344" s="1" t="s">
        <v>11</v>
      </c>
      <c r="C344" s="1" t="s">
        <v>10</v>
      </c>
      <c r="D344" s="9" t="str">
        <f t="shared" si="49"/>
        <v>THEAT</v>
      </c>
      <c r="E344" s="9" t="str">
        <f t="shared" si="50"/>
        <v>PC</v>
      </c>
      <c r="F344" s="9" t="str">
        <f t="shared" si="51"/>
        <v>Maths</v>
      </c>
      <c r="G344" s="9" t="str">
        <f t="shared" si="52"/>
        <v>THEAT PC Maths</v>
      </c>
      <c r="H344" s="10" t="str">
        <f t="shared" si="53"/>
        <v/>
      </c>
      <c r="I344" s="5" t="str">
        <f t="shared" si="45"/>
        <v/>
      </c>
      <c r="J344" s="5" t="str">
        <f t="shared" si="46"/>
        <v/>
      </c>
      <c r="K344" s="5" t="str">
        <f t="shared" si="47"/>
        <v/>
      </c>
      <c r="L344" s="5" t="str">
        <f t="shared" si="48"/>
        <v/>
      </c>
    </row>
    <row r="345" spans="1:12" x14ac:dyDescent="0.25">
      <c r="A345" s="1" t="s">
        <v>11</v>
      </c>
      <c r="B345" s="1" t="s">
        <v>8</v>
      </c>
      <c r="C345" s="1" t="s">
        <v>3</v>
      </c>
      <c r="D345" s="9" t="str">
        <f t="shared" si="49"/>
        <v>THEAT</v>
      </c>
      <c r="E345" s="9" t="str">
        <f t="shared" si="50"/>
        <v>HLP</v>
      </c>
      <c r="F345" s="9" t="str">
        <f t="shared" si="51"/>
        <v>AGL8 AGL</v>
      </c>
      <c r="G345" s="9" t="str">
        <f t="shared" si="52"/>
        <v>THEAT HLP AGL8 AGL</v>
      </c>
      <c r="H345" s="10" t="str">
        <f t="shared" si="53"/>
        <v/>
      </c>
      <c r="I345" s="5" t="str">
        <f t="shared" si="45"/>
        <v/>
      </c>
      <c r="J345" s="5" t="str">
        <f t="shared" si="46"/>
        <v/>
      </c>
      <c r="K345" s="5" t="str">
        <f t="shared" si="47"/>
        <v/>
      </c>
      <c r="L345" s="5" t="str">
        <f t="shared" si="48"/>
        <v/>
      </c>
    </row>
    <row r="346" spans="1:12" x14ac:dyDescent="0.25">
      <c r="A346" s="1" t="s">
        <v>4</v>
      </c>
      <c r="B346" s="1" t="s">
        <v>9</v>
      </c>
      <c r="C346" s="1" t="s">
        <v>5</v>
      </c>
      <c r="D346" s="9" t="str">
        <f t="shared" si="49"/>
        <v>SES</v>
      </c>
      <c r="E346" s="9" t="str">
        <f t="shared" si="50"/>
        <v>Maths</v>
      </c>
      <c r="F346" s="9" t="str">
        <f t="shared" si="51"/>
        <v>HGGSP</v>
      </c>
      <c r="G346" s="9" t="str">
        <f t="shared" si="52"/>
        <v>SES Maths HGGSP</v>
      </c>
      <c r="H346" s="10" t="str">
        <f t="shared" si="53"/>
        <v/>
      </c>
      <c r="I346" s="5" t="str">
        <f t="shared" si="45"/>
        <v/>
      </c>
      <c r="J346" s="5" t="str">
        <f t="shared" si="46"/>
        <v/>
      </c>
      <c r="K346" s="5" t="str">
        <f t="shared" si="47"/>
        <v/>
      </c>
      <c r="L346" s="5" t="str">
        <f t="shared" si="48"/>
        <v/>
      </c>
    </row>
    <row r="347" spans="1:12" x14ac:dyDescent="0.25">
      <c r="A347" s="1" t="s">
        <v>13</v>
      </c>
      <c r="B347" s="1" t="s">
        <v>5</v>
      </c>
      <c r="C347" s="1" t="s">
        <v>3</v>
      </c>
      <c r="D347" s="9" t="str">
        <f t="shared" si="49"/>
        <v>HLP</v>
      </c>
      <c r="E347" s="9" t="str">
        <f t="shared" si="50"/>
        <v>HGGSP</v>
      </c>
      <c r="F347" s="9" t="str">
        <f t="shared" si="51"/>
        <v>AGL8 AGEMC</v>
      </c>
      <c r="G347" s="9" t="str">
        <f t="shared" si="52"/>
        <v>HLP HGGSP AGL8 AGEMC</v>
      </c>
      <c r="H347" s="10" t="str">
        <f t="shared" si="53"/>
        <v/>
      </c>
      <c r="I347" s="5" t="str">
        <f t="shared" si="45"/>
        <v/>
      </c>
      <c r="J347" s="5" t="str">
        <f t="shared" si="46"/>
        <v/>
      </c>
      <c r="K347" s="5" t="str">
        <f t="shared" si="47"/>
        <v/>
      </c>
      <c r="L347" s="5" t="str">
        <f t="shared" si="48"/>
        <v/>
      </c>
    </row>
    <row r="348" spans="1:12" x14ac:dyDescent="0.25">
      <c r="A348" s="1" t="s">
        <v>5</v>
      </c>
      <c r="B348" s="1" t="s">
        <v>9</v>
      </c>
      <c r="C348" s="1" t="s">
        <v>3</v>
      </c>
      <c r="D348" s="9" t="str">
        <f t="shared" si="49"/>
        <v>SES</v>
      </c>
      <c r="E348" s="9" t="str">
        <f t="shared" si="50"/>
        <v>HLP</v>
      </c>
      <c r="F348" s="9" t="str">
        <f t="shared" si="51"/>
        <v>HGGSP</v>
      </c>
      <c r="G348" s="9" t="str">
        <f t="shared" si="52"/>
        <v>SES HLP HGGSP</v>
      </c>
      <c r="H348" s="10" t="str">
        <f t="shared" si="53"/>
        <v/>
      </c>
      <c r="I348" s="5" t="str">
        <f t="shared" si="45"/>
        <v/>
      </c>
      <c r="J348" s="5" t="str">
        <f t="shared" si="46"/>
        <v/>
      </c>
      <c r="K348" s="5" t="str">
        <f t="shared" si="47"/>
        <v/>
      </c>
      <c r="L348" s="5" t="str">
        <f t="shared" si="48"/>
        <v/>
      </c>
    </row>
    <row r="349" spans="1:12" x14ac:dyDescent="0.25">
      <c r="A349" s="1" t="s">
        <v>5</v>
      </c>
      <c r="B349" s="1" t="s">
        <v>6</v>
      </c>
      <c r="C349" s="1" t="s">
        <v>8</v>
      </c>
      <c r="D349" s="9" t="str">
        <f t="shared" si="49"/>
        <v>HIDA</v>
      </c>
      <c r="E349" s="9" t="str">
        <f t="shared" si="50"/>
        <v>HGGSP</v>
      </c>
      <c r="F349" s="9" t="str">
        <f t="shared" si="51"/>
        <v>AGL8 AGL</v>
      </c>
      <c r="G349" s="9" t="str">
        <f t="shared" si="52"/>
        <v>HIDA HGGSP AGL8 AGL</v>
      </c>
      <c r="H349" s="10">
        <f t="shared" si="53"/>
        <v>349</v>
      </c>
      <c r="I349" s="5" t="str">
        <f t="shared" si="45"/>
        <v/>
      </c>
      <c r="J349" s="5" t="str">
        <f t="shared" si="46"/>
        <v/>
      </c>
      <c r="K349" s="5" t="str">
        <f t="shared" si="47"/>
        <v/>
      </c>
      <c r="L349" s="5" t="str">
        <f t="shared" si="48"/>
        <v/>
      </c>
    </row>
    <row r="350" spans="1:12" x14ac:dyDescent="0.25">
      <c r="A350" s="1" t="s">
        <v>4</v>
      </c>
      <c r="B350" s="1" t="s">
        <v>10</v>
      </c>
      <c r="C350" s="1" t="s">
        <v>7</v>
      </c>
      <c r="D350" s="9" t="str">
        <f t="shared" si="49"/>
        <v>SVT</v>
      </c>
      <c r="E350" s="9" t="str">
        <f t="shared" si="50"/>
        <v>PC</v>
      </c>
      <c r="F350" s="9" t="str">
        <f t="shared" si="51"/>
        <v>Maths</v>
      </c>
      <c r="G350" s="9" t="str">
        <f t="shared" si="52"/>
        <v>SVT PC Maths</v>
      </c>
      <c r="H350" s="10" t="str">
        <f t="shared" si="53"/>
        <v/>
      </c>
      <c r="I350" s="5" t="str">
        <f t="shared" si="45"/>
        <v/>
      </c>
      <c r="J350" s="5" t="str">
        <f t="shared" si="46"/>
        <v/>
      </c>
      <c r="K350" s="5" t="str">
        <f t="shared" si="47"/>
        <v/>
      </c>
      <c r="L350" s="5" t="str">
        <f t="shared" si="48"/>
        <v/>
      </c>
    </row>
    <row r="351" spans="1:12" x14ac:dyDescent="0.25">
      <c r="A351" s="1" t="s">
        <v>10</v>
      </c>
      <c r="B351" s="1" t="s">
        <v>4</v>
      </c>
      <c r="C351" s="1" t="s">
        <v>9</v>
      </c>
      <c r="D351" s="9" t="str">
        <f t="shared" si="49"/>
        <v>SES</v>
      </c>
      <c r="E351" s="9" t="str">
        <f t="shared" si="50"/>
        <v>PC</v>
      </c>
      <c r="F351" s="9" t="str">
        <f t="shared" si="51"/>
        <v>Maths</v>
      </c>
      <c r="G351" s="9" t="str">
        <f t="shared" si="52"/>
        <v>SES PC Maths</v>
      </c>
      <c r="H351" s="10" t="str">
        <f t="shared" si="53"/>
        <v/>
      </c>
      <c r="I351" s="5" t="str">
        <f t="shared" si="45"/>
        <v/>
      </c>
      <c r="J351" s="5" t="str">
        <f t="shared" si="46"/>
        <v/>
      </c>
      <c r="K351" s="5" t="str">
        <f t="shared" si="47"/>
        <v/>
      </c>
      <c r="L351" s="5" t="str">
        <f t="shared" si="48"/>
        <v/>
      </c>
    </row>
    <row r="352" spans="1:12" x14ac:dyDescent="0.25">
      <c r="A352" s="1" t="s">
        <v>11</v>
      </c>
      <c r="B352" s="1" t="s">
        <v>13</v>
      </c>
      <c r="C352" s="1" t="s">
        <v>3</v>
      </c>
      <c r="D352" s="9" t="str">
        <f t="shared" si="49"/>
        <v>THEAT</v>
      </c>
      <c r="E352" s="9" t="str">
        <f t="shared" si="50"/>
        <v>HLP</v>
      </c>
      <c r="F352" s="9" t="str">
        <f t="shared" si="51"/>
        <v>AGL8 AGEMC</v>
      </c>
      <c r="G352" s="9" t="str">
        <f t="shared" si="52"/>
        <v>THEAT HLP AGL8 AGEMC</v>
      </c>
      <c r="H352" s="10" t="str">
        <f t="shared" si="53"/>
        <v/>
      </c>
      <c r="I352" s="5" t="str">
        <f t="shared" si="45"/>
        <v/>
      </c>
      <c r="J352" s="5" t="str">
        <f t="shared" si="46"/>
        <v/>
      </c>
      <c r="K352" s="5" t="str">
        <f t="shared" si="47"/>
        <v/>
      </c>
      <c r="L352" s="5" t="str">
        <f t="shared" si="48"/>
        <v/>
      </c>
    </row>
    <row r="353" spans="1:12" x14ac:dyDescent="0.25">
      <c r="A353" s="1" t="s">
        <v>4</v>
      </c>
      <c r="B353" s="1" t="s">
        <v>9</v>
      </c>
      <c r="C353" s="1" t="s">
        <v>5</v>
      </c>
      <c r="D353" s="9" t="str">
        <f t="shared" si="49"/>
        <v>SES</v>
      </c>
      <c r="E353" s="9" t="str">
        <f t="shared" si="50"/>
        <v>Maths</v>
      </c>
      <c r="F353" s="9" t="str">
        <f t="shared" si="51"/>
        <v>HGGSP</v>
      </c>
      <c r="G353" s="9" t="str">
        <f t="shared" si="52"/>
        <v>SES Maths HGGSP</v>
      </c>
      <c r="H353" s="10" t="str">
        <f t="shared" si="53"/>
        <v/>
      </c>
      <c r="I353" s="5" t="str">
        <f t="shared" si="45"/>
        <v/>
      </c>
      <c r="J353" s="5" t="str">
        <f t="shared" si="46"/>
        <v/>
      </c>
      <c r="K353" s="5" t="str">
        <f t="shared" si="47"/>
        <v/>
      </c>
      <c r="L353" s="5" t="str">
        <f t="shared" si="48"/>
        <v/>
      </c>
    </row>
    <row r="354" spans="1:12" x14ac:dyDescent="0.25">
      <c r="A354" s="1" t="s">
        <v>10</v>
      </c>
      <c r="B354" s="1" t="s">
        <v>4</v>
      </c>
      <c r="C354" s="1" t="s">
        <v>12</v>
      </c>
      <c r="D354" s="9" t="str">
        <f t="shared" si="49"/>
        <v>PC</v>
      </c>
      <c r="E354" s="9" t="str">
        <f t="shared" si="50"/>
        <v>NSI</v>
      </c>
      <c r="F354" s="9" t="str">
        <f t="shared" si="51"/>
        <v>Maths</v>
      </c>
      <c r="G354" s="9" t="str">
        <f t="shared" si="52"/>
        <v>PC NSI Maths</v>
      </c>
      <c r="H354" s="10" t="str">
        <f t="shared" si="53"/>
        <v/>
      </c>
      <c r="I354" s="5" t="str">
        <f t="shared" si="45"/>
        <v/>
      </c>
      <c r="J354" s="5" t="str">
        <f t="shared" si="46"/>
        <v/>
      </c>
      <c r="K354" s="5" t="str">
        <f t="shared" si="47"/>
        <v/>
      </c>
      <c r="L354" s="5" t="str">
        <f t="shared" si="48"/>
        <v/>
      </c>
    </row>
    <row r="355" spans="1:12" x14ac:dyDescent="0.25">
      <c r="A355" s="1" t="s">
        <v>4</v>
      </c>
      <c r="B355" s="1" t="s">
        <v>10</v>
      </c>
      <c r="C355" s="1" t="s">
        <v>7</v>
      </c>
      <c r="D355" s="9" t="str">
        <f t="shared" si="49"/>
        <v>SVT</v>
      </c>
      <c r="E355" s="9" t="str">
        <f t="shared" si="50"/>
        <v>PC</v>
      </c>
      <c r="F355" s="9" t="str">
        <f t="shared" si="51"/>
        <v>Maths</v>
      </c>
      <c r="G355" s="9" t="str">
        <f t="shared" si="52"/>
        <v>SVT PC Maths</v>
      </c>
      <c r="H355" s="10" t="str">
        <f t="shared" si="53"/>
        <v/>
      </c>
      <c r="I355" s="5" t="str">
        <f t="shared" si="45"/>
        <v/>
      </c>
      <c r="J355" s="5" t="str">
        <f t="shared" si="46"/>
        <v/>
      </c>
      <c r="K355" s="5" t="str">
        <f t="shared" si="47"/>
        <v/>
      </c>
      <c r="L355" s="5" t="str">
        <f t="shared" si="48"/>
        <v/>
      </c>
    </row>
    <row r="356" spans="1:12" x14ac:dyDescent="0.25">
      <c r="A356" s="1" t="s">
        <v>4</v>
      </c>
      <c r="B356" s="1" t="s">
        <v>10</v>
      </c>
      <c r="C356" s="1" t="s">
        <v>7</v>
      </c>
      <c r="D356" s="9" t="str">
        <f t="shared" si="49"/>
        <v>SVT</v>
      </c>
      <c r="E356" s="9" t="str">
        <f t="shared" si="50"/>
        <v>PC</v>
      </c>
      <c r="F356" s="9" t="str">
        <f t="shared" si="51"/>
        <v>Maths</v>
      </c>
      <c r="G356" s="9" t="str">
        <f t="shared" si="52"/>
        <v>SVT PC Maths</v>
      </c>
      <c r="H356" s="10" t="str">
        <f t="shared" si="53"/>
        <v/>
      </c>
      <c r="I356" s="5" t="str">
        <f t="shared" si="45"/>
        <v/>
      </c>
      <c r="J356" s="5" t="str">
        <f t="shared" si="46"/>
        <v/>
      </c>
      <c r="K356" s="5" t="str">
        <f t="shared" si="47"/>
        <v/>
      </c>
      <c r="L356" s="5" t="str">
        <f t="shared" si="48"/>
        <v/>
      </c>
    </row>
    <row r="357" spans="1:12" x14ac:dyDescent="0.25">
      <c r="A357" s="1" t="s">
        <v>4</v>
      </c>
      <c r="B357" s="1" t="s">
        <v>9</v>
      </c>
      <c r="C357" s="1" t="s">
        <v>5</v>
      </c>
      <c r="D357" s="9" t="str">
        <f t="shared" si="49"/>
        <v>SES</v>
      </c>
      <c r="E357" s="9" t="str">
        <f t="shared" si="50"/>
        <v>Maths</v>
      </c>
      <c r="F357" s="9" t="str">
        <f t="shared" si="51"/>
        <v>HGGSP</v>
      </c>
      <c r="G357" s="9" t="str">
        <f t="shared" si="52"/>
        <v>SES Maths HGGSP</v>
      </c>
      <c r="H357" s="10" t="str">
        <f t="shared" si="53"/>
        <v/>
      </c>
      <c r="I357" s="5" t="str">
        <f t="shared" si="45"/>
        <v/>
      </c>
      <c r="J357" s="5" t="str">
        <f t="shared" si="46"/>
        <v/>
      </c>
      <c r="K357" s="5" t="str">
        <f t="shared" si="47"/>
        <v/>
      </c>
      <c r="L357" s="5" t="str">
        <f t="shared" si="48"/>
        <v/>
      </c>
    </row>
    <row r="358" spans="1:12" x14ac:dyDescent="0.25">
      <c r="A358" s="1" t="s">
        <v>4</v>
      </c>
      <c r="B358" s="1" t="s">
        <v>10</v>
      </c>
      <c r="C358" s="1" t="s">
        <v>12</v>
      </c>
      <c r="D358" s="9" t="str">
        <f t="shared" si="49"/>
        <v>PC</v>
      </c>
      <c r="E358" s="9" t="str">
        <f t="shared" si="50"/>
        <v>NSI</v>
      </c>
      <c r="F358" s="9" t="str">
        <f t="shared" si="51"/>
        <v>Maths</v>
      </c>
      <c r="G358" s="9" t="str">
        <f t="shared" si="52"/>
        <v>PC NSI Maths</v>
      </c>
      <c r="H358" s="10" t="str">
        <f t="shared" si="53"/>
        <v/>
      </c>
      <c r="I358" s="5" t="str">
        <f t="shared" si="45"/>
        <v/>
      </c>
      <c r="J358" s="5" t="str">
        <f t="shared" si="46"/>
        <v/>
      </c>
      <c r="K358" s="5" t="str">
        <f t="shared" si="47"/>
        <v/>
      </c>
      <c r="L358" s="5" t="str">
        <f t="shared" si="48"/>
        <v/>
      </c>
    </row>
  </sheetData>
  <conditionalFormatting sqref="I2:L358">
    <cfRule type="cellIs" dxfId="1" priority="1" operator="equal">
      <formula>""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7B850-3A04-46DB-9F59-B7EAE7BFB384}">
  <dimension ref="A1:G357"/>
  <sheetViews>
    <sheetView showGridLines="0" tabSelected="1" workbookViewId="0">
      <selection activeCell="F1" sqref="F1"/>
    </sheetView>
  </sheetViews>
  <sheetFormatPr baseColWidth="10" defaultRowHeight="15" x14ac:dyDescent="0.25"/>
  <cols>
    <col min="3" max="3" width="12.28515625" bestFit="1" customWidth="1"/>
    <col min="6" max="6" width="28.7109375" bestFit="1" customWidth="1"/>
    <col min="7" max="7" width="12.5703125" bestFit="1" customWidth="1"/>
    <col min="8" max="9" width="12.140625" bestFit="1" customWidth="1"/>
    <col min="10" max="10" width="26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F1" t="s">
        <v>83</v>
      </c>
      <c r="G1" t="s">
        <v>84</v>
      </c>
    </row>
    <row r="2" spans="1:7" x14ac:dyDescent="0.25">
      <c r="A2" t="s">
        <v>3</v>
      </c>
      <c r="B2" t="s">
        <v>4</v>
      </c>
      <c r="C2" t="s">
        <v>5</v>
      </c>
      <c r="F2" s="14" t="s">
        <v>28</v>
      </c>
      <c r="G2">
        <v>50</v>
      </c>
    </row>
    <row r="3" spans="1:7" x14ac:dyDescent="0.25">
      <c r="A3" t="s">
        <v>6</v>
      </c>
      <c r="B3" t="s">
        <v>7</v>
      </c>
      <c r="F3" s="14" t="s">
        <v>33</v>
      </c>
      <c r="G3">
        <v>32</v>
      </c>
    </row>
    <row r="4" spans="1:7" x14ac:dyDescent="0.25">
      <c r="A4" t="s">
        <v>3</v>
      </c>
      <c r="B4" t="s">
        <v>5</v>
      </c>
      <c r="C4" t="s">
        <v>6</v>
      </c>
      <c r="F4" s="14" t="s">
        <v>34</v>
      </c>
      <c r="G4">
        <v>19</v>
      </c>
    </row>
    <row r="5" spans="1:7" x14ac:dyDescent="0.25">
      <c r="A5" t="s">
        <v>8</v>
      </c>
      <c r="B5" t="s">
        <v>9</v>
      </c>
      <c r="C5" t="s">
        <v>4</v>
      </c>
      <c r="F5" s="14" t="s">
        <v>40</v>
      </c>
      <c r="G5">
        <v>18</v>
      </c>
    </row>
    <row r="6" spans="1:7" x14ac:dyDescent="0.25">
      <c r="A6" t="s">
        <v>4</v>
      </c>
      <c r="B6" t="s">
        <v>5</v>
      </c>
      <c r="C6" t="s">
        <v>10</v>
      </c>
      <c r="F6" s="14" t="s">
        <v>26</v>
      </c>
      <c r="G6">
        <v>17</v>
      </c>
    </row>
    <row r="7" spans="1:7" x14ac:dyDescent="0.25">
      <c r="A7" t="s">
        <v>4</v>
      </c>
      <c r="B7" t="s">
        <v>10</v>
      </c>
      <c r="C7" t="s">
        <v>3</v>
      </c>
      <c r="F7" s="14" t="s">
        <v>42</v>
      </c>
      <c r="G7">
        <v>16</v>
      </c>
    </row>
    <row r="8" spans="1:7" x14ac:dyDescent="0.25">
      <c r="A8" t="s">
        <v>11</v>
      </c>
      <c r="B8" t="s">
        <v>10</v>
      </c>
      <c r="C8" t="s">
        <v>4</v>
      </c>
      <c r="F8" s="14" t="s">
        <v>51</v>
      </c>
      <c r="G8">
        <v>12</v>
      </c>
    </row>
    <row r="9" spans="1:7" x14ac:dyDescent="0.25">
      <c r="A9" t="s">
        <v>4</v>
      </c>
      <c r="B9" t="s">
        <v>10</v>
      </c>
      <c r="C9" t="s">
        <v>12</v>
      </c>
      <c r="F9" s="14" t="s">
        <v>23</v>
      </c>
      <c r="G9">
        <v>9</v>
      </c>
    </row>
    <row r="10" spans="1:7" x14ac:dyDescent="0.25">
      <c r="A10" t="s">
        <v>11</v>
      </c>
      <c r="B10" t="s">
        <v>5</v>
      </c>
      <c r="C10" t="s">
        <v>3</v>
      </c>
      <c r="F10" s="14" t="s">
        <v>31</v>
      </c>
      <c r="G10">
        <v>7</v>
      </c>
    </row>
    <row r="11" spans="1:7" x14ac:dyDescent="0.25">
      <c r="A11" t="s">
        <v>4</v>
      </c>
      <c r="B11" t="s">
        <v>7</v>
      </c>
      <c r="C11" t="s">
        <v>10</v>
      </c>
      <c r="F11" s="14" t="s">
        <v>47</v>
      </c>
      <c r="G11">
        <v>7</v>
      </c>
    </row>
    <row r="12" spans="1:7" x14ac:dyDescent="0.25">
      <c r="A12" t="s">
        <v>7</v>
      </c>
      <c r="B12" t="s">
        <v>5</v>
      </c>
      <c r="C12" t="s">
        <v>9</v>
      </c>
      <c r="F12" s="14" t="s">
        <v>63</v>
      </c>
      <c r="G12">
        <v>7</v>
      </c>
    </row>
    <row r="13" spans="1:7" x14ac:dyDescent="0.25">
      <c r="A13" t="s">
        <v>9</v>
      </c>
      <c r="B13" t="s">
        <v>3</v>
      </c>
      <c r="C13" t="s">
        <v>7</v>
      </c>
      <c r="F13" s="14" t="s">
        <v>64</v>
      </c>
      <c r="G13">
        <v>6</v>
      </c>
    </row>
    <row r="14" spans="1:7" x14ac:dyDescent="0.25">
      <c r="A14" t="s">
        <v>4</v>
      </c>
      <c r="B14" t="s">
        <v>10</v>
      </c>
      <c r="C14" t="s">
        <v>13</v>
      </c>
      <c r="F14" s="14" t="s">
        <v>21</v>
      </c>
      <c r="G14">
        <v>5</v>
      </c>
    </row>
    <row r="15" spans="1:7" x14ac:dyDescent="0.25">
      <c r="A15" t="s">
        <v>8</v>
      </c>
      <c r="B15" t="s">
        <v>7</v>
      </c>
      <c r="C15" t="s">
        <v>12</v>
      </c>
      <c r="F15" s="14" t="s">
        <v>55</v>
      </c>
      <c r="G15">
        <v>5</v>
      </c>
    </row>
    <row r="16" spans="1:7" x14ac:dyDescent="0.25">
      <c r="A16" t="s">
        <v>7</v>
      </c>
      <c r="B16" t="s">
        <v>4</v>
      </c>
      <c r="C16" t="s">
        <v>10</v>
      </c>
      <c r="F16" s="14" t="s">
        <v>25</v>
      </c>
      <c r="G16">
        <v>5</v>
      </c>
    </row>
    <row r="17" spans="1:7" x14ac:dyDescent="0.25">
      <c r="A17" t="s">
        <v>5</v>
      </c>
      <c r="B17" t="s">
        <v>4</v>
      </c>
      <c r="C17" t="s">
        <v>9</v>
      </c>
      <c r="F17" s="14" t="s">
        <v>59</v>
      </c>
      <c r="G17">
        <v>5</v>
      </c>
    </row>
    <row r="18" spans="1:7" x14ac:dyDescent="0.25">
      <c r="A18" t="s">
        <v>10</v>
      </c>
      <c r="B18" t="s">
        <v>4</v>
      </c>
      <c r="C18" t="s">
        <v>7</v>
      </c>
      <c r="F18" s="14" t="s">
        <v>54</v>
      </c>
      <c r="G18">
        <v>5</v>
      </c>
    </row>
    <row r="19" spans="1:7" x14ac:dyDescent="0.25">
      <c r="A19" t="s">
        <v>4</v>
      </c>
      <c r="B19" t="s">
        <v>10</v>
      </c>
      <c r="C19" t="s">
        <v>9</v>
      </c>
      <c r="F19" s="14" t="s">
        <v>22</v>
      </c>
      <c r="G19">
        <v>5</v>
      </c>
    </row>
    <row r="20" spans="1:7" x14ac:dyDescent="0.25">
      <c r="A20" t="s">
        <v>4</v>
      </c>
      <c r="B20" t="s">
        <v>5</v>
      </c>
      <c r="C20" t="s">
        <v>9</v>
      </c>
      <c r="F20" s="14" t="s">
        <v>46</v>
      </c>
      <c r="G20">
        <v>5</v>
      </c>
    </row>
    <row r="21" spans="1:7" x14ac:dyDescent="0.25">
      <c r="A21" t="s">
        <v>9</v>
      </c>
      <c r="B21" t="s">
        <v>4</v>
      </c>
      <c r="C21" t="s">
        <v>5</v>
      </c>
      <c r="F21" s="14" t="s">
        <v>56</v>
      </c>
      <c r="G21">
        <v>5</v>
      </c>
    </row>
    <row r="22" spans="1:7" x14ac:dyDescent="0.25">
      <c r="A22" t="s">
        <v>4</v>
      </c>
      <c r="B22" t="s">
        <v>10</v>
      </c>
      <c r="C22" t="s">
        <v>7</v>
      </c>
      <c r="F22" s="14" t="s">
        <v>41</v>
      </c>
      <c r="G22">
        <v>4</v>
      </c>
    </row>
    <row r="23" spans="1:7" x14ac:dyDescent="0.25">
      <c r="A23" t="s">
        <v>4</v>
      </c>
      <c r="B23" t="s">
        <v>9</v>
      </c>
      <c r="C23" t="s">
        <v>5</v>
      </c>
      <c r="F23" s="14" t="s">
        <v>38</v>
      </c>
      <c r="G23">
        <v>4</v>
      </c>
    </row>
    <row r="24" spans="1:7" x14ac:dyDescent="0.25">
      <c r="A24" t="s">
        <v>4</v>
      </c>
      <c r="B24" t="s">
        <v>10</v>
      </c>
      <c r="C24" t="s">
        <v>7</v>
      </c>
      <c r="F24" s="14" t="s">
        <v>27</v>
      </c>
      <c r="G24">
        <v>4</v>
      </c>
    </row>
    <row r="25" spans="1:7" x14ac:dyDescent="0.25">
      <c r="A25" t="s">
        <v>7</v>
      </c>
      <c r="B25" t="s">
        <v>3</v>
      </c>
      <c r="C25" t="s">
        <v>6</v>
      </c>
      <c r="F25" s="14" t="s">
        <v>68</v>
      </c>
      <c r="G25">
        <v>4</v>
      </c>
    </row>
    <row r="26" spans="1:7" x14ac:dyDescent="0.25">
      <c r="A26" t="s">
        <v>9</v>
      </c>
      <c r="B26" t="s">
        <v>13</v>
      </c>
      <c r="C26" t="s">
        <v>7</v>
      </c>
      <c r="F26" s="14" t="s">
        <v>29</v>
      </c>
      <c r="G26">
        <v>4</v>
      </c>
    </row>
    <row r="27" spans="1:7" x14ac:dyDescent="0.25">
      <c r="A27" t="s">
        <v>4</v>
      </c>
      <c r="B27" t="s">
        <v>7</v>
      </c>
      <c r="C27" t="s">
        <v>10</v>
      </c>
      <c r="F27" s="14" t="s">
        <v>58</v>
      </c>
      <c r="G27">
        <v>3</v>
      </c>
    </row>
    <row r="28" spans="1:7" x14ac:dyDescent="0.25">
      <c r="A28" t="s">
        <v>5</v>
      </c>
      <c r="B28" t="s">
        <v>4</v>
      </c>
      <c r="C28" t="s">
        <v>9</v>
      </c>
      <c r="F28" s="14" t="s">
        <v>73</v>
      </c>
      <c r="G28">
        <v>3</v>
      </c>
    </row>
    <row r="29" spans="1:7" x14ac:dyDescent="0.25">
      <c r="A29" t="s">
        <v>4</v>
      </c>
      <c r="B29" t="s">
        <v>10</v>
      </c>
      <c r="C29" t="s">
        <v>7</v>
      </c>
      <c r="F29" s="14" t="s">
        <v>52</v>
      </c>
      <c r="G29">
        <v>3</v>
      </c>
    </row>
    <row r="30" spans="1:7" x14ac:dyDescent="0.25">
      <c r="A30" t="s">
        <v>8</v>
      </c>
      <c r="B30" t="s">
        <v>3</v>
      </c>
      <c r="C30" t="s">
        <v>7</v>
      </c>
      <c r="F30" s="14" t="s">
        <v>67</v>
      </c>
      <c r="G30">
        <v>3</v>
      </c>
    </row>
    <row r="31" spans="1:7" x14ac:dyDescent="0.25">
      <c r="A31" t="s">
        <v>4</v>
      </c>
      <c r="B31" t="s">
        <v>10</v>
      </c>
      <c r="C31" t="s">
        <v>7</v>
      </c>
      <c r="F31" s="14" t="s">
        <v>90</v>
      </c>
      <c r="G31">
        <v>3</v>
      </c>
    </row>
    <row r="32" spans="1:7" x14ac:dyDescent="0.25">
      <c r="A32" t="s">
        <v>4</v>
      </c>
      <c r="B32" t="s">
        <v>10</v>
      </c>
      <c r="C32" t="s">
        <v>9</v>
      </c>
      <c r="F32" s="14" t="s">
        <v>93</v>
      </c>
      <c r="G32">
        <v>3</v>
      </c>
    </row>
    <row r="33" spans="1:7" x14ac:dyDescent="0.25">
      <c r="A33" t="s">
        <v>4</v>
      </c>
      <c r="B33" t="s">
        <v>5</v>
      </c>
      <c r="C33" t="s">
        <v>13</v>
      </c>
      <c r="F33" s="14" t="s">
        <v>70</v>
      </c>
      <c r="G33">
        <v>3</v>
      </c>
    </row>
    <row r="34" spans="1:7" x14ac:dyDescent="0.25">
      <c r="A34" t="s">
        <v>11</v>
      </c>
      <c r="B34" t="s">
        <v>5</v>
      </c>
      <c r="C34" t="s">
        <v>9</v>
      </c>
      <c r="F34" s="14" t="s">
        <v>48</v>
      </c>
      <c r="G34">
        <v>3</v>
      </c>
    </row>
    <row r="35" spans="1:7" x14ac:dyDescent="0.25">
      <c r="A35" t="s">
        <v>9</v>
      </c>
      <c r="B35" t="s">
        <v>13</v>
      </c>
      <c r="C35" t="s">
        <v>5</v>
      </c>
      <c r="F35" s="14" t="s">
        <v>39</v>
      </c>
      <c r="G35">
        <v>3</v>
      </c>
    </row>
    <row r="36" spans="1:7" x14ac:dyDescent="0.25">
      <c r="A36" t="s">
        <v>4</v>
      </c>
      <c r="B36" t="s">
        <v>10</v>
      </c>
      <c r="C36" t="s">
        <v>9</v>
      </c>
      <c r="F36" s="14" t="s">
        <v>57</v>
      </c>
      <c r="G36">
        <v>2</v>
      </c>
    </row>
    <row r="37" spans="1:7" x14ac:dyDescent="0.25">
      <c r="A37" t="s">
        <v>3</v>
      </c>
      <c r="B37" t="s">
        <v>4</v>
      </c>
      <c r="C37" t="s">
        <v>9</v>
      </c>
      <c r="F37" s="14" t="s">
        <v>95</v>
      </c>
      <c r="G37">
        <v>2</v>
      </c>
    </row>
    <row r="38" spans="1:7" x14ac:dyDescent="0.25">
      <c r="A38" t="s">
        <v>5</v>
      </c>
      <c r="B38" t="s">
        <v>3</v>
      </c>
      <c r="C38" t="s">
        <v>9</v>
      </c>
      <c r="F38" s="14" t="s">
        <v>61</v>
      </c>
      <c r="G38">
        <v>2</v>
      </c>
    </row>
    <row r="39" spans="1:7" x14ac:dyDescent="0.25">
      <c r="A39" t="s">
        <v>9</v>
      </c>
      <c r="B39" t="s">
        <v>5</v>
      </c>
      <c r="C39" t="s">
        <v>3</v>
      </c>
      <c r="F39" s="14" t="s">
        <v>44</v>
      </c>
      <c r="G39">
        <v>2</v>
      </c>
    </row>
    <row r="40" spans="1:7" x14ac:dyDescent="0.25">
      <c r="A40" t="s">
        <v>4</v>
      </c>
      <c r="B40" t="s">
        <v>11</v>
      </c>
      <c r="C40" t="s">
        <v>7</v>
      </c>
      <c r="F40" s="14" t="s">
        <v>37</v>
      </c>
      <c r="G40">
        <v>2</v>
      </c>
    </row>
    <row r="41" spans="1:7" x14ac:dyDescent="0.25">
      <c r="A41" t="s">
        <v>9</v>
      </c>
      <c r="B41" t="s">
        <v>3</v>
      </c>
      <c r="C41" t="s">
        <v>5</v>
      </c>
      <c r="F41" s="14" t="s">
        <v>43</v>
      </c>
      <c r="G41">
        <v>2</v>
      </c>
    </row>
    <row r="42" spans="1:7" x14ac:dyDescent="0.25">
      <c r="A42" t="s">
        <v>7</v>
      </c>
      <c r="B42" t="s">
        <v>5</v>
      </c>
      <c r="C42" t="s">
        <v>4</v>
      </c>
      <c r="F42" s="14" t="s">
        <v>106</v>
      </c>
      <c r="G42">
        <v>2</v>
      </c>
    </row>
    <row r="43" spans="1:7" x14ac:dyDescent="0.25">
      <c r="A43" t="s">
        <v>7</v>
      </c>
      <c r="B43" t="s">
        <v>8</v>
      </c>
      <c r="C43" t="s">
        <v>3</v>
      </c>
      <c r="F43" s="14" t="s">
        <v>99</v>
      </c>
      <c r="G43">
        <v>2</v>
      </c>
    </row>
    <row r="44" spans="1:7" x14ac:dyDescent="0.25">
      <c r="A44" t="s">
        <v>4</v>
      </c>
      <c r="B44" t="s">
        <v>10</v>
      </c>
      <c r="C44" t="s">
        <v>12</v>
      </c>
      <c r="F44" s="14" t="s">
        <v>36</v>
      </c>
      <c r="G44">
        <v>2</v>
      </c>
    </row>
    <row r="45" spans="1:7" x14ac:dyDescent="0.25">
      <c r="A45" t="s">
        <v>4</v>
      </c>
      <c r="B45" t="s">
        <v>8</v>
      </c>
      <c r="C45" t="s">
        <v>9</v>
      </c>
      <c r="F45" s="14" t="s">
        <v>60</v>
      </c>
      <c r="G45">
        <v>2</v>
      </c>
    </row>
    <row r="46" spans="1:7" x14ac:dyDescent="0.25">
      <c r="A46" t="s">
        <v>4</v>
      </c>
      <c r="B46" t="s">
        <v>10</v>
      </c>
      <c r="C46" t="s">
        <v>7</v>
      </c>
      <c r="F46" s="14" t="s">
        <v>19</v>
      </c>
      <c r="G46">
        <v>2</v>
      </c>
    </row>
    <row r="47" spans="1:7" x14ac:dyDescent="0.25">
      <c r="A47" t="s">
        <v>4</v>
      </c>
      <c r="B47" t="s">
        <v>10</v>
      </c>
      <c r="C47" t="s">
        <v>5</v>
      </c>
      <c r="F47" s="14" t="s">
        <v>72</v>
      </c>
      <c r="G47">
        <v>2</v>
      </c>
    </row>
    <row r="48" spans="1:7" x14ac:dyDescent="0.25">
      <c r="A48" t="s">
        <v>4</v>
      </c>
      <c r="B48" t="s">
        <v>12</v>
      </c>
      <c r="C48" t="s">
        <v>6</v>
      </c>
      <c r="F48" s="14" t="s">
        <v>77</v>
      </c>
      <c r="G48">
        <v>2</v>
      </c>
    </row>
    <row r="49" spans="1:7" x14ac:dyDescent="0.25">
      <c r="A49" t="s">
        <v>5</v>
      </c>
      <c r="B49" t="s">
        <v>3</v>
      </c>
      <c r="C49" t="s">
        <v>9</v>
      </c>
      <c r="F49" s="14" t="s">
        <v>30</v>
      </c>
      <c r="G49">
        <v>2</v>
      </c>
    </row>
    <row r="50" spans="1:7" x14ac:dyDescent="0.25">
      <c r="A50" t="s">
        <v>5</v>
      </c>
      <c r="B50" t="s">
        <v>13</v>
      </c>
      <c r="C50" t="s">
        <v>9</v>
      </c>
      <c r="F50" s="14" t="s">
        <v>78</v>
      </c>
      <c r="G50">
        <v>2</v>
      </c>
    </row>
    <row r="51" spans="1:7" x14ac:dyDescent="0.25">
      <c r="A51" t="s">
        <v>9</v>
      </c>
      <c r="B51" t="s">
        <v>6</v>
      </c>
      <c r="C51" t="s">
        <v>5</v>
      </c>
      <c r="F51" s="14" t="s">
        <v>24</v>
      </c>
      <c r="G51">
        <v>2</v>
      </c>
    </row>
    <row r="52" spans="1:7" x14ac:dyDescent="0.25">
      <c r="A52" t="s">
        <v>9</v>
      </c>
      <c r="B52" t="s">
        <v>13</v>
      </c>
      <c r="C52" t="s">
        <v>5</v>
      </c>
      <c r="F52" s="14" t="s">
        <v>85</v>
      </c>
      <c r="G52">
        <v>1</v>
      </c>
    </row>
    <row r="53" spans="1:7" x14ac:dyDescent="0.25">
      <c r="A53" t="s">
        <v>3</v>
      </c>
      <c r="B53" t="s">
        <v>5</v>
      </c>
      <c r="C53" t="s">
        <v>9</v>
      </c>
      <c r="F53" s="14" t="s">
        <v>102</v>
      </c>
      <c r="G53">
        <v>1</v>
      </c>
    </row>
    <row r="54" spans="1:7" x14ac:dyDescent="0.25">
      <c r="A54" t="s">
        <v>4</v>
      </c>
      <c r="B54" t="s">
        <v>12</v>
      </c>
      <c r="C54" t="s">
        <v>10</v>
      </c>
      <c r="F54" s="14" t="s">
        <v>66</v>
      </c>
      <c r="G54">
        <v>1</v>
      </c>
    </row>
    <row r="55" spans="1:7" x14ac:dyDescent="0.25">
      <c r="A55" t="s">
        <v>6</v>
      </c>
      <c r="B55" t="s">
        <v>5</v>
      </c>
      <c r="C55" t="s">
        <v>9</v>
      </c>
      <c r="F55" s="14" t="s">
        <v>105</v>
      </c>
      <c r="G55">
        <v>1</v>
      </c>
    </row>
    <row r="56" spans="1:7" x14ac:dyDescent="0.25">
      <c r="A56" t="s">
        <v>13</v>
      </c>
      <c r="B56" t="s">
        <v>3</v>
      </c>
      <c r="C56" t="s">
        <v>5</v>
      </c>
      <c r="F56" s="14" t="s">
        <v>88</v>
      </c>
      <c r="G56">
        <v>1</v>
      </c>
    </row>
    <row r="57" spans="1:7" x14ac:dyDescent="0.25">
      <c r="A57" t="s">
        <v>5</v>
      </c>
      <c r="B57" t="s">
        <v>9</v>
      </c>
      <c r="C57" t="s">
        <v>8</v>
      </c>
      <c r="F57" s="14" t="s">
        <v>32</v>
      </c>
      <c r="G57">
        <v>1</v>
      </c>
    </row>
    <row r="58" spans="1:7" x14ac:dyDescent="0.25">
      <c r="A58" t="s">
        <v>6</v>
      </c>
      <c r="B58" t="s">
        <v>8</v>
      </c>
      <c r="C58" t="s">
        <v>9</v>
      </c>
      <c r="F58" s="14" t="s">
        <v>107</v>
      </c>
      <c r="G58">
        <v>1</v>
      </c>
    </row>
    <row r="59" spans="1:7" x14ac:dyDescent="0.25">
      <c r="A59" t="s">
        <v>5</v>
      </c>
      <c r="B59" t="s">
        <v>3</v>
      </c>
      <c r="C59" t="s">
        <v>9</v>
      </c>
      <c r="F59" s="14" t="s">
        <v>45</v>
      </c>
      <c r="G59">
        <v>1</v>
      </c>
    </row>
    <row r="60" spans="1:7" x14ac:dyDescent="0.25">
      <c r="A60" t="s">
        <v>4</v>
      </c>
      <c r="B60" t="s">
        <v>10</v>
      </c>
      <c r="C60" t="s">
        <v>12</v>
      </c>
      <c r="F60" s="14" t="s">
        <v>92</v>
      </c>
      <c r="G60">
        <v>1</v>
      </c>
    </row>
    <row r="61" spans="1:7" x14ac:dyDescent="0.25">
      <c r="A61" t="s">
        <v>5</v>
      </c>
      <c r="B61" t="s">
        <v>7</v>
      </c>
      <c r="C61" t="s">
        <v>3</v>
      </c>
      <c r="F61" s="14" t="s">
        <v>49</v>
      </c>
      <c r="G61">
        <v>1</v>
      </c>
    </row>
    <row r="62" spans="1:7" x14ac:dyDescent="0.25">
      <c r="A62" t="s">
        <v>4</v>
      </c>
      <c r="B62" t="s">
        <v>7</v>
      </c>
      <c r="C62" t="s">
        <v>10</v>
      </c>
      <c r="F62" s="14" t="s">
        <v>53</v>
      </c>
      <c r="G62">
        <v>1</v>
      </c>
    </row>
    <row r="63" spans="1:7" x14ac:dyDescent="0.25">
      <c r="A63" t="s">
        <v>4</v>
      </c>
      <c r="B63" t="s">
        <v>7</v>
      </c>
      <c r="C63" t="s">
        <v>9</v>
      </c>
      <c r="F63" s="14" t="s">
        <v>50</v>
      </c>
      <c r="G63">
        <v>1</v>
      </c>
    </row>
    <row r="64" spans="1:7" x14ac:dyDescent="0.25">
      <c r="A64" t="s">
        <v>9</v>
      </c>
      <c r="B64" t="s">
        <v>3</v>
      </c>
      <c r="C64" t="s">
        <v>5</v>
      </c>
      <c r="F64" s="14" t="s">
        <v>62</v>
      </c>
      <c r="G64">
        <v>1</v>
      </c>
    </row>
    <row r="65" spans="1:7" x14ac:dyDescent="0.25">
      <c r="A65" t="s">
        <v>4</v>
      </c>
      <c r="B65" t="s">
        <v>9</v>
      </c>
      <c r="C65" t="s">
        <v>8</v>
      </c>
      <c r="F65" s="14" t="s">
        <v>103</v>
      </c>
      <c r="G65">
        <v>1</v>
      </c>
    </row>
    <row r="66" spans="1:7" x14ac:dyDescent="0.25">
      <c r="A66" t="s">
        <v>4</v>
      </c>
      <c r="B66" t="s">
        <v>5</v>
      </c>
      <c r="C66" t="s">
        <v>10</v>
      </c>
      <c r="F66" s="14" t="s">
        <v>65</v>
      </c>
      <c r="G66">
        <v>1</v>
      </c>
    </row>
    <row r="67" spans="1:7" x14ac:dyDescent="0.25">
      <c r="A67" t="s">
        <v>4</v>
      </c>
      <c r="B67" t="s">
        <v>9</v>
      </c>
      <c r="C67" t="s">
        <v>7</v>
      </c>
      <c r="F67" s="14" t="s">
        <v>104</v>
      </c>
      <c r="G67">
        <v>1</v>
      </c>
    </row>
    <row r="68" spans="1:7" x14ac:dyDescent="0.25">
      <c r="A68" t="s">
        <v>9</v>
      </c>
      <c r="B68" t="s">
        <v>4</v>
      </c>
      <c r="C68" t="s">
        <v>5</v>
      </c>
      <c r="F68" s="14" t="s">
        <v>100</v>
      </c>
      <c r="G68">
        <v>1</v>
      </c>
    </row>
    <row r="69" spans="1:7" x14ac:dyDescent="0.25">
      <c r="A69" t="s">
        <v>5</v>
      </c>
      <c r="B69" t="s">
        <v>4</v>
      </c>
      <c r="C69" t="s">
        <v>9</v>
      </c>
      <c r="F69" s="14" t="s">
        <v>69</v>
      </c>
      <c r="G69">
        <v>1</v>
      </c>
    </row>
    <row r="70" spans="1:7" x14ac:dyDescent="0.25">
      <c r="A70" t="s">
        <v>5</v>
      </c>
      <c r="B70" t="s">
        <v>9</v>
      </c>
      <c r="C70" t="s">
        <v>4</v>
      </c>
      <c r="F70" s="14" t="s">
        <v>89</v>
      </c>
      <c r="G70">
        <v>1</v>
      </c>
    </row>
    <row r="71" spans="1:7" x14ac:dyDescent="0.25">
      <c r="A71" t="s">
        <v>9</v>
      </c>
      <c r="B71" t="s">
        <v>8</v>
      </c>
      <c r="C71" t="s">
        <v>7</v>
      </c>
      <c r="F71" s="14" t="s">
        <v>79</v>
      </c>
      <c r="G71">
        <v>1</v>
      </c>
    </row>
    <row r="72" spans="1:7" x14ac:dyDescent="0.25">
      <c r="A72" t="s">
        <v>4</v>
      </c>
      <c r="B72" t="s">
        <v>9</v>
      </c>
      <c r="C72" t="s">
        <v>7</v>
      </c>
      <c r="F72" s="14" t="s">
        <v>97</v>
      </c>
      <c r="G72">
        <v>1</v>
      </c>
    </row>
    <row r="73" spans="1:7" x14ac:dyDescent="0.25">
      <c r="A73" t="s">
        <v>5</v>
      </c>
      <c r="B73" t="s">
        <v>9</v>
      </c>
      <c r="C73" t="s">
        <v>13</v>
      </c>
      <c r="F73" s="14" t="s">
        <v>98</v>
      </c>
      <c r="G73">
        <v>1</v>
      </c>
    </row>
    <row r="74" spans="1:7" x14ac:dyDescent="0.25">
      <c r="A74" t="s">
        <v>13</v>
      </c>
      <c r="B74" t="s">
        <v>9</v>
      </c>
      <c r="C74" t="s">
        <v>12</v>
      </c>
      <c r="F74" s="14" t="s">
        <v>87</v>
      </c>
      <c r="G74">
        <v>1</v>
      </c>
    </row>
    <row r="75" spans="1:7" x14ac:dyDescent="0.25">
      <c r="A75" t="s">
        <v>7</v>
      </c>
      <c r="B75" t="s">
        <v>4</v>
      </c>
      <c r="C75" t="s">
        <v>9</v>
      </c>
      <c r="F75" s="14" t="s">
        <v>20</v>
      </c>
      <c r="G75">
        <v>1</v>
      </c>
    </row>
    <row r="76" spans="1:7" x14ac:dyDescent="0.25">
      <c r="A76" t="s">
        <v>4</v>
      </c>
      <c r="B76" t="s">
        <v>12</v>
      </c>
      <c r="C76" t="s">
        <v>9</v>
      </c>
      <c r="F76" s="14" t="s">
        <v>81</v>
      </c>
      <c r="G76">
        <v>1</v>
      </c>
    </row>
    <row r="77" spans="1:7" x14ac:dyDescent="0.25">
      <c r="A77" t="s">
        <v>9</v>
      </c>
      <c r="B77" t="s">
        <v>5</v>
      </c>
      <c r="C77" t="s">
        <v>13</v>
      </c>
      <c r="F77" s="14" t="s">
        <v>80</v>
      </c>
      <c r="G77">
        <v>1</v>
      </c>
    </row>
    <row r="78" spans="1:7" x14ac:dyDescent="0.25">
      <c r="A78" t="s">
        <v>6</v>
      </c>
      <c r="B78" t="s">
        <v>10</v>
      </c>
      <c r="C78" t="s">
        <v>4</v>
      </c>
      <c r="F78" s="14" t="s">
        <v>82</v>
      </c>
      <c r="G78">
        <v>1</v>
      </c>
    </row>
    <row r="79" spans="1:7" x14ac:dyDescent="0.25">
      <c r="A79" t="s">
        <v>13</v>
      </c>
      <c r="B79" t="s">
        <v>3</v>
      </c>
      <c r="C79" t="s">
        <v>6</v>
      </c>
      <c r="F79" s="14" t="s">
        <v>86</v>
      </c>
      <c r="G79">
        <v>1</v>
      </c>
    </row>
    <row r="80" spans="1:7" x14ac:dyDescent="0.25">
      <c r="A80" t="s">
        <v>4</v>
      </c>
      <c r="B80" t="s">
        <v>3</v>
      </c>
      <c r="C80" t="s">
        <v>5</v>
      </c>
      <c r="F80" s="14" t="s">
        <v>74</v>
      </c>
      <c r="G80">
        <v>1</v>
      </c>
    </row>
    <row r="81" spans="1:7" x14ac:dyDescent="0.25">
      <c r="A81" t="s">
        <v>4</v>
      </c>
      <c r="B81" t="s">
        <v>7</v>
      </c>
      <c r="C81" t="s">
        <v>10</v>
      </c>
      <c r="F81" s="14" t="s">
        <v>75</v>
      </c>
      <c r="G81">
        <v>1</v>
      </c>
    </row>
    <row r="82" spans="1:7" x14ac:dyDescent="0.25">
      <c r="A82" t="s">
        <v>4</v>
      </c>
      <c r="B82" t="s">
        <v>5</v>
      </c>
      <c r="C82" t="s">
        <v>6</v>
      </c>
      <c r="F82" s="14" t="s">
        <v>71</v>
      </c>
      <c r="G82">
        <v>1</v>
      </c>
    </row>
    <row r="83" spans="1:7" x14ac:dyDescent="0.25">
      <c r="A83" t="s">
        <v>9</v>
      </c>
      <c r="B83" t="s">
        <v>4</v>
      </c>
      <c r="C83" t="s">
        <v>5</v>
      </c>
      <c r="F83" s="14" t="s">
        <v>94</v>
      </c>
      <c r="G83">
        <v>1</v>
      </c>
    </row>
    <row r="84" spans="1:7" x14ac:dyDescent="0.25">
      <c r="A84" t="s">
        <v>5</v>
      </c>
      <c r="B84" t="s">
        <v>9</v>
      </c>
      <c r="C84" t="s">
        <v>4</v>
      </c>
      <c r="F84" s="14" t="s">
        <v>101</v>
      </c>
      <c r="G84">
        <v>1</v>
      </c>
    </row>
    <row r="85" spans="1:7" x14ac:dyDescent="0.25">
      <c r="A85" t="s">
        <v>4</v>
      </c>
      <c r="B85" t="s">
        <v>9</v>
      </c>
      <c r="C85" t="s">
        <v>5</v>
      </c>
      <c r="F85" s="14" t="s">
        <v>91</v>
      </c>
      <c r="G85">
        <v>1</v>
      </c>
    </row>
    <row r="86" spans="1:7" x14ac:dyDescent="0.25">
      <c r="A86" t="s">
        <v>4</v>
      </c>
      <c r="B86" t="s">
        <v>6</v>
      </c>
      <c r="C86" t="s">
        <v>7</v>
      </c>
      <c r="F86" s="14" t="s">
        <v>96</v>
      </c>
      <c r="G86">
        <v>1</v>
      </c>
    </row>
    <row r="87" spans="1:7" x14ac:dyDescent="0.25">
      <c r="A87" t="s">
        <v>13</v>
      </c>
      <c r="B87" t="s">
        <v>3</v>
      </c>
      <c r="C87" t="s">
        <v>5</v>
      </c>
      <c r="F87" s="14" t="s">
        <v>35</v>
      </c>
      <c r="G87">
        <v>1</v>
      </c>
    </row>
    <row r="88" spans="1:7" x14ac:dyDescent="0.25">
      <c r="A88" t="s">
        <v>4</v>
      </c>
      <c r="B88" t="s">
        <v>8</v>
      </c>
      <c r="C88" t="s">
        <v>9</v>
      </c>
      <c r="F88" s="14" t="s">
        <v>76</v>
      </c>
      <c r="G88">
        <v>1</v>
      </c>
    </row>
    <row r="89" spans="1:7" x14ac:dyDescent="0.25">
      <c r="A89" t="s">
        <v>4</v>
      </c>
      <c r="B89" t="s">
        <v>10</v>
      </c>
      <c r="C89" t="s">
        <v>9</v>
      </c>
    </row>
    <row r="90" spans="1:7" x14ac:dyDescent="0.25">
      <c r="A90" t="s">
        <v>5</v>
      </c>
      <c r="B90" t="s">
        <v>9</v>
      </c>
      <c r="C90" t="s">
        <v>3</v>
      </c>
    </row>
    <row r="91" spans="1:7" x14ac:dyDescent="0.25">
      <c r="A91" t="s">
        <v>6</v>
      </c>
      <c r="B91" t="s">
        <v>3</v>
      </c>
      <c r="C91" t="s">
        <v>9</v>
      </c>
    </row>
    <row r="92" spans="1:7" x14ac:dyDescent="0.25">
      <c r="A92" t="s">
        <v>4</v>
      </c>
      <c r="B92" t="s">
        <v>10</v>
      </c>
      <c r="C92" t="s">
        <v>5</v>
      </c>
    </row>
    <row r="93" spans="1:7" x14ac:dyDescent="0.25">
      <c r="A93" t="s">
        <v>4</v>
      </c>
      <c r="B93" t="s">
        <v>10</v>
      </c>
      <c r="C93" t="s">
        <v>6</v>
      </c>
    </row>
    <row r="94" spans="1:7" x14ac:dyDescent="0.25">
      <c r="A94" t="s">
        <v>10</v>
      </c>
      <c r="B94" t="s">
        <v>7</v>
      </c>
      <c r="C94" t="s">
        <v>9</v>
      </c>
    </row>
    <row r="95" spans="1:7" x14ac:dyDescent="0.25">
      <c r="A95" t="s">
        <v>4</v>
      </c>
      <c r="B95" t="s">
        <v>10</v>
      </c>
      <c r="C95" t="s">
        <v>5</v>
      </c>
    </row>
    <row r="96" spans="1:7" x14ac:dyDescent="0.25">
      <c r="A96" t="s">
        <v>4</v>
      </c>
      <c r="B96" t="s">
        <v>6</v>
      </c>
      <c r="C96" t="s">
        <v>9</v>
      </c>
    </row>
    <row r="97" spans="1:3" x14ac:dyDescent="0.25">
      <c r="A97" t="s">
        <v>4</v>
      </c>
      <c r="B97" t="s">
        <v>7</v>
      </c>
      <c r="C97" t="s">
        <v>5</v>
      </c>
    </row>
    <row r="98" spans="1:3" x14ac:dyDescent="0.25">
      <c r="A98" t="s">
        <v>10</v>
      </c>
      <c r="B98" t="s">
        <v>4</v>
      </c>
      <c r="C98" t="s">
        <v>7</v>
      </c>
    </row>
    <row r="99" spans="1:3" x14ac:dyDescent="0.25">
      <c r="A99" t="s">
        <v>4</v>
      </c>
      <c r="B99" t="s">
        <v>11</v>
      </c>
      <c r="C99" t="s">
        <v>5</v>
      </c>
    </row>
    <row r="100" spans="1:3" x14ac:dyDescent="0.25">
      <c r="A100" t="s">
        <v>9</v>
      </c>
      <c r="B100" t="s">
        <v>4</v>
      </c>
      <c r="C100" t="s">
        <v>5</v>
      </c>
    </row>
    <row r="101" spans="1:3" x14ac:dyDescent="0.25">
      <c r="A101" t="s">
        <v>8</v>
      </c>
      <c r="B101" t="s">
        <v>9</v>
      </c>
      <c r="C101" t="s">
        <v>4</v>
      </c>
    </row>
    <row r="102" spans="1:3" x14ac:dyDescent="0.25">
      <c r="A102" t="s">
        <v>6</v>
      </c>
      <c r="B102" t="s">
        <v>8</v>
      </c>
      <c r="C102" t="s">
        <v>3</v>
      </c>
    </row>
    <row r="103" spans="1:3" x14ac:dyDescent="0.25">
      <c r="A103" t="s">
        <v>5</v>
      </c>
      <c r="B103" t="s">
        <v>9</v>
      </c>
      <c r="C103" t="s">
        <v>3</v>
      </c>
    </row>
    <row r="104" spans="1:3" x14ac:dyDescent="0.25">
      <c r="A104" t="s">
        <v>12</v>
      </c>
      <c r="B104" t="s">
        <v>4</v>
      </c>
      <c r="C104" t="s">
        <v>9</v>
      </c>
    </row>
    <row r="105" spans="1:3" x14ac:dyDescent="0.25">
      <c r="A105" t="s">
        <v>4</v>
      </c>
      <c r="B105" t="s">
        <v>5</v>
      </c>
      <c r="C105" t="s">
        <v>9</v>
      </c>
    </row>
    <row r="106" spans="1:3" x14ac:dyDescent="0.25">
      <c r="A106" t="s">
        <v>11</v>
      </c>
      <c r="B106" t="s">
        <v>8</v>
      </c>
      <c r="C106" t="s">
        <v>3</v>
      </c>
    </row>
    <row r="107" spans="1:3" x14ac:dyDescent="0.25">
      <c r="A107" t="s">
        <v>12</v>
      </c>
      <c r="B107" t="s">
        <v>4</v>
      </c>
      <c r="C107" t="s">
        <v>10</v>
      </c>
    </row>
    <row r="108" spans="1:3" x14ac:dyDescent="0.25">
      <c r="A108" t="s">
        <v>3</v>
      </c>
      <c r="B108" t="s">
        <v>9</v>
      </c>
      <c r="C108" t="s">
        <v>8</v>
      </c>
    </row>
    <row r="109" spans="1:3" x14ac:dyDescent="0.25">
      <c r="A109" t="s">
        <v>4</v>
      </c>
      <c r="B109" t="s">
        <v>10</v>
      </c>
      <c r="C109" t="s">
        <v>9</v>
      </c>
    </row>
    <row r="110" spans="1:3" x14ac:dyDescent="0.25">
      <c r="A110" t="s">
        <v>4</v>
      </c>
      <c r="B110" t="s">
        <v>10</v>
      </c>
      <c r="C110" t="s">
        <v>5</v>
      </c>
    </row>
    <row r="111" spans="1:3" x14ac:dyDescent="0.25">
      <c r="A111" t="s">
        <v>6</v>
      </c>
      <c r="B111" t="s">
        <v>3</v>
      </c>
      <c r="C111" t="s">
        <v>13</v>
      </c>
    </row>
    <row r="112" spans="1:3" x14ac:dyDescent="0.25">
      <c r="A112" t="s">
        <v>4</v>
      </c>
      <c r="B112" t="s">
        <v>10</v>
      </c>
      <c r="C112" t="s">
        <v>13</v>
      </c>
    </row>
    <row r="113" spans="1:3" x14ac:dyDescent="0.25">
      <c r="A113" t="s">
        <v>6</v>
      </c>
      <c r="B113" t="s">
        <v>3</v>
      </c>
      <c r="C113" t="s">
        <v>8</v>
      </c>
    </row>
    <row r="114" spans="1:3" x14ac:dyDescent="0.25">
      <c r="A114" t="s">
        <v>6</v>
      </c>
      <c r="B114" t="s">
        <v>3</v>
      </c>
      <c r="C114" t="s">
        <v>13</v>
      </c>
    </row>
    <row r="115" spans="1:3" x14ac:dyDescent="0.25">
      <c r="A115" t="s">
        <v>8</v>
      </c>
      <c r="B115" t="s">
        <v>3</v>
      </c>
      <c r="C115" t="s">
        <v>11</v>
      </c>
    </row>
    <row r="116" spans="1:3" x14ac:dyDescent="0.25">
      <c r="A116" t="s">
        <v>8</v>
      </c>
      <c r="B116" t="s">
        <v>12</v>
      </c>
      <c r="C116" t="s">
        <v>9</v>
      </c>
    </row>
    <row r="117" spans="1:3" x14ac:dyDescent="0.25">
      <c r="A117" t="s">
        <v>4</v>
      </c>
      <c r="B117" t="s">
        <v>9</v>
      </c>
      <c r="C117" t="s">
        <v>7</v>
      </c>
    </row>
    <row r="118" spans="1:3" x14ac:dyDescent="0.25">
      <c r="A118" t="s">
        <v>11</v>
      </c>
      <c r="B118" t="s">
        <v>8</v>
      </c>
      <c r="C118" t="s">
        <v>3</v>
      </c>
    </row>
    <row r="119" spans="1:3" x14ac:dyDescent="0.25">
      <c r="A119" t="s">
        <v>5</v>
      </c>
      <c r="B119" t="s">
        <v>9</v>
      </c>
      <c r="C119" t="s">
        <v>4</v>
      </c>
    </row>
    <row r="120" spans="1:3" x14ac:dyDescent="0.25">
      <c r="A120" t="s">
        <v>7</v>
      </c>
      <c r="B120" t="s">
        <v>10</v>
      </c>
      <c r="C120" t="s">
        <v>4</v>
      </c>
    </row>
    <row r="121" spans="1:3" x14ac:dyDescent="0.25">
      <c r="A121" t="s">
        <v>9</v>
      </c>
      <c r="B121" t="s">
        <v>6</v>
      </c>
      <c r="C121" t="s">
        <v>5</v>
      </c>
    </row>
    <row r="122" spans="1:3" x14ac:dyDescent="0.25">
      <c r="A122" t="s">
        <v>4</v>
      </c>
      <c r="B122" t="s">
        <v>10</v>
      </c>
      <c r="C122" t="s">
        <v>12</v>
      </c>
    </row>
    <row r="123" spans="1:3" x14ac:dyDescent="0.25">
      <c r="A123" t="s">
        <v>13</v>
      </c>
      <c r="B123" t="s">
        <v>5</v>
      </c>
      <c r="C123" t="s">
        <v>6</v>
      </c>
    </row>
    <row r="124" spans="1:3" x14ac:dyDescent="0.25">
      <c r="A124" t="s">
        <v>4</v>
      </c>
      <c r="B124" t="s">
        <v>10</v>
      </c>
      <c r="C124" t="s">
        <v>6</v>
      </c>
    </row>
    <row r="125" spans="1:3" x14ac:dyDescent="0.25">
      <c r="A125" t="s">
        <v>4</v>
      </c>
      <c r="B125" t="s">
        <v>9</v>
      </c>
      <c r="C125" t="s">
        <v>5</v>
      </c>
    </row>
    <row r="126" spans="1:3" x14ac:dyDescent="0.25">
      <c r="A126" t="s">
        <v>4</v>
      </c>
      <c r="B126" t="s">
        <v>9</v>
      </c>
      <c r="C126" t="s">
        <v>12</v>
      </c>
    </row>
    <row r="127" spans="1:3" x14ac:dyDescent="0.25">
      <c r="A127" t="s">
        <v>11</v>
      </c>
      <c r="B127" t="s">
        <v>8</v>
      </c>
      <c r="C127" t="s">
        <v>5</v>
      </c>
    </row>
    <row r="128" spans="1:3" x14ac:dyDescent="0.25">
      <c r="A128" t="s">
        <v>5</v>
      </c>
      <c r="B128" t="s">
        <v>9</v>
      </c>
      <c r="C128" t="s">
        <v>13</v>
      </c>
    </row>
    <row r="129" spans="1:3" x14ac:dyDescent="0.25">
      <c r="A129" t="s">
        <v>5</v>
      </c>
      <c r="B129" t="s">
        <v>9</v>
      </c>
      <c r="C129" t="s">
        <v>13</v>
      </c>
    </row>
    <row r="130" spans="1:3" x14ac:dyDescent="0.25">
      <c r="A130" t="s">
        <v>4</v>
      </c>
      <c r="B130" t="s">
        <v>5</v>
      </c>
      <c r="C130" t="s">
        <v>9</v>
      </c>
    </row>
    <row r="131" spans="1:3" x14ac:dyDescent="0.25">
      <c r="A131" t="s">
        <v>4</v>
      </c>
      <c r="B131" t="s">
        <v>10</v>
      </c>
      <c r="C131" t="s">
        <v>9</v>
      </c>
    </row>
    <row r="132" spans="1:3" x14ac:dyDescent="0.25">
      <c r="A132" t="s">
        <v>4</v>
      </c>
      <c r="B132" t="s">
        <v>10</v>
      </c>
      <c r="C132" t="s">
        <v>7</v>
      </c>
    </row>
    <row r="133" spans="1:3" x14ac:dyDescent="0.25">
      <c r="A133" t="s">
        <v>7</v>
      </c>
      <c r="B133" t="s">
        <v>4</v>
      </c>
      <c r="C133" t="s">
        <v>10</v>
      </c>
    </row>
    <row r="134" spans="1:3" x14ac:dyDescent="0.25">
      <c r="A134" t="s">
        <v>4</v>
      </c>
      <c r="B134" t="s">
        <v>10</v>
      </c>
      <c r="C134" t="s">
        <v>7</v>
      </c>
    </row>
    <row r="135" spans="1:3" x14ac:dyDescent="0.25">
      <c r="A135" t="s">
        <v>13</v>
      </c>
      <c r="B135" t="s">
        <v>10</v>
      </c>
      <c r="C135" t="s">
        <v>4</v>
      </c>
    </row>
    <row r="136" spans="1:3" x14ac:dyDescent="0.25">
      <c r="A136" t="s">
        <v>9</v>
      </c>
      <c r="B136" t="s">
        <v>4</v>
      </c>
      <c r="C136" t="s">
        <v>12</v>
      </c>
    </row>
    <row r="137" spans="1:3" x14ac:dyDescent="0.25">
      <c r="A137" t="s">
        <v>4</v>
      </c>
      <c r="B137" t="s">
        <v>10</v>
      </c>
      <c r="C137" t="s">
        <v>7</v>
      </c>
    </row>
    <row r="138" spans="1:3" x14ac:dyDescent="0.25">
      <c r="A138" t="s">
        <v>4</v>
      </c>
      <c r="B138" t="s">
        <v>10</v>
      </c>
      <c r="C138" t="s">
        <v>9</v>
      </c>
    </row>
    <row r="139" spans="1:3" x14ac:dyDescent="0.25">
      <c r="A139" t="s">
        <v>5</v>
      </c>
      <c r="B139" t="s">
        <v>3</v>
      </c>
      <c r="C139" t="s">
        <v>9</v>
      </c>
    </row>
    <row r="140" spans="1:3" x14ac:dyDescent="0.25">
      <c r="A140" t="s">
        <v>9</v>
      </c>
      <c r="B140" t="s">
        <v>5</v>
      </c>
      <c r="C140" t="s">
        <v>4</v>
      </c>
    </row>
    <row r="141" spans="1:3" x14ac:dyDescent="0.25">
      <c r="A141" t="s">
        <v>11</v>
      </c>
      <c r="B141" t="s">
        <v>13</v>
      </c>
      <c r="C141" t="s">
        <v>12</v>
      </c>
    </row>
    <row r="142" spans="1:3" x14ac:dyDescent="0.25">
      <c r="A142" t="s">
        <v>12</v>
      </c>
      <c r="B142" t="s">
        <v>5</v>
      </c>
      <c r="C142" t="s">
        <v>9</v>
      </c>
    </row>
    <row r="143" spans="1:3" x14ac:dyDescent="0.25">
      <c r="A143" t="s">
        <v>5</v>
      </c>
      <c r="B143" t="s">
        <v>9</v>
      </c>
      <c r="C143" t="s">
        <v>13</v>
      </c>
    </row>
    <row r="144" spans="1:3" x14ac:dyDescent="0.25">
      <c r="A144" t="s">
        <v>5</v>
      </c>
      <c r="B144" t="s">
        <v>9</v>
      </c>
      <c r="C144" t="s">
        <v>13</v>
      </c>
    </row>
    <row r="145" spans="1:3" x14ac:dyDescent="0.25">
      <c r="A145" t="s">
        <v>5</v>
      </c>
      <c r="B145" t="s">
        <v>12</v>
      </c>
      <c r="C145" t="s">
        <v>13</v>
      </c>
    </row>
    <row r="146" spans="1:3" x14ac:dyDescent="0.25">
      <c r="A146" t="s">
        <v>13</v>
      </c>
      <c r="B146" t="s">
        <v>5</v>
      </c>
      <c r="C146" t="s">
        <v>9</v>
      </c>
    </row>
    <row r="147" spans="1:3" x14ac:dyDescent="0.25">
      <c r="A147" t="s">
        <v>4</v>
      </c>
      <c r="B147" t="s">
        <v>13</v>
      </c>
      <c r="C147" t="s">
        <v>10</v>
      </c>
    </row>
    <row r="148" spans="1:3" x14ac:dyDescent="0.25">
      <c r="A148" t="s">
        <v>4</v>
      </c>
      <c r="B148" t="s">
        <v>5</v>
      </c>
      <c r="C148" t="s">
        <v>9</v>
      </c>
    </row>
    <row r="149" spans="1:3" x14ac:dyDescent="0.25">
      <c r="A149" t="s">
        <v>4</v>
      </c>
      <c r="B149" t="s">
        <v>10</v>
      </c>
      <c r="C149" t="s">
        <v>7</v>
      </c>
    </row>
    <row r="150" spans="1:3" x14ac:dyDescent="0.25">
      <c r="A150" t="s">
        <v>11</v>
      </c>
      <c r="B150" t="s">
        <v>4</v>
      </c>
      <c r="C150" t="s">
        <v>13</v>
      </c>
    </row>
    <row r="151" spans="1:3" x14ac:dyDescent="0.25">
      <c r="A151" t="s">
        <v>3</v>
      </c>
      <c r="B151" t="s">
        <v>4</v>
      </c>
      <c r="C151" t="s">
        <v>9</v>
      </c>
    </row>
    <row r="152" spans="1:3" x14ac:dyDescent="0.25">
      <c r="A152" t="s">
        <v>6</v>
      </c>
      <c r="B152" t="s">
        <v>3</v>
      </c>
      <c r="C152" t="s">
        <v>8</v>
      </c>
    </row>
    <row r="153" spans="1:3" x14ac:dyDescent="0.25">
      <c r="A153" t="s">
        <v>4</v>
      </c>
      <c r="B153" t="s">
        <v>7</v>
      </c>
      <c r="C153" t="s">
        <v>10</v>
      </c>
    </row>
    <row r="154" spans="1:3" x14ac:dyDescent="0.25">
      <c r="A154" t="s">
        <v>4</v>
      </c>
      <c r="B154" t="s">
        <v>12</v>
      </c>
      <c r="C154" t="s">
        <v>10</v>
      </c>
    </row>
    <row r="155" spans="1:3" x14ac:dyDescent="0.25">
      <c r="A155" t="s">
        <v>4</v>
      </c>
      <c r="B155" t="s">
        <v>9</v>
      </c>
      <c r="C155" t="s">
        <v>7</v>
      </c>
    </row>
    <row r="156" spans="1:3" x14ac:dyDescent="0.25">
      <c r="A156" t="s">
        <v>4</v>
      </c>
      <c r="B156" t="s">
        <v>10</v>
      </c>
      <c r="C156" t="s">
        <v>8</v>
      </c>
    </row>
    <row r="157" spans="1:3" x14ac:dyDescent="0.25">
      <c r="A157" t="s">
        <v>4</v>
      </c>
      <c r="B157" t="s">
        <v>9</v>
      </c>
      <c r="C157" t="s">
        <v>7</v>
      </c>
    </row>
    <row r="158" spans="1:3" x14ac:dyDescent="0.25">
      <c r="A158" t="s">
        <v>4</v>
      </c>
      <c r="B158" t="s">
        <v>10</v>
      </c>
      <c r="C158" t="s">
        <v>7</v>
      </c>
    </row>
    <row r="159" spans="1:3" x14ac:dyDescent="0.25">
      <c r="A159" t="s">
        <v>6</v>
      </c>
      <c r="B159" t="s">
        <v>5</v>
      </c>
      <c r="C159" t="s">
        <v>3</v>
      </c>
    </row>
    <row r="160" spans="1:3" x14ac:dyDescent="0.25">
      <c r="A160" t="s">
        <v>6</v>
      </c>
      <c r="B160" t="s">
        <v>13</v>
      </c>
      <c r="C160" t="s">
        <v>12</v>
      </c>
    </row>
    <row r="161" spans="1:3" x14ac:dyDescent="0.25">
      <c r="A161" t="s">
        <v>11</v>
      </c>
      <c r="B161" t="s">
        <v>5</v>
      </c>
      <c r="C161" t="s">
        <v>13</v>
      </c>
    </row>
    <row r="162" spans="1:3" x14ac:dyDescent="0.25">
      <c r="A162" t="s">
        <v>4</v>
      </c>
      <c r="B162" t="s">
        <v>10</v>
      </c>
      <c r="C162" t="s">
        <v>7</v>
      </c>
    </row>
    <row r="163" spans="1:3" x14ac:dyDescent="0.25">
      <c r="A163" t="s">
        <v>4</v>
      </c>
      <c r="B163" t="s">
        <v>10</v>
      </c>
      <c r="C163" t="s">
        <v>7</v>
      </c>
    </row>
    <row r="164" spans="1:3" x14ac:dyDescent="0.25">
      <c r="A164" t="s">
        <v>10</v>
      </c>
      <c r="B164" t="s">
        <v>4</v>
      </c>
      <c r="C164" t="s">
        <v>7</v>
      </c>
    </row>
    <row r="165" spans="1:3" x14ac:dyDescent="0.25">
      <c r="A165" t="s">
        <v>5</v>
      </c>
      <c r="B165" t="s">
        <v>13</v>
      </c>
      <c r="C165" t="s">
        <v>9</v>
      </c>
    </row>
    <row r="166" spans="1:3" x14ac:dyDescent="0.25">
      <c r="A166" t="s">
        <v>4</v>
      </c>
      <c r="B166" t="s">
        <v>7</v>
      </c>
      <c r="C166" t="s">
        <v>6</v>
      </c>
    </row>
    <row r="167" spans="1:3" x14ac:dyDescent="0.25">
      <c r="A167" t="s">
        <v>4</v>
      </c>
      <c r="B167" t="s">
        <v>9</v>
      </c>
      <c r="C167" t="s">
        <v>10</v>
      </c>
    </row>
    <row r="168" spans="1:3" x14ac:dyDescent="0.25">
      <c r="A168" t="s">
        <v>5</v>
      </c>
      <c r="B168" t="s">
        <v>3</v>
      </c>
      <c r="C168" t="s">
        <v>12</v>
      </c>
    </row>
    <row r="169" spans="1:3" x14ac:dyDescent="0.25">
      <c r="A169" t="s">
        <v>4</v>
      </c>
      <c r="B169" t="s">
        <v>7</v>
      </c>
      <c r="C169" t="s">
        <v>10</v>
      </c>
    </row>
    <row r="170" spans="1:3" x14ac:dyDescent="0.25">
      <c r="A170" t="s">
        <v>4</v>
      </c>
      <c r="B170" t="s">
        <v>10</v>
      </c>
      <c r="C170" t="s">
        <v>7</v>
      </c>
    </row>
    <row r="171" spans="1:3" x14ac:dyDescent="0.25">
      <c r="A171" t="s">
        <v>13</v>
      </c>
      <c r="B171" t="s">
        <v>9</v>
      </c>
      <c r="C171" t="s">
        <v>4</v>
      </c>
    </row>
    <row r="172" spans="1:3" x14ac:dyDescent="0.25">
      <c r="A172" t="s">
        <v>4</v>
      </c>
      <c r="B172" t="s">
        <v>10</v>
      </c>
      <c r="C172" t="s">
        <v>7</v>
      </c>
    </row>
    <row r="173" spans="1:3" x14ac:dyDescent="0.25">
      <c r="A173" t="s">
        <v>13</v>
      </c>
      <c r="B173" t="s">
        <v>9</v>
      </c>
      <c r="C173" t="s">
        <v>3</v>
      </c>
    </row>
    <row r="174" spans="1:3" x14ac:dyDescent="0.25">
      <c r="A174" t="s">
        <v>10</v>
      </c>
      <c r="B174" t="s">
        <v>4</v>
      </c>
      <c r="C174" t="s">
        <v>12</v>
      </c>
    </row>
    <row r="175" spans="1:3" x14ac:dyDescent="0.25">
      <c r="A175" t="s">
        <v>11</v>
      </c>
      <c r="B175" t="s">
        <v>10</v>
      </c>
      <c r="C175" t="s">
        <v>3</v>
      </c>
    </row>
    <row r="176" spans="1:3" x14ac:dyDescent="0.25">
      <c r="A176" t="s">
        <v>13</v>
      </c>
      <c r="B176" t="s">
        <v>4</v>
      </c>
      <c r="C176" t="s">
        <v>5</v>
      </c>
    </row>
    <row r="177" spans="1:3" x14ac:dyDescent="0.25">
      <c r="A177" t="s">
        <v>11</v>
      </c>
      <c r="B177" t="s">
        <v>5</v>
      </c>
      <c r="C177" t="s">
        <v>3</v>
      </c>
    </row>
    <row r="178" spans="1:3" x14ac:dyDescent="0.25">
      <c r="A178" t="s">
        <v>4</v>
      </c>
      <c r="B178" t="s">
        <v>10</v>
      </c>
      <c r="C178" t="s">
        <v>9</v>
      </c>
    </row>
    <row r="179" spans="1:3" x14ac:dyDescent="0.25">
      <c r="A179" t="s">
        <v>5</v>
      </c>
      <c r="B179" t="s">
        <v>4</v>
      </c>
      <c r="C179" t="s">
        <v>13</v>
      </c>
    </row>
    <row r="180" spans="1:3" x14ac:dyDescent="0.25">
      <c r="A180" t="s">
        <v>5</v>
      </c>
      <c r="B180" t="s">
        <v>9</v>
      </c>
      <c r="C180" t="s">
        <v>13</v>
      </c>
    </row>
    <row r="181" spans="1:3" x14ac:dyDescent="0.25">
      <c r="A181" t="s">
        <v>4</v>
      </c>
      <c r="B181" t="s">
        <v>10</v>
      </c>
      <c r="C181" t="s">
        <v>13</v>
      </c>
    </row>
    <row r="182" spans="1:3" x14ac:dyDescent="0.25">
      <c r="A182" t="s">
        <v>6</v>
      </c>
      <c r="B182" t="s">
        <v>3</v>
      </c>
      <c r="C182" t="s">
        <v>8</v>
      </c>
    </row>
    <row r="183" spans="1:3" x14ac:dyDescent="0.25">
      <c r="A183" t="s">
        <v>8</v>
      </c>
      <c r="B183" t="s">
        <v>12</v>
      </c>
      <c r="C183" t="s">
        <v>5</v>
      </c>
    </row>
    <row r="184" spans="1:3" x14ac:dyDescent="0.25">
      <c r="A184" t="s">
        <v>5</v>
      </c>
      <c r="B184" t="s">
        <v>4</v>
      </c>
      <c r="C184" t="s">
        <v>9</v>
      </c>
    </row>
    <row r="185" spans="1:3" x14ac:dyDescent="0.25">
      <c r="A185" t="s">
        <v>12</v>
      </c>
      <c r="B185" t="s">
        <v>4</v>
      </c>
      <c r="C185" t="s">
        <v>10</v>
      </c>
    </row>
    <row r="186" spans="1:3" x14ac:dyDescent="0.25">
      <c r="A186" t="s">
        <v>8</v>
      </c>
      <c r="B186" t="s">
        <v>3</v>
      </c>
      <c r="C186" t="s">
        <v>6</v>
      </c>
    </row>
    <row r="187" spans="1:3" x14ac:dyDescent="0.25">
      <c r="A187" t="s">
        <v>5</v>
      </c>
      <c r="B187" t="s">
        <v>9</v>
      </c>
      <c r="C187" t="s">
        <v>3</v>
      </c>
    </row>
    <row r="188" spans="1:3" x14ac:dyDescent="0.25">
      <c r="A188" t="s">
        <v>9</v>
      </c>
      <c r="B188" t="s">
        <v>3</v>
      </c>
      <c r="C188" t="s">
        <v>6</v>
      </c>
    </row>
    <row r="189" spans="1:3" x14ac:dyDescent="0.25">
      <c r="A189" t="s">
        <v>4</v>
      </c>
      <c r="B189" t="s">
        <v>9</v>
      </c>
      <c r="C189" t="s">
        <v>12</v>
      </c>
    </row>
    <row r="190" spans="1:3" x14ac:dyDescent="0.25">
      <c r="A190" t="s">
        <v>4</v>
      </c>
      <c r="B190" t="s">
        <v>10</v>
      </c>
      <c r="C190" t="s">
        <v>3</v>
      </c>
    </row>
    <row r="191" spans="1:3" x14ac:dyDescent="0.25">
      <c r="A191" t="s">
        <v>9</v>
      </c>
      <c r="B191" t="s">
        <v>3</v>
      </c>
      <c r="C191" t="s">
        <v>6</v>
      </c>
    </row>
    <row r="192" spans="1:3" x14ac:dyDescent="0.25">
      <c r="A192" t="s">
        <v>4</v>
      </c>
      <c r="B192" t="s">
        <v>10</v>
      </c>
      <c r="C192" t="s">
        <v>12</v>
      </c>
    </row>
    <row r="193" spans="1:3" x14ac:dyDescent="0.25">
      <c r="A193" t="s">
        <v>6</v>
      </c>
      <c r="B193" t="s">
        <v>5</v>
      </c>
      <c r="C193" t="s">
        <v>13</v>
      </c>
    </row>
    <row r="194" spans="1:3" x14ac:dyDescent="0.25">
      <c r="A194" t="s">
        <v>7</v>
      </c>
      <c r="B194" t="s">
        <v>10</v>
      </c>
      <c r="C194" t="s">
        <v>9</v>
      </c>
    </row>
    <row r="195" spans="1:3" x14ac:dyDescent="0.25">
      <c r="A195" t="s">
        <v>4</v>
      </c>
      <c r="B195" t="s">
        <v>5</v>
      </c>
      <c r="C195" t="s">
        <v>9</v>
      </c>
    </row>
    <row r="196" spans="1:3" x14ac:dyDescent="0.25">
      <c r="A196" t="s">
        <v>4</v>
      </c>
      <c r="B196" t="s">
        <v>10</v>
      </c>
      <c r="C196" t="s">
        <v>9</v>
      </c>
    </row>
    <row r="197" spans="1:3" x14ac:dyDescent="0.25">
      <c r="A197" t="s">
        <v>8</v>
      </c>
      <c r="B197" t="s">
        <v>5</v>
      </c>
      <c r="C197" t="s">
        <v>11</v>
      </c>
    </row>
    <row r="198" spans="1:3" x14ac:dyDescent="0.25">
      <c r="A198" t="s">
        <v>5</v>
      </c>
      <c r="B198" t="s">
        <v>9</v>
      </c>
      <c r="C198" t="s">
        <v>3</v>
      </c>
    </row>
    <row r="199" spans="1:3" x14ac:dyDescent="0.25">
      <c r="A199" t="s">
        <v>5</v>
      </c>
      <c r="B199" t="s">
        <v>10</v>
      </c>
      <c r="C199" t="s">
        <v>13</v>
      </c>
    </row>
    <row r="200" spans="1:3" x14ac:dyDescent="0.25">
      <c r="A200" t="s">
        <v>4</v>
      </c>
      <c r="B200" t="s">
        <v>10</v>
      </c>
      <c r="C200" t="s">
        <v>7</v>
      </c>
    </row>
    <row r="201" spans="1:3" x14ac:dyDescent="0.25">
      <c r="A201" t="s">
        <v>6</v>
      </c>
      <c r="B201" t="s">
        <v>9</v>
      </c>
      <c r="C201" t="s">
        <v>5</v>
      </c>
    </row>
    <row r="202" spans="1:3" x14ac:dyDescent="0.25">
      <c r="A202" t="s">
        <v>3</v>
      </c>
      <c r="B202" t="s">
        <v>8</v>
      </c>
    </row>
    <row r="203" spans="1:3" x14ac:dyDescent="0.25">
      <c r="A203" t="s">
        <v>4</v>
      </c>
      <c r="B203" t="s">
        <v>6</v>
      </c>
      <c r="C203" t="s">
        <v>10</v>
      </c>
    </row>
    <row r="204" spans="1:3" x14ac:dyDescent="0.25">
      <c r="A204" t="s">
        <v>5</v>
      </c>
      <c r="B204" t="s">
        <v>9</v>
      </c>
      <c r="C204" t="s">
        <v>13</v>
      </c>
    </row>
    <row r="205" spans="1:3" x14ac:dyDescent="0.25">
      <c r="A205" t="s">
        <v>4</v>
      </c>
      <c r="B205" t="s">
        <v>10</v>
      </c>
      <c r="C205" t="s">
        <v>7</v>
      </c>
    </row>
    <row r="206" spans="1:3" x14ac:dyDescent="0.25">
      <c r="A206" t="s">
        <v>4</v>
      </c>
      <c r="B206" t="s">
        <v>10</v>
      </c>
      <c r="C206" t="s">
        <v>9</v>
      </c>
    </row>
    <row r="207" spans="1:3" x14ac:dyDescent="0.25">
      <c r="A207" t="s">
        <v>6</v>
      </c>
      <c r="B207" t="s">
        <v>5</v>
      </c>
      <c r="C207" t="s">
        <v>4</v>
      </c>
    </row>
    <row r="208" spans="1:3" x14ac:dyDescent="0.25">
      <c r="A208" t="s">
        <v>4</v>
      </c>
      <c r="B208" t="s">
        <v>7</v>
      </c>
      <c r="C208" t="s">
        <v>10</v>
      </c>
    </row>
    <row r="209" spans="1:3" x14ac:dyDescent="0.25">
      <c r="A209" t="s">
        <v>13</v>
      </c>
      <c r="B209" t="s">
        <v>5</v>
      </c>
      <c r="C209" t="s">
        <v>4</v>
      </c>
    </row>
    <row r="210" spans="1:3" x14ac:dyDescent="0.25">
      <c r="A210" t="s">
        <v>4</v>
      </c>
      <c r="B210" t="s">
        <v>7</v>
      </c>
      <c r="C210" t="s">
        <v>8</v>
      </c>
    </row>
    <row r="211" spans="1:3" x14ac:dyDescent="0.25">
      <c r="A211" t="s">
        <v>4</v>
      </c>
      <c r="B211" t="s">
        <v>9</v>
      </c>
      <c r="C211" t="s">
        <v>10</v>
      </c>
    </row>
    <row r="212" spans="1:3" x14ac:dyDescent="0.25">
      <c r="A212" t="s">
        <v>7</v>
      </c>
      <c r="B212" t="s">
        <v>5</v>
      </c>
      <c r="C212" t="s">
        <v>9</v>
      </c>
    </row>
    <row r="213" spans="1:3" x14ac:dyDescent="0.25">
      <c r="A213" t="s">
        <v>4</v>
      </c>
      <c r="B213" t="s">
        <v>10</v>
      </c>
      <c r="C213" t="s">
        <v>5</v>
      </c>
    </row>
    <row r="214" spans="1:3" x14ac:dyDescent="0.25">
      <c r="A214" t="s">
        <v>4</v>
      </c>
      <c r="B214" t="s">
        <v>7</v>
      </c>
      <c r="C214" t="s">
        <v>10</v>
      </c>
    </row>
    <row r="215" spans="1:3" x14ac:dyDescent="0.25">
      <c r="A215" t="s">
        <v>4</v>
      </c>
      <c r="B215" t="s">
        <v>9</v>
      </c>
      <c r="C215" t="s">
        <v>5</v>
      </c>
    </row>
    <row r="216" spans="1:3" x14ac:dyDescent="0.25">
      <c r="A216" t="s">
        <v>4</v>
      </c>
      <c r="B216" t="s">
        <v>9</v>
      </c>
      <c r="C216" t="s">
        <v>7</v>
      </c>
    </row>
    <row r="217" spans="1:3" x14ac:dyDescent="0.25">
      <c r="A217" t="s">
        <v>4</v>
      </c>
      <c r="B217" t="s">
        <v>10</v>
      </c>
      <c r="C217" t="s">
        <v>9</v>
      </c>
    </row>
    <row r="218" spans="1:3" x14ac:dyDescent="0.25">
      <c r="A218" t="s">
        <v>4</v>
      </c>
      <c r="B218" t="s">
        <v>7</v>
      </c>
      <c r="C218" t="s">
        <v>10</v>
      </c>
    </row>
    <row r="219" spans="1:3" x14ac:dyDescent="0.25">
      <c r="A219" t="s">
        <v>13</v>
      </c>
      <c r="B219" t="s">
        <v>9</v>
      </c>
      <c r="C219" t="s">
        <v>6</v>
      </c>
    </row>
    <row r="220" spans="1:3" x14ac:dyDescent="0.25">
      <c r="A220" t="s">
        <v>6</v>
      </c>
      <c r="B220" t="s">
        <v>3</v>
      </c>
      <c r="C220" t="s">
        <v>9</v>
      </c>
    </row>
    <row r="221" spans="1:3" x14ac:dyDescent="0.25">
      <c r="A221" t="s">
        <v>6</v>
      </c>
      <c r="B221" t="s">
        <v>4</v>
      </c>
      <c r="C221" t="s">
        <v>9</v>
      </c>
    </row>
    <row r="222" spans="1:3" x14ac:dyDescent="0.25">
      <c r="A222" t="s">
        <v>13</v>
      </c>
      <c r="B222" t="s">
        <v>12</v>
      </c>
      <c r="C222" t="s">
        <v>3</v>
      </c>
    </row>
    <row r="223" spans="1:3" x14ac:dyDescent="0.25">
      <c r="A223" t="s">
        <v>5</v>
      </c>
      <c r="B223" t="s">
        <v>4</v>
      </c>
      <c r="C223" t="s">
        <v>9</v>
      </c>
    </row>
    <row r="224" spans="1:3" x14ac:dyDescent="0.25">
      <c r="A224" t="s">
        <v>9</v>
      </c>
      <c r="B224" t="s">
        <v>5</v>
      </c>
      <c r="C224" t="s">
        <v>3</v>
      </c>
    </row>
    <row r="225" spans="1:3" x14ac:dyDescent="0.25">
      <c r="A225" t="s">
        <v>4</v>
      </c>
      <c r="B225" t="s">
        <v>9</v>
      </c>
      <c r="C225" t="s">
        <v>7</v>
      </c>
    </row>
    <row r="226" spans="1:3" x14ac:dyDescent="0.25">
      <c r="A226" t="s">
        <v>4</v>
      </c>
      <c r="B226" t="s">
        <v>4</v>
      </c>
      <c r="C226" t="s">
        <v>5</v>
      </c>
    </row>
    <row r="227" spans="1:3" x14ac:dyDescent="0.25">
      <c r="A227" t="s">
        <v>4</v>
      </c>
      <c r="B227" t="s">
        <v>7</v>
      </c>
      <c r="C227" t="s">
        <v>9</v>
      </c>
    </row>
    <row r="228" spans="1:3" x14ac:dyDescent="0.25">
      <c r="A228" t="s">
        <v>10</v>
      </c>
      <c r="B228" t="s">
        <v>4</v>
      </c>
      <c r="C228" t="s">
        <v>9</v>
      </c>
    </row>
    <row r="229" spans="1:3" x14ac:dyDescent="0.25">
      <c r="A229" t="s">
        <v>6</v>
      </c>
      <c r="B229" t="s">
        <v>3</v>
      </c>
      <c r="C229" t="s">
        <v>5</v>
      </c>
    </row>
    <row r="230" spans="1:3" x14ac:dyDescent="0.25">
      <c r="A230" t="s">
        <v>11</v>
      </c>
      <c r="B230" t="s">
        <v>7</v>
      </c>
      <c r="C230" t="s">
        <v>8</v>
      </c>
    </row>
    <row r="231" spans="1:3" x14ac:dyDescent="0.25">
      <c r="A231" t="s">
        <v>8</v>
      </c>
      <c r="B231" t="s">
        <v>11</v>
      </c>
      <c r="C231" t="s">
        <v>13</v>
      </c>
    </row>
    <row r="232" spans="1:3" x14ac:dyDescent="0.25">
      <c r="A232" t="s">
        <v>4</v>
      </c>
      <c r="B232" t="s">
        <v>10</v>
      </c>
      <c r="C232" t="s">
        <v>11</v>
      </c>
    </row>
    <row r="233" spans="1:3" x14ac:dyDescent="0.25">
      <c r="A233" t="s">
        <v>8</v>
      </c>
      <c r="B233" t="s">
        <v>9</v>
      </c>
      <c r="C233" t="s">
        <v>10</v>
      </c>
    </row>
    <row r="234" spans="1:3" x14ac:dyDescent="0.25">
      <c r="A234" t="s">
        <v>6</v>
      </c>
      <c r="B234" t="s">
        <v>9</v>
      </c>
      <c r="C234" t="s">
        <v>3</v>
      </c>
    </row>
    <row r="235" spans="1:3" x14ac:dyDescent="0.25">
      <c r="A235" t="s">
        <v>7</v>
      </c>
      <c r="B235" t="s">
        <v>9</v>
      </c>
      <c r="C235" t="s">
        <v>8</v>
      </c>
    </row>
    <row r="236" spans="1:3" x14ac:dyDescent="0.25">
      <c r="A236" t="s">
        <v>6</v>
      </c>
      <c r="B236" t="s">
        <v>13</v>
      </c>
      <c r="C236" t="s">
        <v>3</v>
      </c>
    </row>
    <row r="237" spans="1:3" x14ac:dyDescent="0.25">
      <c r="A237" t="s">
        <v>13</v>
      </c>
      <c r="B237" t="s">
        <v>6</v>
      </c>
      <c r="C237" t="s">
        <v>5</v>
      </c>
    </row>
    <row r="238" spans="1:3" x14ac:dyDescent="0.25">
      <c r="A238" t="s">
        <v>4</v>
      </c>
      <c r="B238" t="s">
        <v>13</v>
      </c>
      <c r="C238" t="s">
        <v>7</v>
      </c>
    </row>
    <row r="239" spans="1:3" x14ac:dyDescent="0.25">
      <c r="A239" t="s">
        <v>3</v>
      </c>
      <c r="B239" t="s">
        <v>7</v>
      </c>
      <c r="C239" t="s">
        <v>11</v>
      </c>
    </row>
    <row r="240" spans="1:3" x14ac:dyDescent="0.25">
      <c r="A240" t="s">
        <v>4</v>
      </c>
      <c r="B240" t="s">
        <v>12</v>
      </c>
      <c r="C240" t="s">
        <v>10</v>
      </c>
    </row>
    <row r="241" spans="1:3" x14ac:dyDescent="0.25">
      <c r="A241" t="s">
        <v>4</v>
      </c>
      <c r="B241" t="s">
        <v>7</v>
      </c>
      <c r="C241" t="s">
        <v>10</v>
      </c>
    </row>
    <row r="242" spans="1:3" x14ac:dyDescent="0.25">
      <c r="A242" t="s">
        <v>4</v>
      </c>
      <c r="B242" t="s">
        <v>12</v>
      </c>
      <c r="C242" t="s">
        <v>10</v>
      </c>
    </row>
    <row r="243" spans="1:3" x14ac:dyDescent="0.25">
      <c r="A243" t="s">
        <v>7</v>
      </c>
      <c r="B243" t="s">
        <v>9</v>
      </c>
      <c r="C243" t="s">
        <v>5</v>
      </c>
    </row>
    <row r="244" spans="1:3" x14ac:dyDescent="0.25">
      <c r="A244" t="s">
        <v>3</v>
      </c>
      <c r="B244" t="s">
        <v>6</v>
      </c>
      <c r="C244" t="s">
        <v>10</v>
      </c>
    </row>
    <row r="245" spans="1:3" x14ac:dyDescent="0.25">
      <c r="A245" t="s">
        <v>5</v>
      </c>
      <c r="B245" t="s">
        <v>10</v>
      </c>
      <c r="C245" t="s">
        <v>12</v>
      </c>
    </row>
    <row r="246" spans="1:3" x14ac:dyDescent="0.25">
      <c r="A246" t="s">
        <v>4</v>
      </c>
      <c r="B246" t="s">
        <v>5</v>
      </c>
      <c r="C246" t="s">
        <v>10</v>
      </c>
    </row>
    <row r="247" spans="1:3" x14ac:dyDescent="0.25">
      <c r="A247" t="s">
        <v>4</v>
      </c>
      <c r="B247" t="s">
        <v>10</v>
      </c>
      <c r="C247" t="s">
        <v>7</v>
      </c>
    </row>
    <row r="248" spans="1:3" x14ac:dyDescent="0.25">
      <c r="A248" t="s">
        <v>4</v>
      </c>
      <c r="B248" t="s">
        <v>7</v>
      </c>
      <c r="C248" t="s">
        <v>10</v>
      </c>
    </row>
    <row r="249" spans="1:3" x14ac:dyDescent="0.25">
      <c r="A249" t="s">
        <v>5</v>
      </c>
      <c r="B249" t="s">
        <v>8</v>
      </c>
      <c r="C249" t="s">
        <v>11</v>
      </c>
    </row>
    <row r="250" spans="1:3" x14ac:dyDescent="0.25">
      <c r="A250" t="s">
        <v>9</v>
      </c>
      <c r="B250" t="s">
        <v>13</v>
      </c>
      <c r="C250" t="s">
        <v>5</v>
      </c>
    </row>
    <row r="251" spans="1:3" x14ac:dyDescent="0.25">
      <c r="A251" t="s">
        <v>10</v>
      </c>
      <c r="B251" t="s">
        <v>4</v>
      </c>
      <c r="C251" t="s">
        <v>7</v>
      </c>
    </row>
    <row r="252" spans="1:3" x14ac:dyDescent="0.25">
      <c r="A252" t="s">
        <v>9</v>
      </c>
      <c r="B252" t="s">
        <v>5</v>
      </c>
      <c r="C252" t="s">
        <v>8</v>
      </c>
    </row>
    <row r="253" spans="1:3" x14ac:dyDescent="0.25">
      <c r="A253" t="s">
        <v>4</v>
      </c>
      <c r="B253" t="s">
        <v>9</v>
      </c>
      <c r="C253" t="s">
        <v>7</v>
      </c>
    </row>
    <row r="254" spans="1:3" x14ac:dyDescent="0.25">
      <c r="A254" t="s">
        <v>4</v>
      </c>
      <c r="B254" t="s">
        <v>10</v>
      </c>
      <c r="C254" t="s">
        <v>9</v>
      </c>
    </row>
    <row r="255" spans="1:3" x14ac:dyDescent="0.25">
      <c r="A255" t="s">
        <v>8</v>
      </c>
      <c r="B255" t="s">
        <v>7</v>
      </c>
      <c r="C255" t="s">
        <v>5</v>
      </c>
    </row>
    <row r="256" spans="1:3" x14ac:dyDescent="0.25">
      <c r="A256" t="s">
        <v>4</v>
      </c>
      <c r="B256" t="s">
        <v>10</v>
      </c>
      <c r="C256" t="s">
        <v>12</v>
      </c>
    </row>
    <row r="257" spans="1:3" x14ac:dyDescent="0.25">
      <c r="A257" t="s">
        <v>13</v>
      </c>
      <c r="B257" t="s">
        <v>5</v>
      </c>
      <c r="C257" t="s">
        <v>3</v>
      </c>
    </row>
    <row r="258" spans="1:3" x14ac:dyDescent="0.25">
      <c r="A258" t="s">
        <v>11</v>
      </c>
      <c r="B258" t="s">
        <v>3</v>
      </c>
      <c r="C258" t="s">
        <v>13</v>
      </c>
    </row>
    <row r="259" spans="1:3" x14ac:dyDescent="0.25">
      <c r="A259" t="s">
        <v>8</v>
      </c>
      <c r="B259" t="s">
        <v>4</v>
      </c>
      <c r="C259" t="s">
        <v>7</v>
      </c>
    </row>
    <row r="260" spans="1:3" x14ac:dyDescent="0.25">
      <c r="A260" t="s">
        <v>4</v>
      </c>
      <c r="B260" t="s">
        <v>10</v>
      </c>
      <c r="C260" t="s">
        <v>5</v>
      </c>
    </row>
    <row r="261" spans="1:3" x14ac:dyDescent="0.25">
      <c r="A261" t="s">
        <v>4</v>
      </c>
      <c r="B261" t="s">
        <v>9</v>
      </c>
      <c r="C261" t="s">
        <v>10</v>
      </c>
    </row>
    <row r="262" spans="1:3" x14ac:dyDescent="0.25">
      <c r="A262" t="s">
        <v>3</v>
      </c>
      <c r="B262" t="s">
        <v>8</v>
      </c>
      <c r="C262" t="s">
        <v>5</v>
      </c>
    </row>
    <row r="263" spans="1:3" x14ac:dyDescent="0.25">
      <c r="A263" t="s">
        <v>7</v>
      </c>
      <c r="B263" t="s">
        <v>13</v>
      </c>
      <c r="C263" t="s">
        <v>9</v>
      </c>
    </row>
    <row r="264" spans="1:3" x14ac:dyDescent="0.25">
      <c r="A264" t="s">
        <v>3</v>
      </c>
      <c r="B264" t="s">
        <v>13</v>
      </c>
      <c r="C264" t="s">
        <v>4</v>
      </c>
    </row>
    <row r="265" spans="1:3" x14ac:dyDescent="0.25">
      <c r="A265" t="s">
        <v>4</v>
      </c>
      <c r="B265" t="s">
        <v>7</v>
      </c>
      <c r="C265" t="s">
        <v>10</v>
      </c>
    </row>
    <row r="266" spans="1:3" x14ac:dyDescent="0.25">
      <c r="A266" t="s">
        <v>4</v>
      </c>
      <c r="B266" t="s">
        <v>9</v>
      </c>
      <c r="C266" t="s">
        <v>5</v>
      </c>
    </row>
    <row r="267" spans="1:3" x14ac:dyDescent="0.25">
      <c r="A267" t="s">
        <v>8</v>
      </c>
      <c r="B267" t="s">
        <v>3</v>
      </c>
      <c r="C267" t="s">
        <v>5</v>
      </c>
    </row>
    <row r="268" spans="1:3" x14ac:dyDescent="0.25">
      <c r="A268" t="s">
        <v>5</v>
      </c>
      <c r="B268" t="s">
        <v>11</v>
      </c>
      <c r="C268" t="s">
        <v>3</v>
      </c>
    </row>
    <row r="269" spans="1:3" x14ac:dyDescent="0.25">
      <c r="A269" t="s">
        <v>8</v>
      </c>
      <c r="B269" t="s">
        <v>11</v>
      </c>
      <c r="C269" t="s">
        <v>5</v>
      </c>
    </row>
    <row r="270" spans="1:3" x14ac:dyDescent="0.25">
      <c r="A270" t="s">
        <v>9</v>
      </c>
      <c r="B270" t="s">
        <v>5</v>
      </c>
      <c r="C270" t="s">
        <v>13</v>
      </c>
    </row>
    <row r="271" spans="1:3" x14ac:dyDescent="0.25">
      <c r="A271" t="s">
        <v>5</v>
      </c>
      <c r="B271" t="s">
        <v>9</v>
      </c>
      <c r="C271" t="s">
        <v>6</v>
      </c>
    </row>
    <row r="272" spans="1:3" x14ac:dyDescent="0.25">
      <c r="A272" t="s">
        <v>13</v>
      </c>
      <c r="B272" t="s">
        <v>9</v>
      </c>
      <c r="C272" t="s">
        <v>5</v>
      </c>
    </row>
    <row r="273" spans="1:3" x14ac:dyDescent="0.25">
      <c r="A273" t="s">
        <v>4</v>
      </c>
      <c r="B273" t="s">
        <v>10</v>
      </c>
      <c r="C273" t="s">
        <v>7</v>
      </c>
    </row>
    <row r="274" spans="1:3" x14ac:dyDescent="0.25">
      <c r="A274" t="s">
        <v>3</v>
      </c>
      <c r="B274" t="s">
        <v>5</v>
      </c>
      <c r="C274" t="s">
        <v>13</v>
      </c>
    </row>
    <row r="275" spans="1:3" x14ac:dyDescent="0.25">
      <c r="A275" t="s">
        <v>9</v>
      </c>
      <c r="B275" t="s">
        <v>4</v>
      </c>
      <c r="C275" t="s">
        <v>5</v>
      </c>
    </row>
    <row r="276" spans="1:3" x14ac:dyDescent="0.25">
      <c r="A276" t="s">
        <v>7</v>
      </c>
      <c r="B276" t="s">
        <v>9</v>
      </c>
      <c r="C276" t="s">
        <v>8</v>
      </c>
    </row>
    <row r="277" spans="1:3" x14ac:dyDescent="0.25">
      <c r="A277" t="s">
        <v>6</v>
      </c>
      <c r="B277" t="s">
        <v>13</v>
      </c>
      <c r="C277" t="s">
        <v>3</v>
      </c>
    </row>
    <row r="278" spans="1:3" x14ac:dyDescent="0.25">
      <c r="A278" t="s">
        <v>4</v>
      </c>
      <c r="B278" t="s">
        <v>7</v>
      </c>
      <c r="C278" t="s">
        <v>4</v>
      </c>
    </row>
    <row r="279" spans="1:3" x14ac:dyDescent="0.25">
      <c r="A279" t="s">
        <v>9</v>
      </c>
      <c r="B279" t="s">
        <v>5</v>
      </c>
      <c r="C279" t="s">
        <v>11</v>
      </c>
    </row>
    <row r="280" spans="1:3" x14ac:dyDescent="0.25">
      <c r="A280" t="s">
        <v>11</v>
      </c>
      <c r="B280" t="s">
        <v>4</v>
      </c>
      <c r="C280" t="s">
        <v>10</v>
      </c>
    </row>
    <row r="281" spans="1:3" x14ac:dyDescent="0.25">
      <c r="A281" t="s">
        <v>4</v>
      </c>
      <c r="B281" t="s">
        <v>10</v>
      </c>
      <c r="C281" t="s">
        <v>7</v>
      </c>
    </row>
    <row r="282" spans="1:3" x14ac:dyDescent="0.25">
      <c r="A282" t="s">
        <v>9</v>
      </c>
      <c r="B282" t="s">
        <v>4</v>
      </c>
      <c r="C282" t="s">
        <v>3</v>
      </c>
    </row>
    <row r="283" spans="1:3" x14ac:dyDescent="0.25">
      <c r="A283" t="s">
        <v>9</v>
      </c>
      <c r="B283" t="s">
        <v>5</v>
      </c>
      <c r="C283" t="s">
        <v>13</v>
      </c>
    </row>
    <row r="284" spans="1:3" x14ac:dyDescent="0.25">
      <c r="A284" t="s">
        <v>7</v>
      </c>
      <c r="B284" t="s">
        <v>9</v>
      </c>
      <c r="C284" t="s">
        <v>3</v>
      </c>
    </row>
    <row r="285" spans="1:3" x14ac:dyDescent="0.25">
      <c r="A285" t="s">
        <v>4</v>
      </c>
      <c r="B285" t="s">
        <v>9</v>
      </c>
      <c r="C285" t="s">
        <v>5</v>
      </c>
    </row>
    <row r="286" spans="1:3" x14ac:dyDescent="0.25">
      <c r="A286" t="s">
        <v>6</v>
      </c>
      <c r="B286" t="s">
        <v>3</v>
      </c>
      <c r="C286" t="s">
        <v>8</v>
      </c>
    </row>
    <row r="287" spans="1:3" x14ac:dyDescent="0.25">
      <c r="A287" t="s">
        <v>4</v>
      </c>
      <c r="B287" t="s">
        <v>10</v>
      </c>
      <c r="C287" t="s">
        <v>13</v>
      </c>
    </row>
    <row r="288" spans="1:3" x14ac:dyDescent="0.25">
      <c r="A288" t="s">
        <v>4</v>
      </c>
      <c r="B288" t="s">
        <v>10</v>
      </c>
      <c r="C288" t="s">
        <v>7</v>
      </c>
    </row>
    <row r="289" spans="1:3" x14ac:dyDescent="0.25">
      <c r="A289" t="s">
        <v>11</v>
      </c>
      <c r="B289" t="s">
        <v>13</v>
      </c>
      <c r="C289" t="s">
        <v>4</v>
      </c>
    </row>
    <row r="290" spans="1:3" x14ac:dyDescent="0.25">
      <c r="A290" t="s">
        <v>4</v>
      </c>
      <c r="B290" t="s">
        <v>7</v>
      </c>
      <c r="C290" t="s">
        <v>10</v>
      </c>
    </row>
    <row r="291" spans="1:3" x14ac:dyDescent="0.25">
      <c r="A291" t="s">
        <v>11</v>
      </c>
      <c r="B291" t="s">
        <v>3</v>
      </c>
      <c r="C291" t="s">
        <v>9</v>
      </c>
    </row>
    <row r="292" spans="1:3" x14ac:dyDescent="0.25">
      <c r="A292" t="s">
        <v>4</v>
      </c>
      <c r="B292" t="s">
        <v>7</v>
      </c>
      <c r="C292" t="s">
        <v>9</v>
      </c>
    </row>
    <row r="293" spans="1:3" x14ac:dyDescent="0.25">
      <c r="A293" t="s">
        <v>9</v>
      </c>
      <c r="B293" t="s">
        <v>4</v>
      </c>
      <c r="C293" t="s">
        <v>5</v>
      </c>
    </row>
    <row r="294" spans="1:3" x14ac:dyDescent="0.25">
      <c r="A294" t="s">
        <v>9</v>
      </c>
      <c r="B294" t="s">
        <v>3</v>
      </c>
      <c r="C294" t="s">
        <v>4</v>
      </c>
    </row>
    <row r="295" spans="1:3" x14ac:dyDescent="0.25">
      <c r="A295" t="s">
        <v>13</v>
      </c>
      <c r="B295" t="s">
        <v>8</v>
      </c>
      <c r="C295" t="s">
        <v>7</v>
      </c>
    </row>
    <row r="296" spans="1:3" x14ac:dyDescent="0.25">
      <c r="A296" t="s">
        <v>4</v>
      </c>
      <c r="B296" t="s">
        <v>10</v>
      </c>
      <c r="C296" t="s">
        <v>6</v>
      </c>
    </row>
    <row r="297" spans="1:3" x14ac:dyDescent="0.25">
      <c r="A297" t="s">
        <v>9</v>
      </c>
      <c r="B297" t="s">
        <v>5</v>
      </c>
      <c r="C297" t="s">
        <v>4</v>
      </c>
    </row>
    <row r="298" spans="1:3" x14ac:dyDescent="0.25">
      <c r="A298" t="s">
        <v>4</v>
      </c>
      <c r="B298" t="s">
        <v>10</v>
      </c>
      <c r="C298" t="s">
        <v>12</v>
      </c>
    </row>
    <row r="299" spans="1:3" x14ac:dyDescent="0.25">
      <c r="A299" t="s">
        <v>10</v>
      </c>
      <c r="B299" t="s">
        <v>4</v>
      </c>
      <c r="C299" t="s">
        <v>7</v>
      </c>
    </row>
    <row r="300" spans="1:3" x14ac:dyDescent="0.25">
      <c r="A300" t="s">
        <v>4</v>
      </c>
      <c r="B300" t="s">
        <v>10</v>
      </c>
      <c r="C300" t="s">
        <v>7</v>
      </c>
    </row>
    <row r="301" spans="1:3" x14ac:dyDescent="0.25">
      <c r="A301" t="s">
        <v>13</v>
      </c>
      <c r="B301" t="s">
        <v>4</v>
      </c>
      <c r="C301" t="s">
        <v>10</v>
      </c>
    </row>
    <row r="302" spans="1:3" x14ac:dyDescent="0.25">
      <c r="A302" t="s">
        <v>3</v>
      </c>
      <c r="B302" t="s">
        <v>6</v>
      </c>
      <c r="C302" t="s">
        <v>11</v>
      </c>
    </row>
    <row r="303" spans="1:3" x14ac:dyDescent="0.25">
      <c r="A303" t="s">
        <v>13</v>
      </c>
      <c r="B303" t="s">
        <v>9</v>
      </c>
      <c r="C303" t="s">
        <v>3</v>
      </c>
    </row>
    <row r="304" spans="1:3" x14ac:dyDescent="0.25">
      <c r="A304" t="s">
        <v>6</v>
      </c>
      <c r="B304" t="s">
        <v>5</v>
      </c>
      <c r="C304" t="s">
        <v>3</v>
      </c>
    </row>
    <row r="305" spans="1:3" x14ac:dyDescent="0.25">
      <c r="A305" t="s">
        <v>3</v>
      </c>
      <c r="B305" t="s">
        <v>11</v>
      </c>
      <c r="C305" t="s">
        <v>13</v>
      </c>
    </row>
    <row r="306" spans="1:3" x14ac:dyDescent="0.25">
      <c r="A306" t="s">
        <v>4</v>
      </c>
      <c r="B306" t="s">
        <v>6</v>
      </c>
      <c r="C306" t="s">
        <v>7</v>
      </c>
    </row>
    <row r="307" spans="1:3" x14ac:dyDescent="0.25">
      <c r="A307" t="s">
        <v>11</v>
      </c>
      <c r="B307" t="s">
        <v>8</v>
      </c>
      <c r="C307" t="s">
        <v>3</v>
      </c>
    </row>
    <row r="308" spans="1:3" x14ac:dyDescent="0.25">
      <c r="A308" t="s">
        <v>6</v>
      </c>
      <c r="B308" t="s">
        <v>10</v>
      </c>
      <c r="C308" t="s">
        <v>7</v>
      </c>
    </row>
    <row r="309" spans="1:3" x14ac:dyDescent="0.25">
      <c r="A309" t="s">
        <v>5</v>
      </c>
      <c r="B309" t="s">
        <v>3</v>
      </c>
      <c r="C309" t="s">
        <v>9</v>
      </c>
    </row>
    <row r="310" spans="1:3" x14ac:dyDescent="0.25">
      <c r="A310" t="s">
        <v>5</v>
      </c>
      <c r="B310" t="s">
        <v>9</v>
      </c>
      <c r="C310" t="s">
        <v>12</v>
      </c>
    </row>
    <row r="311" spans="1:3" x14ac:dyDescent="0.25">
      <c r="A311" t="s">
        <v>11</v>
      </c>
      <c r="B311" t="s">
        <v>7</v>
      </c>
      <c r="C311" t="s">
        <v>3</v>
      </c>
    </row>
    <row r="312" spans="1:3" x14ac:dyDescent="0.25">
      <c r="A312" t="s">
        <v>11</v>
      </c>
      <c r="B312" t="s">
        <v>4</v>
      </c>
      <c r="C312" t="s">
        <v>10</v>
      </c>
    </row>
    <row r="313" spans="1:3" x14ac:dyDescent="0.25">
      <c r="A313" t="s">
        <v>9</v>
      </c>
      <c r="B313" t="s">
        <v>4</v>
      </c>
      <c r="C313" t="s">
        <v>5</v>
      </c>
    </row>
    <row r="314" spans="1:3" x14ac:dyDescent="0.25">
      <c r="A314" t="s">
        <v>5</v>
      </c>
      <c r="B314" t="s">
        <v>3</v>
      </c>
      <c r="C314" t="s">
        <v>13</v>
      </c>
    </row>
    <row r="315" spans="1:3" x14ac:dyDescent="0.25">
      <c r="A315" t="s">
        <v>4</v>
      </c>
      <c r="B315" t="s">
        <v>10</v>
      </c>
      <c r="C315" t="s">
        <v>7</v>
      </c>
    </row>
    <row r="316" spans="1:3" x14ac:dyDescent="0.25">
      <c r="A316" t="s">
        <v>4</v>
      </c>
      <c r="B316" t="s">
        <v>9</v>
      </c>
      <c r="C316" t="s">
        <v>13</v>
      </c>
    </row>
    <row r="317" spans="1:3" x14ac:dyDescent="0.25">
      <c r="A317" t="s">
        <v>4</v>
      </c>
      <c r="B317" t="s">
        <v>10</v>
      </c>
      <c r="C317" t="s">
        <v>12</v>
      </c>
    </row>
    <row r="318" spans="1:3" x14ac:dyDescent="0.25">
      <c r="A318" t="s">
        <v>3</v>
      </c>
      <c r="B318" t="s">
        <v>5</v>
      </c>
      <c r="C318" t="s">
        <v>9</v>
      </c>
    </row>
    <row r="319" spans="1:3" x14ac:dyDescent="0.25">
      <c r="A319" t="s">
        <v>9</v>
      </c>
      <c r="B319" t="s">
        <v>5</v>
      </c>
      <c r="C319" t="s">
        <v>4</v>
      </c>
    </row>
    <row r="320" spans="1:3" x14ac:dyDescent="0.25">
      <c r="A320" t="s">
        <v>5</v>
      </c>
      <c r="B320" t="s">
        <v>8</v>
      </c>
      <c r="C320" t="s">
        <v>9</v>
      </c>
    </row>
    <row r="321" spans="1:3" x14ac:dyDescent="0.25">
      <c r="A321" t="s">
        <v>3</v>
      </c>
      <c r="B321" t="s">
        <v>5</v>
      </c>
      <c r="C321" t="s">
        <v>6</v>
      </c>
    </row>
    <row r="322" spans="1:3" x14ac:dyDescent="0.25">
      <c r="A322" t="s">
        <v>5</v>
      </c>
      <c r="B322" t="s">
        <v>9</v>
      </c>
      <c r="C322" t="s">
        <v>12</v>
      </c>
    </row>
    <row r="323" spans="1:3" x14ac:dyDescent="0.25">
      <c r="A323" t="s">
        <v>4</v>
      </c>
      <c r="B323" t="s">
        <v>10</v>
      </c>
      <c r="C323" t="s">
        <v>7</v>
      </c>
    </row>
    <row r="324" spans="1:3" x14ac:dyDescent="0.25">
      <c r="A324" t="s">
        <v>4</v>
      </c>
      <c r="B324" t="s">
        <v>11</v>
      </c>
      <c r="C324" t="s">
        <v>7</v>
      </c>
    </row>
    <row r="325" spans="1:3" x14ac:dyDescent="0.25">
      <c r="A325" t="s">
        <v>5</v>
      </c>
      <c r="B325" t="s">
        <v>7</v>
      </c>
      <c r="C325" t="s">
        <v>12</v>
      </c>
    </row>
    <row r="326" spans="1:3" x14ac:dyDescent="0.25">
      <c r="A326" t="s">
        <v>4</v>
      </c>
      <c r="B326" t="s">
        <v>10</v>
      </c>
      <c r="C326" t="s">
        <v>7</v>
      </c>
    </row>
    <row r="327" spans="1:3" x14ac:dyDescent="0.25">
      <c r="A327" t="s">
        <v>3</v>
      </c>
      <c r="B327" t="s">
        <v>11</v>
      </c>
      <c r="C327" t="s">
        <v>8</v>
      </c>
    </row>
    <row r="328" spans="1:3" x14ac:dyDescent="0.25">
      <c r="A328" t="s">
        <v>11</v>
      </c>
      <c r="B328" t="s">
        <v>4</v>
      </c>
      <c r="C328" t="s">
        <v>3</v>
      </c>
    </row>
    <row r="329" spans="1:3" x14ac:dyDescent="0.25">
      <c r="A329" t="s">
        <v>4</v>
      </c>
      <c r="B329" t="s">
        <v>10</v>
      </c>
      <c r="C329" t="s">
        <v>9</v>
      </c>
    </row>
    <row r="330" spans="1:3" x14ac:dyDescent="0.25">
      <c r="A330" t="s">
        <v>3</v>
      </c>
      <c r="B330" t="s">
        <v>5</v>
      </c>
      <c r="C330" t="s">
        <v>13</v>
      </c>
    </row>
    <row r="331" spans="1:3" x14ac:dyDescent="0.25">
      <c r="A331" t="s">
        <v>5</v>
      </c>
      <c r="B331" t="s">
        <v>13</v>
      </c>
      <c r="C331" t="s">
        <v>9</v>
      </c>
    </row>
    <row r="332" spans="1:3" x14ac:dyDescent="0.25">
      <c r="A332" t="s">
        <v>11</v>
      </c>
      <c r="B332" t="s">
        <v>3</v>
      </c>
      <c r="C332" t="s">
        <v>5</v>
      </c>
    </row>
    <row r="333" spans="1:3" x14ac:dyDescent="0.25">
      <c r="A333" t="s">
        <v>4</v>
      </c>
      <c r="B333" t="s">
        <v>10</v>
      </c>
      <c r="C333" t="s">
        <v>7</v>
      </c>
    </row>
    <row r="334" spans="1:3" x14ac:dyDescent="0.25">
      <c r="A334" t="s">
        <v>12</v>
      </c>
      <c r="B334" t="s">
        <v>10</v>
      </c>
      <c r="C334" t="s">
        <v>5</v>
      </c>
    </row>
    <row r="335" spans="1:3" x14ac:dyDescent="0.25">
      <c r="A335" t="s">
        <v>6</v>
      </c>
      <c r="B335" t="s">
        <v>8</v>
      </c>
      <c r="C335" t="s">
        <v>3</v>
      </c>
    </row>
    <row r="336" spans="1:3" x14ac:dyDescent="0.25">
      <c r="A336" t="s">
        <v>4</v>
      </c>
      <c r="B336" t="s">
        <v>10</v>
      </c>
      <c r="C336" t="s">
        <v>9</v>
      </c>
    </row>
    <row r="337" spans="1:3" x14ac:dyDescent="0.25">
      <c r="A337" t="s">
        <v>4</v>
      </c>
      <c r="B337" t="s">
        <v>10</v>
      </c>
      <c r="C337" t="s">
        <v>7</v>
      </c>
    </row>
    <row r="338" spans="1:3" x14ac:dyDescent="0.25">
      <c r="A338" t="s">
        <v>4</v>
      </c>
      <c r="B338" t="s">
        <v>8</v>
      </c>
      <c r="C338" t="s">
        <v>10</v>
      </c>
    </row>
    <row r="339" spans="1:3" x14ac:dyDescent="0.25">
      <c r="A339" t="s">
        <v>4</v>
      </c>
      <c r="B339" t="s">
        <v>8</v>
      </c>
      <c r="C339" t="s">
        <v>10</v>
      </c>
    </row>
    <row r="340" spans="1:3" x14ac:dyDescent="0.25">
      <c r="A340" t="s">
        <v>5</v>
      </c>
      <c r="B340" t="s">
        <v>7</v>
      </c>
      <c r="C340" t="s">
        <v>9</v>
      </c>
    </row>
    <row r="341" spans="1:3" x14ac:dyDescent="0.25">
      <c r="A341" t="s">
        <v>5</v>
      </c>
      <c r="B341" t="s">
        <v>8</v>
      </c>
      <c r="C341" t="s">
        <v>3</v>
      </c>
    </row>
    <row r="342" spans="1:3" x14ac:dyDescent="0.25">
      <c r="A342" t="s">
        <v>11</v>
      </c>
      <c r="B342" t="s">
        <v>9</v>
      </c>
      <c r="C342" t="s">
        <v>5</v>
      </c>
    </row>
    <row r="343" spans="1:3" x14ac:dyDescent="0.25">
      <c r="A343" t="s">
        <v>4</v>
      </c>
      <c r="B343" t="s">
        <v>11</v>
      </c>
      <c r="C343" t="s">
        <v>10</v>
      </c>
    </row>
    <row r="344" spans="1:3" x14ac:dyDescent="0.25">
      <c r="A344" t="s">
        <v>11</v>
      </c>
      <c r="B344" t="s">
        <v>8</v>
      </c>
      <c r="C344" t="s">
        <v>3</v>
      </c>
    </row>
    <row r="345" spans="1:3" x14ac:dyDescent="0.25">
      <c r="A345" t="s">
        <v>4</v>
      </c>
      <c r="B345" t="s">
        <v>9</v>
      </c>
      <c r="C345" t="s">
        <v>5</v>
      </c>
    </row>
    <row r="346" spans="1:3" x14ac:dyDescent="0.25">
      <c r="A346" t="s">
        <v>13</v>
      </c>
      <c r="B346" t="s">
        <v>5</v>
      </c>
      <c r="C346" t="s">
        <v>3</v>
      </c>
    </row>
    <row r="347" spans="1:3" x14ac:dyDescent="0.25">
      <c r="A347" t="s">
        <v>5</v>
      </c>
      <c r="B347" t="s">
        <v>9</v>
      </c>
      <c r="C347" t="s">
        <v>3</v>
      </c>
    </row>
    <row r="348" spans="1:3" x14ac:dyDescent="0.25">
      <c r="A348" t="s">
        <v>5</v>
      </c>
      <c r="B348" t="s">
        <v>6</v>
      </c>
      <c r="C348" t="s">
        <v>8</v>
      </c>
    </row>
    <row r="349" spans="1:3" x14ac:dyDescent="0.25">
      <c r="A349" t="s">
        <v>4</v>
      </c>
      <c r="B349" t="s">
        <v>10</v>
      </c>
      <c r="C349" t="s">
        <v>7</v>
      </c>
    </row>
    <row r="350" spans="1:3" x14ac:dyDescent="0.25">
      <c r="A350" t="s">
        <v>10</v>
      </c>
      <c r="B350" t="s">
        <v>4</v>
      </c>
      <c r="C350" t="s">
        <v>9</v>
      </c>
    </row>
    <row r="351" spans="1:3" x14ac:dyDescent="0.25">
      <c r="A351" t="s">
        <v>11</v>
      </c>
      <c r="B351" t="s">
        <v>13</v>
      </c>
      <c r="C351" t="s">
        <v>3</v>
      </c>
    </row>
    <row r="352" spans="1:3" x14ac:dyDescent="0.25">
      <c r="A352" t="s">
        <v>4</v>
      </c>
      <c r="B352" t="s">
        <v>9</v>
      </c>
      <c r="C352" t="s">
        <v>5</v>
      </c>
    </row>
    <row r="353" spans="1:3" x14ac:dyDescent="0.25">
      <c r="A353" t="s">
        <v>10</v>
      </c>
      <c r="B353" t="s">
        <v>4</v>
      </c>
      <c r="C353" t="s">
        <v>12</v>
      </c>
    </row>
    <row r="354" spans="1:3" x14ac:dyDescent="0.25">
      <c r="A354" t="s">
        <v>4</v>
      </c>
      <c r="B354" t="s">
        <v>10</v>
      </c>
      <c r="C354" t="s">
        <v>7</v>
      </c>
    </row>
    <row r="355" spans="1:3" x14ac:dyDescent="0.25">
      <c r="A355" t="s">
        <v>4</v>
      </c>
      <c r="B355" t="s">
        <v>10</v>
      </c>
      <c r="C355" t="s">
        <v>7</v>
      </c>
    </row>
    <row r="356" spans="1:3" x14ac:dyDescent="0.25">
      <c r="A356" t="s">
        <v>4</v>
      </c>
      <c r="B356" t="s">
        <v>9</v>
      </c>
      <c r="C356" t="s">
        <v>5</v>
      </c>
    </row>
    <row r="357" spans="1:3" x14ac:dyDescent="0.25">
      <c r="A357" t="s">
        <v>4</v>
      </c>
      <c r="B357" t="s">
        <v>10</v>
      </c>
      <c r="C357" t="s">
        <v>12</v>
      </c>
    </row>
  </sheetData>
  <phoneticPr fontId="5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450DBF-5FF7-4A27-AB06-FA22B021CA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hvaissiere</dc:creator>
  <cp:lastModifiedBy>Jean-Eric</cp:lastModifiedBy>
  <dcterms:created xsi:type="dcterms:W3CDTF">2020-04-12T10:34:29Z</dcterms:created>
  <dcterms:modified xsi:type="dcterms:W3CDTF">2020-04-13T07:55:43Z</dcterms:modified>
</cp:coreProperties>
</file>