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Données" sheetId="2" r:id="rId1"/>
    <sheet name="Résultats" sheetId="3" r:id="rId2"/>
  </sheets>
  <calcPr calcId="152511"/>
  <pivotCaches>
    <pivotCache cacheId="39" r:id="rId3"/>
  </pivotCaches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</calcChain>
</file>

<file path=xl/sharedStrings.xml><?xml version="1.0" encoding="utf-8"?>
<sst xmlns="http://schemas.openxmlformats.org/spreadsheetml/2006/main" count="25" uniqueCount="22">
  <si>
    <t>Date</t>
  </si>
  <si>
    <t>Total général</t>
  </si>
  <si>
    <t>NB</t>
  </si>
  <si>
    <t>janv</t>
  </si>
  <si>
    <t>févr</t>
  </si>
  <si>
    <t>mars</t>
  </si>
  <si>
    <t>avr</t>
  </si>
  <si>
    <t>juin</t>
  </si>
  <si>
    <t>mai</t>
  </si>
  <si>
    <t>juil</t>
  </si>
  <si>
    <t>août</t>
  </si>
  <si>
    <t>sept</t>
  </si>
  <si>
    <t>oct</t>
  </si>
  <si>
    <t>nov</t>
  </si>
  <si>
    <t>déc</t>
  </si>
  <si>
    <t>Mois</t>
  </si>
  <si>
    <t>Jour</t>
  </si>
  <si>
    <t>mardi</t>
  </si>
  <si>
    <t>lundi</t>
  </si>
  <si>
    <t>jeudi</t>
  </si>
  <si>
    <t>mercredi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</si>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</sst>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ddd\ dd\ mmmm\ yyyy"/>
    <numFmt numFmtId="168" formatCode="d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67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numFmt numFmtId="167" formatCode="dddd\ dd\ mmmm\ yyyy"/>
      <alignment horizontal="left" vertical="bottom" textRotation="0" wrapText="0" indent="0" justifyLastLine="0" shrinkToFit="0" readingOrder="0"/>
    </dxf>
    <dxf>
      <numFmt numFmtId="167" formatCode="dddd\ dd\ mmmm\ yyyy"/>
      <alignment horizontal="left" vertical="bottom" textRotation="0" wrapText="0" indent="0" justifyLastLine="0" shrinkToFit="0" readingOrder="0"/>
    </dxf>
    <dxf>
      <numFmt numFmtId="167" formatCode="dddd\ dd\ mmmm\ yyyy"/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3.84673553241" createdVersion="5" refreshedVersion="5" minRefreshableVersion="3" recordCount="13">
  <cacheSource type="worksheet">
    <worksheetSource name="Tableau1"/>
  </cacheSource>
  <cacheFields count="4">
    <cacheField name="Date" numFmtId="167">
      <sharedItems containsSemiMixedTypes="0" containsNonDate="0" containsDate="1" containsString="0" minDate="2016-01-05T00:00:00" maxDate="2016-06-10T00:00:00" count="13">
        <d v="2016-01-05T00:00:00"/>
        <d v="2016-01-11T00:00:00"/>
        <d v="2016-01-14T00:00:00"/>
        <d v="2016-01-25T00:00:00"/>
        <d v="2016-02-01T00:00:00"/>
        <d v="2016-02-04T00:00:00"/>
        <d v="2016-02-22T00:00:00"/>
        <d v="2016-02-25T00:00:00"/>
        <d v="2016-03-02T00:00:00"/>
        <d v="2016-03-15T00:00:00"/>
        <d v="2016-04-04T00:00:00"/>
        <d v="2016-04-15T00:00:00"/>
        <d v="2016-06-09T00:00:00"/>
      </sharedItems>
      <fieldGroup par="3" base="0">
        <rangePr groupBy="days" startDate="2016-01-05T00:00:00" endDate="2016-06-10T00:00:00"/>
        <groupItems count="368">
          <s v="&lt;05/01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0/06/2016"/>
        </groupItems>
      </fieldGroup>
    </cacheField>
    <cacheField name="Jour" numFmtId="167">
      <sharedItems count="5">
        <s v="mardi"/>
        <s v="lundi"/>
        <s v="jeudi"/>
        <s v="mercredi"/>
        <s v="vendredi"/>
      </sharedItems>
    </cacheField>
    <cacheField name="Mois" numFmtId="0" databaseField="0">
      <fieldGroup base="0">
        <rangePr groupBy="months" startDate="2016-01-05T00:00:00" endDate="2016-06-10T00:00:00"/>
        <groupItems count="14">
          <s v="&lt;05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6/2016"/>
        </groupItems>
      </fieldGroup>
    </cacheField>
    <cacheField name="Années" numFmtId="0" databaseField="0">
      <fieldGroup base="0">
        <rangePr groupBy="years" startDate="2016-01-05T00:00:00" endDate="2016-06-10T00:00:00"/>
        <groupItems count="3">
          <s v="&lt;05/01/2016"/>
          <s v="2016"/>
          <s v="&gt;10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</r>
  <r>
    <x v="1"/>
    <x v="1"/>
  </r>
  <r>
    <x v="2"/>
    <x v="2"/>
  </r>
  <r>
    <x v="3"/>
    <x v="1"/>
  </r>
  <r>
    <x v="4"/>
    <x v="1"/>
  </r>
  <r>
    <x v="5"/>
    <x v="2"/>
  </r>
  <r>
    <x v="6"/>
    <x v="1"/>
  </r>
  <r>
    <x v="7"/>
    <x v="2"/>
  </r>
  <r>
    <x v="8"/>
    <x v="3"/>
  </r>
  <r>
    <x v="9"/>
    <x v="0"/>
  </r>
  <r>
    <x v="10"/>
    <x v="1"/>
  </r>
  <r>
    <x v="11"/>
    <x v="4"/>
  </r>
  <r>
    <x v="1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9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1:B14" firstHeaderRow="1" firstDataRow="1" firstDataCol="1"/>
  <pivotFields count="4">
    <pivotField dataField="1" compact="0" numFmtId="167" outline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 defaultSubtotal="0"/>
    <pivotField axis="axisRow" compact="0" outline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compact="0" outline="0" defaultSubtotal="0">
      <items count="3">
        <item x="0"/>
        <item x="1"/>
        <item x="2"/>
      </items>
    </pivotField>
  </pivotFields>
  <rowFields count="1">
    <field x="2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NB" fld="0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9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D1:E7" firstHeaderRow="1" firstDataRow="1" firstDataCol="1"/>
  <pivotFields count="4">
    <pivotField dataField="1" compact="0" numFmtId="168" outline="0" showAll="0">
      <items count="369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h="1" x="367"/>
        <item t="default"/>
      </items>
    </pivotField>
    <pivotField axis="axisRow" compact="0" outline="0" defaultSubtotal="0">
      <items count="5">
        <item x="1"/>
        <item x="0"/>
        <item x="3"/>
        <item x="2"/>
        <item x="4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3">
        <item x="0"/>
        <item x="1"/>
        <item x="2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B" fld="0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4" totalsRowShown="0" dataDxfId="0">
  <autoFilter ref="A1:B14"/>
  <tableColumns count="2">
    <tableColumn id="1" name="Date" dataDxfId="2"/>
    <tableColumn id="2" name="Jour" dataDxfId="1">
      <calculatedColumnFormula>TEXT(Tableau1[[#This Row],[Date]],"jjjj")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20.7109375" bestFit="1" customWidth="1"/>
  </cols>
  <sheetData>
    <row r="1" spans="1:2" x14ac:dyDescent="0.25">
      <c r="A1" t="s">
        <v>0</v>
      </c>
      <c r="B1" t="s">
        <v>16</v>
      </c>
    </row>
    <row r="2" spans="1:2" x14ac:dyDescent="0.25">
      <c r="A2" s="2">
        <v>42374</v>
      </c>
      <c r="B2" s="2" t="str">
        <f>TEXT(Tableau1[[#This Row],[Date]],"jjjj")</f>
        <v>mardi</v>
      </c>
    </row>
    <row r="3" spans="1:2" x14ac:dyDescent="0.25">
      <c r="A3" s="2">
        <v>42380</v>
      </c>
      <c r="B3" s="2" t="str">
        <f>TEXT(Tableau1[[#This Row],[Date]],"jjjj")</f>
        <v>lundi</v>
      </c>
    </row>
    <row r="4" spans="1:2" x14ac:dyDescent="0.25">
      <c r="A4" s="2">
        <v>42383</v>
      </c>
      <c r="B4" s="2" t="str">
        <f>TEXT(Tableau1[[#This Row],[Date]],"jjjj")</f>
        <v>jeudi</v>
      </c>
    </row>
    <row r="5" spans="1:2" x14ac:dyDescent="0.25">
      <c r="A5" s="2">
        <v>42394</v>
      </c>
      <c r="B5" s="2" t="str">
        <f>TEXT(Tableau1[[#This Row],[Date]],"jjjj")</f>
        <v>lundi</v>
      </c>
    </row>
    <row r="6" spans="1:2" x14ac:dyDescent="0.25">
      <c r="A6" s="2">
        <v>42401</v>
      </c>
      <c r="B6" s="2" t="str">
        <f>TEXT(Tableau1[[#This Row],[Date]],"jjjj")</f>
        <v>lundi</v>
      </c>
    </row>
    <row r="7" spans="1:2" x14ac:dyDescent="0.25">
      <c r="A7" s="2">
        <v>42404</v>
      </c>
      <c r="B7" s="2" t="str">
        <f>TEXT(Tableau1[[#This Row],[Date]],"jjjj")</f>
        <v>jeudi</v>
      </c>
    </row>
    <row r="8" spans="1:2" x14ac:dyDescent="0.25">
      <c r="A8" s="2">
        <v>42422</v>
      </c>
      <c r="B8" s="2" t="str">
        <f>TEXT(Tableau1[[#This Row],[Date]],"jjjj")</f>
        <v>lundi</v>
      </c>
    </row>
    <row r="9" spans="1:2" x14ac:dyDescent="0.25">
      <c r="A9" s="2">
        <v>42425</v>
      </c>
      <c r="B9" s="2" t="str">
        <f>TEXT(Tableau1[[#This Row],[Date]],"jjjj")</f>
        <v>jeudi</v>
      </c>
    </row>
    <row r="10" spans="1:2" x14ac:dyDescent="0.25">
      <c r="A10" s="2">
        <v>42431</v>
      </c>
      <c r="B10" s="2" t="str">
        <f>TEXT(Tableau1[[#This Row],[Date]],"jjjj")</f>
        <v>mercredi</v>
      </c>
    </row>
    <row r="11" spans="1:2" x14ac:dyDescent="0.25">
      <c r="A11" s="2">
        <v>42444</v>
      </c>
      <c r="B11" s="2" t="str">
        <f>TEXT(Tableau1[[#This Row],[Date]],"jjjj")</f>
        <v>mardi</v>
      </c>
    </row>
    <row r="12" spans="1:2" x14ac:dyDescent="0.25">
      <c r="A12" s="2">
        <v>42464</v>
      </c>
      <c r="B12" s="2" t="str">
        <f>TEXT(Tableau1[[#This Row],[Date]],"jjjj")</f>
        <v>lundi</v>
      </c>
    </row>
    <row r="13" spans="1:2" x14ac:dyDescent="0.25">
      <c r="A13" s="2">
        <v>42475</v>
      </c>
      <c r="B13" s="2" t="str">
        <f>TEXT(Tableau1[[#This Row],[Date]],"jjjj")</f>
        <v>vendredi</v>
      </c>
    </row>
    <row r="14" spans="1:2" x14ac:dyDescent="0.25">
      <c r="A14" s="2">
        <v>42530</v>
      </c>
      <c r="B14" s="2" t="str">
        <f>TEXT(Tableau1[[#This Row],[Date]],"jjjj")</f>
        <v>jeudi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showGridLines="0" workbookViewId="0">
      <selection activeCell="D11" sqref="D11"/>
    </sheetView>
  </sheetViews>
  <sheetFormatPr baseColWidth="10" defaultRowHeight="15" x14ac:dyDescent="0.25"/>
  <cols>
    <col min="1" max="1" width="12.5703125" bestFit="1" customWidth="1"/>
    <col min="2" max="2" width="5.7109375" customWidth="1"/>
    <col min="4" max="4" width="12.5703125" bestFit="1" customWidth="1"/>
    <col min="5" max="5" width="5.7109375" customWidth="1"/>
  </cols>
  <sheetData>
    <row r="1" spans="1:5" x14ac:dyDescent="0.25">
      <c r="A1" s="1" t="s">
        <v>15</v>
      </c>
      <c r="B1" t="s">
        <v>2</v>
      </c>
      <c r="D1" s="1" t="s">
        <v>16</v>
      </c>
      <c r="E1" t="s">
        <v>2</v>
      </c>
    </row>
    <row r="2" spans="1:5" x14ac:dyDescent="0.25">
      <c r="A2" t="s">
        <v>3</v>
      </c>
      <c r="B2" s="3">
        <v>4</v>
      </c>
      <c r="D2" t="s">
        <v>18</v>
      </c>
      <c r="E2" s="3">
        <v>5</v>
      </c>
    </row>
    <row r="3" spans="1:5" x14ac:dyDescent="0.25">
      <c r="A3" t="s">
        <v>4</v>
      </c>
      <c r="B3" s="3">
        <v>4</v>
      </c>
      <c r="D3" t="s">
        <v>17</v>
      </c>
      <c r="E3" s="3">
        <v>2</v>
      </c>
    </row>
    <row r="4" spans="1:5" x14ac:dyDescent="0.25">
      <c r="A4" t="s">
        <v>5</v>
      </c>
      <c r="B4" s="3">
        <v>2</v>
      </c>
      <c r="D4" t="s">
        <v>20</v>
      </c>
      <c r="E4" s="3">
        <v>1</v>
      </c>
    </row>
    <row r="5" spans="1:5" x14ac:dyDescent="0.25">
      <c r="A5" t="s">
        <v>6</v>
      </c>
      <c r="B5" s="3">
        <v>2</v>
      </c>
      <c r="D5" t="s">
        <v>19</v>
      </c>
      <c r="E5" s="3">
        <v>4</v>
      </c>
    </row>
    <row r="6" spans="1:5" x14ac:dyDescent="0.25">
      <c r="A6" t="s">
        <v>8</v>
      </c>
      <c r="B6" s="3"/>
      <c r="D6" t="s">
        <v>21</v>
      </c>
      <c r="E6" s="3">
        <v>1</v>
      </c>
    </row>
    <row r="7" spans="1:5" x14ac:dyDescent="0.25">
      <c r="A7" t="s">
        <v>7</v>
      </c>
      <c r="B7" s="3">
        <v>1</v>
      </c>
      <c r="D7" t="s">
        <v>1</v>
      </c>
      <c r="E7" s="3">
        <v>13</v>
      </c>
    </row>
    <row r="8" spans="1:5" x14ac:dyDescent="0.25">
      <c r="A8" t="s">
        <v>9</v>
      </c>
      <c r="B8" s="3"/>
    </row>
    <row r="9" spans="1:5" x14ac:dyDescent="0.25">
      <c r="A9" t="s">
        <v>10</v>
      </c>
      <c r="B9" s="3"/>
    </row>
    <row r="10" spans="1:5" x14ac:dyDescent="0.25">
      <c r="A10" t="s">
        <v>11</v>
      </c>
      <c r="B10" s="3"/>
    </row>
    <row r="11" spans="1:5" x14ac:dyDescent="0.25">
      <c r="A11" t="s">
        <v>12</v>
      </c>
      <c r="B11" s="3"/>
    </row>
    <row r="12" spans="1:5" x14ac:dyDescent="0.25">
      <c r="A12" t="s">
        <v>13</v>
      </c>
      <c r="B12" s="3"/>
    </row>
    <row r="13" spans="1:5" x14ac:dyDescent="0.25">
      <c r="A13" t="s">
        <v>14</v>
      </c>
      <c r="B13" s="3"/>
    </row>
    <row r="14" spans="1:5" x14ac:dyDescent="0.25">
      <c r="A14" t="s">
        <v>1</v>
      </c>
      <c r="B14" s="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 (05 26)</dc:creator>
  <cp:lastModifiedBy>Jean-Eric Pelouas</cp:lastModifiedBy>
  <dcterms:created xsi:type="dcterms:W3CDTF">2016-07-22T14:49:39Z</dcterms:created>
  <dcterms:modified xsi:type="dcterms:W3CDTF">2016-07-22T18:19:26Z</dcterms:modified>
</cp:coreProperties>
</file>