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 activeTab="1"/>
  </bookViews>
  <sheets>
    <sheet name="Paramètres" sheetId="1" r:id="rId1"/>
    <sheet name="Données" sheetId="2" r:id="rId2"/>
  </sheets>
  <definedNames>
    <definedName name="d.articles" comment="Liste de validation articles">T_Articles[Article]</definedName>
    <definedName name="DonnéesExternes_1" localSheetId="0" hidden="1">Paramètres!$L$3:$M$43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2" l="1"/>
  <c r="F4" i="2"/>
</calcChain>
</file>

<file path=xl/connections.xml><?xml version="1.0" encoding="utf-8"?>
<connections xmlns="http://schemas.openxmlformats.org/spreadsheetml/2006/main">
  <connection id="1" keepAlive="1" name="Requête - Tableau1" description="Connexion à la requête « Tableau1 » dans le classeur." type="5" refreshedVersion="6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<sst xmlns="http://schemas.openxmlformats.org/spreadsheetml/2006/main" count="142" uniqueCount="62">
  <si>
    <t>FOURNISSEUR 1</t>
  </si>
  <si>
    <t>FOURNISSEUR 2</t>
  </si>
  <si>
    <t>FOURNISSEUR 3</t>
  </si>
  <si>
    <t>FOURNISSEUR 4</t>
  </si>
  <si>
    <t>FOURNISSEUR 5</t>
  </si>
  <si>
    <t>FOURNISSEUR 6</t>
  </si>
  <si>
    <t>FOURNISSEUR 7</t>
  </si>
  <si>
    <t>FOURNISSEUR 8</t>
  </si>
  <si>
    <t>FOURNISSEUR 9</t>
  </si>
  <si>
    <t>FOURNISSEUR 10</t>
  </si>
  <si>
    <t>article 1</t>
  </si>
  <si>
    <t>article 2</t>
  </si>
  <si>
    <t>article 3</t>
  </si>
  <si>
    <t>article 4</t>
  </si>
  <si>
    <t>article 5</t>
  </si>
  <si>
    <t>article 6</t>
  </si>
  <si>
    <t>article 7</t>
  </si>
  <si>
    <t>article 8</t>
  </si>
  <si>
    <t>article 9</t>
  </si>
  <si>
    <t>article 10</t>
  </si>
  <si>
    <t>article 11</t>
  </si>
  <si>
    <t>article 12</t>
  </si>
  <si>
    <t>article 13</t>
  </si>
  <si>
    <t>article 14</t>
  </si>
  <si>
    <t>article 15</t>
  </si>
  <si>
    <t>article 21</t>
  </si>
  <si>
    <t>article 22</t>
  </si>
  <si>
    <t>article 23</t>
  </si>
  <si>
    <t>article 24</t>
  </si>
  <si>
    <t>article 25</t>
  </si>
  <si>
    <t>article 26</t>
  </si>
  <si>
    <t>article 27</t>
  </si>
  <si>
    <t>article 28</t>
  </si>
  <si>
    <t>article 29</t>
  </si>
  <si>
    <t>article 30</t>
  </si>
  <si>
    <t>article 41</t>
  </si>
  <si>
    <t>article 42</t>
  </si>
  <si>
    <t>article 43</t>
  </si>
  <si>
    <t>article 44</t>
  </si>
  <si>
    <t>article 45</t>
  </si>
  <si>
    <t>article 46</t>
  </si>
  <si>
    <t>article 47</t>
  </si>
  <si>
    <t>article 48</t>
  </si>
  <si>
    <t>article 49</t>
  </si>
  <si>
    <t>article 50</t>
  </si>
  <si>
    <t>article 51</t>
  </si>
  <si>
    <t>article 52</t>
  </si>
  <si>
    <t>article 53</t>
  </si>
  <si>
    <t>article 54</t>
  </si>
  <si>
    <t>article 55</t>
  </si>
  <si>
    <t>PRODUIT</t>
  </si>
  <si>
    <t>FOURNISSEUR</t>
  </si>
  <si>
    <t>ARTICLE</t>
  </si>
  <si>
    <t>QUANTITE</t>
  </si>
  <si>
    <t>PROD DU JOUR</t>
  </si>
  <si>
    <t>BESOIN JOUR</t>
  </si>
  <si>
    <t>Article</t>
  </si>
  <si>
    <t>Fournisseur</t>
  </si>
  <si>
    <t>T_Fournisseurs</t>
  </si>
  <si>
    <t>PQ - T_Articles</t>
  </si>
  <si>
    <t>T_Données</t>
  </si>
  <si>
    <t>* Pour actualiser les données : Ruban, Données, Actualiser tout…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</si>
</sst>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_ ;[Red]\-#,##0\ ;"/>
    <numFmt numFmtId="165" formatCode="#,##0_ ;[Red]\-#,##0\ "/>
  </numFmts>
  <fonts count="3" x14ac:knownFonts="1"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7">
    <xf numFmtId="0" fontId="0" fillId="0" borderId="0" xfId="0"/>
    <xf numFmtId="0" fontId="0" fillId="0" borderId="0" xfId="0" applyNumberFormat="1"/>
    <xf numFmtId="164" fontId="0" fillId="0" borderId="0" xfId="0" applyNumberFormat="1"/>
    <xf numFmtId="165" fontId="0" fillId="0" borderId="0" xfId="0" applyNumberFormat="1"/>
    <xf numFmtId="0" fontId="2" fillId="0" borderId="0" xfId="0" applyFont="1"/>
    <xf numFmtId="0" fontId="1" fillId="0" borderId="0" xfId="1"/>
    <xf numFmtId="0" fontId="0" fillId="2" borderId="0" xfId="0" applyFill="1"/>
  </cellXfs>
  <cellStyles count="2">
    <cellStyle name="Normal" xfId="0" builtinId="0"/>
    <cellStyle name="Texte explicatif" xfId="1" builtinId="53"/>
  </cellStyles>
  <dxfs count="6">
    <dxf>
      <fill>
        <patternFill patternType="solid">
          <fgColor indexed="64"/>
          <bgColor theme="4" tint="0.79998168889431442"/>
        </patternFill>
      </fill>
    </dxf>
    <dxf>
      <numFmt numFmtId="165" formatCode="#,##0_ ;[Red]\-#,##0\ "/>
    </dxf>
    <dxf>
      <numFmt numFmtId="165" formatCode="#,##0_ ;[Red]\-#,##0\ "/>
    </dxf>
    <dxf>
      <numFmt numFmtId="164" formatCode="#,##0_ ;[Red]\-#,##0\ ;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3">
    <queryTableFields count="2">
      <queryTableField id="1" name="Article" tableColumnId="7"/>
      <queryTableField id="2" name="Fournisseur" tableColumnId="8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_Fournisseurs" displayName="T_Fournisseurs" ref="A3:J18" totalsRowShown="0">
  <autoFilter ref="A3:J18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</autoFilter>
  <tableColumns count="10">
    <tableColumn id="1" name="FOURNISSEUR 1"/>
    <tableColumn id="2" name="FOURNISSEUR 2"/>
    <tableColumn id="3" name="FOURNISSEUR 3"/>
    <tableColumn id="4" name="FOURNISSEUR 4"/>
    <tableColumn id="5" name="FOURNISSEUR 5"/>
    <tableColumn id="6" name="FOURNISSEUR 6"/>
    <tableColumn id="7" name="FOURNISSEUR 7"/>
    <tableColumn id="8" name="FOURNISSEUR 8"/>
    <tableColumn id="9" name="FOURNISSEUR 9"/>
    <tableColumn id="10" name="FOURNISSEUR 10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2" name="T_Articles" displayName="T_Articles" comment="Requête Power Query" ref="L3:M43" tableType="queryTable" totalsRowShown="0">
  <autoFilter ref="L3:M43">
    <filterColumn colId="0" hiddenButton="1"/>
    <filterColumn colId="1" hiddenButton="1"/>
  </autoFilter>
  <tableColumns count="2">
    <tableColumn id="7" uniqueName="7" name="Article" queryTableFieldId="1" dataDxfId="5"/>
    <tableColumn id="8" uniqueName="8" name="Fournisseur" queryTableFieldId="2" dataDxfId="4"/>
  </tableColumns>
  <tableStyleInfo name="TableStyleLight14" showFirstColumn="0" showLastColumn="0" showRowStripes="1" showColumnStripes="0"/>
</table>
</file>

<file path=xl/tables/table3.xml><?xml version="1.0" encoding="utf-8"?>
<table xmlns="http://schemas.openxmlformats.org/spreadsheetml/2006/main" id="3" name="T_Données" displayName="T_Données" ref="A3:F4" totalsRowShown="0" headerRowCellStyle="Normal" dataCellStyle="Normal">
  <autoFilter ref="A3:F4"/>
  <tableColumns count="6">
    <tableColumn id="1" name="PRODUIT" dataCellStyle="Normal"/>
    <tableColumn id="2" name="FOURNISSEUR" dataCellStyle="Normal">
      <calculatedColumnFormula>IFERROR(VLOOKUP(C4,T_Articles[],2,FALSE),"")</calculatedColumnFormula>
    </tableColumn>
    <tableColumn id="3" name="ARTICLE" dataDxfId="0" dataCellStyle="Normal"/>
    <tableColumn id="4" name="QUANTITE" dataDxfId="1" dataCellStyle="Normal"/>
    <tableColumn id="5" name="PROD DU JOUR" dataDxfId="2" dataCellStyle="Normal"/>
    <tableColumn id="6" name="BESOIN JOUR" dataDxfId="3" dataCellStyle="Normal">
      <calculatedColumnFormula>T_Données[QUANTITE]*T_Données[PROD DU JOUR]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3"/>
  <sheetViews>
    <sheetView showGridLines="0" workbookViewId="0">
      <selection activeCell="D26" sqref="D26"/>
    </sheetView>
  </sheetViews>
  <sheetFormatPr baseColWidth="10" defaultRowHeight="15" x14ac:dyDescent="0.25"/>
  <cols>
    <col min="1" max="9" width="17.5703125" customWidth="1"/>
    <col min="10" max="10" width="17.85546875" customWidth="1"/>
    <col min="12" max="12" width="9.140625" bestFit="1" customWidth="1"/>
    <col min="13" max="13" width="14.7109375" bestFit="1" customWidth="1"/>
  </cols>
  <sheetData>
    <row r="1" spans="1:13" ht="18.75" x14ac:dyDescent="0.3">
      <c r="A1" s="4" t="s">
        <v>58</v>
      </c>
      <c r="C1" s="5" t="s">
        <v>61</v>
      </c>
      <c r="L1" s="4" t="s">
        <v>59</v>
      </c>
    </row>
    <row r="3" spans="1:13" x14ac:dyDescent="0.25">
      <c r="A3" t="s">
        <v>0</v>
      </c>
      <c r="B3" t="s">
        <v>1</v>
      </c>
      <c r="C3" t="s">
        <v>2</v>
      </c>
      <c r="D3" t="s">
        <v>3</v>
      </c>
      <c r="E3" t="s">
        <v>4</v>
      </c>
      <c r="F3" t="s">
        <v>5</v>
      </c>
      <c r="G3" t="s">
        <v>6</v>
      </c>
      <c r="H3" t="s">
        <v>7</v>
      </c>
      <c r="I3" t="s">
        <v>8</v>
      </c>
      <c r="J3" t="s">
        <v>9</v>
      </c>
      <c r="L3" s="1" t="s">
        <v>56</v>
      </c>
      <c r="M3" s="1" t="s">
        <v>57</v>
      </c>
    </row>
    <row r="4" spans="1:13" x14ac:dyDescent="0.25">
      <c r="A4" t="s">
        <v>10</v>
      </c>
      <c r="B4" t="s">
        <v>25</v>
      </c>
      <c r="C4" t="s">
        <v>35</v>
      </c>
      <c r="L4" s="1" t="s">
        <v>10</v>
      </c>
      <c r="M4" s="1" t="s">
        <v>0</v>
      </c>
    </row>
    <row r="5" spans="1:13" x14ac:dyDescent="0.25">
      <c r="A5" t="s">
        <v>11</v>
      </c>
      <c r="B5" t="s">
        <v>26</v>
      </c>
      <c r="C5" t="s">
        <v>36</v>
      </c>
      <c r="L5" s="1" t="s">
        <v>19</v>
      </c>
      <c r="M5" s="1" t="s">
        <v>0</v>
      </c>
    </row>
    <row r="6" spans="1:13" x14ac:dyDescent="0.25">
      <c r="A6" t="s">
        <v>12</v>
      </c>
      <c r="B6" t="s">
        <v>27</v>
      </c>
      <c r="C6" t="s">
        <v>37</v>
      </c>
      <c r="L6" s="1" t="s">
        <v>20</v>
      </c>
      <c r="M6" s="1" t="s">
        <v>0</v>
      </c>
    </row>
    <row r="7" spans="1:13" x14ac:dyDescent="0.25">
      <c r="A7" t="s">
        <v>13</v>
      </c>
      <c r="B7" t="s">
        <v>28</v>
      </c>
      <c r="C7" t="s">
        <v>38</v>
      </c>
      <c r="L7" s="1" t="s">
        <v>21</v>
      </c>
      <c r="M7" s="1" t="s">
        <v>0</v>
      </c>
    </row>
    <row r="8" spans="1:13" x14ac:dyDescent="0.25">
      <c r="A8" t="s">
        <v>14</v>
      </c>
      <c r="B8" t="s">
        <v>29</v>
      </c>
      <c r="C8" t="s">
        <v>39</v>
      </c>
      <c r="L8" s="1" t="s">
        <v>22</v>
      </c>
      <c r="M8" s="1" t="s">
        <v>0</v>
      </c>
    </row>
    <row r="9" spans="1:13" x14ac:dyDescent="0.25">
      <c r="A9" t="s">
        <v>15</v>
      </c>
      <c r="B9" t="s">
        <v>30</v>
      </c>
      <c r="C9" t="s">
        <v>40</v>
      </c>
      <c r="L9" s="1" t="s">
        <v>23</v>
      </c>
      <c r="M9" s="1" t="s">
        <v>0</v>
      </c>
    </row>
    <row r="10" spans="1:13" x14ac:dyDescent="0.25">
      <c r="A10" t="s">
        <v>16</v>
      </c>
      <c r="B10" t="s">
        <v>31</v>
      </c>
      <c r="C10" t="s">
        <v>41</v>
      </c>
      <c r="L10" s="1" t="s">
        <v>24</v>
      </c>
      <c r="M10" s="1" t="s">
        <v>0</v>
      </c>
    </row>
    <row r="11" spans="1:13" x14ac:dyDescent="0.25">
      <c r="A11" t="s">
        <v>17</v>
      </c>
      <c r="B11" t="s">
        <v>32</v>
      </c>
      <c r="C11" t="s">
        <v>42</v>
      </c>
      <c r="L11" s="1" t="s">
        <v>11</v>
      </c>
      <c r="M11" s="1" t="s">
        <v>0</v>
      </c>
    </row>
    <row r="12" spans="1:13" x14ac:dyDescent="0.25">
      <c r="A12" t="s">
        <v>18</v>
      </c>
      <c r="B12" t="s">
        <v>33</v>
      </c>
      <c r="C12" t="s">
        <v>43</v>
      </c>
      <c r="L12" s="1" t="s">
        <v>25</v>
      </c>
      <c r="M12" s="1" t="s">
        <v>1</v>
      </c>
    </row>
    <row r="13" spans="1:13" x14ac:dyDescent="0.25">
      <c r="A13" t="s">
        <v>19</v>
      </c>
      <c r="B13" t="s">
        <v>34</v>
      </c>
      <c r="C13" t="s">
        <v>44</v>
      </c>
      <c r="L13" s="1" t="s">
        <v>26</v>
      </c>
      <c r="M13" s="1" t="s">
        <v>1</v>
      </c>
    </row>
    <row r="14" spans="1:13" x14ac:dyDescent="0.25">
      <c r="A14" t="s">
        <v>20</v>
      </c>
      <c r="C14" t="s">
        <v>45</v>
      </c>
      <c r="L14" s="1" t="s">
        <v>27</v>
      </c>
      <c r="M14" s="1" t="s">
        <v>1</v>
      </c>
    </row>
    <row r="15" spans="1:13" x14ac:dyDescent="0.25">
      <c r="A15" t="s">
        <v>21</v>
      </c>
      <c r="C15" t="s">
        <v>46</v>
      </c>
      <c r="L15" s="1" t="s">
        <v>28</v>
      </c>
      <c r="M15" s="1" t="s">
        <v>1</v>
      </c>
    </row>
    <row r="16" spans="1:13" x14ac:dyDescent="0.25">
      <c r="A16" t="s">
        <v>22</v>
      </c>
      <c r="C16" t="s">
        <v>47</v>
      </c>
      <c r="L16" s="1" t="s">
        <v>29</v>
      </c>
      <c r="M16" s="1" t="s">
        <v>1</v>
      </c>
    </row>
    <row r="17" spans="1:13" x14ac:dyDescent="0.25">
      <c r="A17" t="s">
        <v>23</v>
      </c>
      <c r="C17" t="s">
        <v>48</v>
      </c>
      <c r="L17" s="1" t="s">
        <v>30</v>
      </c>
      <c r="M17" s="1" t="s">
        <v>1</v>
      </c>
    </row>
    <row r="18" spans="1:13" x14ac:dyDescent="0.25">
      <c r="A18" t="s">
        <v>24</v>
      </c>
      <c r="C18" t="s">
        <v>49</v>
      </c>
      <c r="L18" s="1" t="s">
        <v>31</v>
      </c>
      <c r="M18" s="1" t="s">
        <v>1</v>
      </c>
    </row>
    <row r="19" spans="1:13" x14ac:dyDescent="0.25">
      <c r="L19" s="1" t="s">
        <v>32</v>
      </c>
      <c r="M19" s="1" t="s">
        <v>1</v>
      </c>
    </row>
    <row r="20" spans="1:13" x14ac:dyDescent="0.25">
      <c r="L20" s="1" t="s">
        <v>33</v>
      </c>
      <c r="M20" s="1" t="s">
        <v>1</v>
      </c>
    </row>
    <row r="21" spans="1:13" x14ac:dyDescent="0.25">
      <c r="L21" s="1" t="s">
        <v>12</v>
      </c>
      <c r="M21" s="1" t="s">
        <v>0</v>
      </c>
    </row>
    <row r="22" spans="1:13" x14ac:dyDescent="0.25">
      <c r="L22" s="1" t="s">
        <v>34</v>
      </c>
      <c r="M22" s="1" t="s">
        <v>1</v>
      </c>
    </row>
    <row r="23" spans="1:13" x14ac:dyDescent="0.25">
      <c r="L23" s="1" t="s">
        <v>13</v>
      </c>
      <c r="M23" s="1" t="s">
        <v>0</v>
      </c>
    </row>
    <row r="24" spans="1:13" x14ac:dyDescent="0.25">
      <c r="L24" s="1" t="s">
        <v>35</v>
      </c>
      <c r="M24" s="1" t="s">
        <v>2</v>
      </c>
    </row>
    <row r="25" spans="1:13" x14ac:dyDescent="0.25">
      <c r="L25" s="1" t="s">
        <v>36</v>
      </c>
      <c r="M25" s="1" t="s">
        <v>2</v>
      </c>
    </row>
    <row r="26" spans="1:13" x14ac:dyDescent="0.25">
      <c r="L26" s="1" t="s">
        <v>37</v>
      </c>
      <c r="M26" s="1" t="s">
        <v>2</v>
      </c>
    </row>
    <row r="27" spans="1:13" x14ac:dyDescent="0.25">
      <c r="L27" s="1" t="s">
        <v>38</v>
      </c>
      <c r="M27" s="1" t="s">
        <v>2</v>
      </c>
    </row>
    <row r="28" spans="1:13" x14ac:dyDescent="0.25">
      <c r="L28" s="1" t="s">
        <v>39</v>
      </c>
      <c r="M28" s="1" t="s">
        <v>2</v>
      </c>
    </row>
    <row r="29" spans="1:13" x14ac:dyDescent="0.25">
      <c r="L29" s="1" t="s">
        <v>40</v>
      </c>
      <c r="M29" s="1" t="s">
        <v>2</v>
      </c>
    </row>
    <row r="30" spans="1:13" x14ac:dyDescent="0.25">
      <c r="L30" s="1" t="s">
        <v>41</v>
      </c>
      <c r="M30" s="1" t="s">
        <v>2</v>
      </c>
    </row>
    <row r="31" spans="1:13" x14ac:dyDescent="0.25">
      <c r="L31" s="1" t="s">
        <v>42</v>
      </c>
      <c r="M31" s="1" t="s">
        <v>2</v>
      </c>
    </row>
    <row r="32" spans="1:13" x14ac:dyDescent="0.25">
      <c r="L32" s="1" t="s">
        <v>43</v>
      </c>
      <c r="M32" s="1" t="s">
        <v>2</v>
      </c>
    </row>
    <row r="33" spans="12:13" x14ac:dyDescent="0.25">
      <c r="L33" s="1" t="s">
        <v>14</v>
      </c>
      <c r="M33" s="1" t="s">
        <v>0</v>
      </c>
    </row>
    <row r="34" spans="12:13" x14ac:dyDescent="0.25">
      <c r="L34" s="1" t="s">
        <v>44</v>
      </c>
      <c r="M34" s="1" t="s">
        <v>2</v>
      </c>
    </row>
    <row r="35" spans="12:13" x14ac:dyDescent="0.25">
      <c r="L35" s="1" t="s">
        <v>45</v>
      </c>
      <c r="M35" s="1" t="s">
        <v>2</v>
      </c>
    </row>
    <row r="36" spans="12:13" x14ac:dyDescent="0.25">
      <c r="L36" s="1" t="s">
        <v>46</v>
      </c>
      <c r="M36" s="1" t="s">
        <v>2</v>
      </c>
    </row>
    <row r="37" spans="12:13" x14ac:dyDescent="0.25">
      <c r="L37" s="1" t="s">
        <v>47</v>
      </c>
      <c r="M37" s="1" t="s">
        <v>2</v>
      </c>
    </row>
    <row r="38" spans="12:13" x14ac:dyDescent="0.25">
      <c r="L38" s="1" t="s">
        <v>48</v>
      </c>
      <c r="M38" s="1" t="s">
        <v>2</v>
      </c>
    </row>
    <row r="39" spans="12:13" x14ac:dyDescent="0.25">
      <c r="L39" s="1" t="s">
        <v>49</v>
      </c>
      <c r="M39" s="1" t="s">
        <v>2</v>
      </c>
    </row>
    <row r="40" spans="12:13" x14ac:dyDescent="0.25">
      <c r="L40" s="1" t="s">
        <v>15</v>
      </c>
      <c r="M40" s="1" t="s">
        <v>0</v>
      </c>
    </row>
    <row r="41" spans="12:13" x14ac:dyDescent="0.25">
      <c r="L41" s="1" t="s">
        <v>16</v>
      </c>
      <c r="M41" s="1" t="s">
        <v>0</v>
      </c>
    </row>
    <row r="42" spans="12:13" x14ac:dyDescent="0.25">
      <c r="L42" s="1" t="s">
        <v>17</v>
      </c>
      <c r="M42" s="1" t="s">
        <v>0</v>
      </c>
    </row>
    <row r="43" spans="12:13" x14ac:dyDescent="0.25">
      <c r="L43" s="1" t="s">
        <v>18</v>
      </c>
      <c r="M43" s="1" t="s">
        <v>0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showGridLines="0" tabSelected="1" workbookViewId="0">
      <selection activeCell="C16" sqref="C16"/>
    </sheetView>
  </sheetViews>
  <sheetFormatPr baseColWidth="10" defaultRowHeight="15" x14ac:dyDescent="0.25"/>
  <cols>
    <col min="1" max="1" width="11.140625" customWidth="1"/>
    <col min="2" max="2" width="15.7109375" customWidth="1"/>
    <col min="4" max="4" width="12.28515625" customWidth="1"/>
    <col min="5" max="5" width="16.42578125" customWidth="1"/>
    <col min="6" max="6" width="14.85546875" customWidth="1"/>
  </cols>
  <sheetData>
    <row r="1" spans="1:6" ht="18.75" x14ac:dyDescent="0.3">
      <c r="A1" s="4" t="s">
        <v>60</v>
      </c>
    </row>
    <row r="3" spans="1:6" x14ac:dyDescent="0.25">
      <c r="A3" t="s">
        <v>50</v>
      </c>
      <c r="B3" t="s">
        <v>51</v>
      </c>
      <c r="C3" t="s">
        <v>52</v>
      </c>
      <c r="D3" t="s">
        <v>53</v>
      </c>
      <c r="E3" t="s">
        <v>54</v>
      </c>
      <c r="F3" t="s">
        <v>55</v>
      </c>
    </row>
    <row r="4" spans="1:6" x14ac:dyDescent="0.25">
      <c r="B4" t="str">
        <f>IFERROR(VLOOKUP(C4,T_Articles[],2,FALSE),"")</f>
        <v/>
      </c>
      <c r="C4" s="6"/>
      <c r="D4" s="3"/>
      <c r="E4" s="3"/>
      <c r="F4" s="2">
        <f>T_Données[QUANTITE]*T_Données[PROD DU JOUR]</f>
        <v>0</v>
      </c>
    </row>
  </sheetData>
  <dataValidations count="1">
    <dataValidation type="list" allowBlank="1" showInputMessage="1" showErrorMessage="1" sqref="C4">
      <formula1>d.articles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105E358-CD95-4357-9497-002BCFD1AA3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Paramètres</vt:lpstr>
      <vt:lpstr>Données</vt:lpstr>
      <vt:lpstr>d.articles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richard</dc:creator>
  <cp:lastModifiedBy>Jean-Eric Pelouas</cp:lastModifiedBy>
  <dcterms:created xsi:type="dcterms:W3CDTF">2018-05-18T23:52:16Z</dcterms:created>
  <dcterms:modified xsi:type="dcterms:W3CDTF">2018-05-19T20:59:20Z</dcterms:modified>
</cp:coreProperties>
</file>