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195" windowHeight="8190" activeTab="1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11" i="2" l="1"/>
  <c r="D12" i="2"/>
  <c r="D13" i="2"/>
  <c r="D14" i="2"/>
  <c r="D15" i="2"/>
  <c r="D10" i="2"/>
  <c r="C5" i="2"/>
  <c r="C6" i="2"/>
  <c r="C7" i="2"/>
  <c r="C8" i="2"/>
  <c r="C9" i="2"/>
  <c r="C4" i="2"/>
  <c r="B14" i="2"/>
  <c r="C14" i="2"/>
  <c r="B15" i="2"/>
  <c r="C15" i="2"/>
  <c r="B11" i="2"/>
  <c r="C11" i="2" s="1"/>
  <c r="B12" i="2"/>
  <c r="C12" i="2" s="1"/>
  <c r="B13" i="2"/>
  <c r="C13" i="2" s="1"/>
  <c r="B10" i="2"/>
  <c r="C10" i="2" s="1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</calcChain>
</file>

<file path=xl/sharedStrings.xml><?xml version="1.0" encoding="utf-8"?>
<sst xmlns="http://schemas.openxmlformats.org/spreadsheetml/2006/main" count="9" uniqueCount="7">
  <si>
    <t>Date</t>
  </si>
  <si>
    <t>Stock</t>
  </si>
  <si>
    <t>Stock consome</t>
  </si>
  <si>
    <t>Mes donnees</t>
  </si>
  <si>
    <t>Ce que j'arrive a faire</t>
  </si>
  <si>
    <t>Ce que je souhaite arriver a faire</t>
  </si>
  <si>
    <t>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</si>
</sst>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"/>
  </numFmts>
  <fonts count="2">
    <font>
      <sz val="11"/>
      <color theme="1"/>
      <name val="Calibri"/>
      <family val="2"/>
      <charset val="22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Sheet1!$B$5</c:f>
              <c:strCache>
                <c:ptCount val="1"/>
                <c:pt idx="0">
                  <c:v>Stock</c:v>
                </c:pt>
              </c:strCache>
            </c:strRef>
          </c:tx>
          <c:invertIfNegative val="0"/>
          <c:cat>
            <c:numRef>
              <c:f>Sheet1!$C$4:$H$4</c:f>
              <c:numCache>
                <c:formatCode>m/d/yyyy</c:formatCode>
                <c:ptCount val="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</c:numCache>
            </c:numRef>
          </c:cat>
          <c:val>
            <c:numRef>
              <c:f>Sheet1!$C$5:$H$5</c:f>
              <c:numCache>
                <c:formatCode>General</c:formatCode>
                <c:ptCount val="6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Sheet1!$B$6</c:f>
              <c:strCache>
                <c:ptCount val="1"/>
                <c:pt idx="0">
                  <c:v>Stock consome</c:v>
                </c:pt>
              </c:strCache>
            </c:strRef>
          </c:tx>
          <c:invertIfNegative val="0"/>
          <c:cat>
            <c:numRef>
              <c:f>Sheet1!$C$4:$H$4</c:f>
              <c:numCache>
                <c:formatCode>m/d/yyyy</c:formatCode>
                <c:ptCount val="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</c:numCache>
            </c:numRef>
          </c:cat>
          <c:val>
            <c:numRef>
              <c:f>Sheet1!$C$6:$H$6</c:f>
              <c:numCache>
                <c:formatCode>General</c:formatCode>
                <c:ptCount val="6"/>
                <c:pt idx="0">
                  <c:v>8</c:v>
                </c:pt>
                <c:pt idx="1">
                  <c:v>10</c:v>
                </c:pt>
                <c:pt idx="2">
                  <c:v>8</c:v>
                </c:pt>
                <c:pt idx="3">
                  <c:v>12</c:v>
                </c:pt>
                <c:pt idx="4">
                  <c:v>17</c:v>
                </c:pt>
                <c:pt idx="5">
                  <c:v>12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55"/>
        <c:overlap val="100"/>
        <c:axId val="173835008"/>
        <c:axId val="173836544"/>
      </c:barChart>
      <c:dateAx>
        <c:axId val="17383500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173836544"/>
        <c:crosses val="autoZero"/>
        <c:auto val="1"/>
        <c:lblOffset val="100"/>
        <c:baseTimeUnit val="months"/>
      </c:dateAx>
      <c:valAx>
        <c:axId val="17383654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738350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Sheet2!$B$3</c:f>
              <c:strCache>
                <c:ptCount val="1"/>
                <c:pt idx="0">
                  <c:v>Consommation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Sheet2!$A$4:$A$15</c:f>
              <c:numCache>
                <c:formatCode>mm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Sheet2!$B$4:$B$15</c:f>
              <c:numCache>
                <c:formatCode>General</c:formatCode>
                <c:ptCount val="12"/>
                <c:pt idx="0">
                  <c:v>8</c:v>
                </c:pt>
                <c:pt idx="1">
                  <c:v>10</c:v>
                </c:pt>
                <c:pt idx="2">
                  <c:v>8</c:v>
                </c:pt>
                <c:pt idx="3">
                  <c:v>12</c:v>
                </c:pt>
                <c:pt idx="4">
                  <c:v>17</c:v>
                </c:pt>
                <c:pt idx="5">
                  <c:v>12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Sheet2!$C$3</c:f>
              <c:strCache>
                <c:ptCount val="1"/>
                <c:pt idx="0">
                  <c:v>Stock</c:v>
                </c:pt>
              </c:strCache>
            </c:strRef>
          </c:tx>
          <c:invertIfNegative val="0"/>
          <c:cat>
            <c:numRef>
              <c:f>Sheet2!$A$4:$A$15</c:f>
              <c:numCache>
                <c:formatCode>mm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Sheet2!$C$4:$C$15</c:f>
              <c:numCache>
                <c:formatCode>General</c:formatCode>
                <c:ptCount val="12"/>
                <c:pt idx="0">
                  <c:v>12</c:v>
                </c:pt>
                <c:pt idx="1">
                  <c:v>10</c:v>
                </c:pt>
                <c:pt idx="2">
                  <c:v>12</c:v>
                </c:pt>
                <c:pt idx="3">
                  <c:v>8</c:v>
                </c:pt>
                <c:pt idx="4">
                  <c:v>3</c:v>
                </c:pt>
                <c:pt idx="5">
                  <c:v>8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8917120"/>
        <c:axId val="88922752"/>
      </c:barChart>
      <c:lineChart>
        <c:grouping val="standard"/>
        <c:varyColors val="0"/>
        <c:ser>
          <c:idx val="2"/>
          <c:order val="2"/>
          <c:tx>
            <c:strRef>
              <c:f>Sheet2!$D$3</c:f>
              <c:strCache>
                <c:ptCount val="1"/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Sheet2!$D$4:$D$15</c:f>
              <c:numCache>
                <c:formatCode>General</c:formatCode>
                <c:ptCount val="12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917120"/>
        <c:axId val="88922752"/>
      </c:lineChart>
      <c:dateAx>
        <c:axId val="88917120"/>
        <c:scaling>
          <c:orientation val="minMax"/>
        </c:scaling>
        <c:delete val="0"/>
        <c:axPos val="b"/>
        <c:numFmt formatCode="mm" sourceLinked="1"/>
        <c:majorTickMark val="out"/>
        <c:minorTickMark val="none"/>
        <c:tickLblPos val="nextTo"/>
        <c:crossAx val="88922752"/>
        <c:crosses val="autoZero"/>
        <c:auto val="1"/>
        <c:lblOffset val="100"/>
        <c:baseTimeUnit val="months"/>
      </c:dateAx>
      <c:valAx>
        <c:axId val="88922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8917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9</xdr:row>
      <xdr:rowOff>76200</xdr:rowOff>
    </xdr:from>
    <xdr:to>
      <xdr:col>7</xdr:col>
      <xdr:colOff>504825</xdr:colOff>
      <xdr:row>23</xdr:row>
      <xdr:rowOff>152400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352425</xdr:colOff>
      <xdr:row>28</xdr:row>
      <xdr:rowOff>180975</xdr:rowOff>
    </xdr:from>
    <xdr:to>
      <xdr:col>9</xdr:col>
      <xdr:colOff>601980</xdr:colOff>
      <xdr:row>46</xdr:row>
      <xdr:rowOff>28575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2025" y="5514975"/>
          <a:ext cx="5897880" cy="3276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323849</xdr:colOff>
      <xdr:row>1</xdr:row>
      <xdr:rowOff>152400</xdr:rowOff>
    </xdr:from>
    <xdr:to>
      <xdr:col>13</xdr:col>
      <xdr:colOff>352424</xdr:colOff>
      <xdr:row>23</xdr:row>
      <xdr:rowOff>95250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7"/>
  <sheetViews>
    <sheetView topLeftCell="A25" workbookViewId="0">
      <selection activeCell="B52" sqref="B52"/>
    </sheetView>
  </sheetViews>
  <sheetFormatPr baseColWidth="10" defaultColWidth="9.140625" defaultRowHeight="15"/>
  <cols>
    <col min="2" max="2" width="20.7109375" customWidth="1"/>
  </cols>
  <sheetData>
    <row r="1" spans="2:8">
      <c r="C1" s="4" t="s">
        <v>3</v>
      </c>
      <c r="D1" s="4"/>
      <c r="E1" s="4"/>
      <c r="F1" s="4"/>
      <c r="G1" s="4"/>
      <c r="H1" s="4"/>
    </row>
    <row r="2" spans="2:8">
      <c r="C2" s="4"/>
      <c r="D2" s="4"/>
      <c r="E2" s="4"/>
      <c r="F2" s="4"/>
      <c r="G2" s="4"/>
      <c r="H2" s="4"/>
    </row>
    <row r="4" spans="2:8">
      <c r="B4" s="1" t="s">
        <v>0</v>
      </c>
      <c r="C4" s="2">
        <v>41275</v>
      </c>
      <c r="D4" s="2">
        <v>41306</v>
      </c>
      <c r="E4" s="2">
        <v>41334</v>
      </c>
      <c r="F4" s="2">
        <v>41365</v>
      </c>
      <c r="G4" s="2">
        <v>41395</v>
      </c>
      <c r="H4" s="2">
        <v>41426</v>
      </c>
    </row>
    <row r="5" spans="2:8">
      <c r="B5" s="1" t="s">
        <v>1</v>
      </c>
      <c r="C5" s="1">
        <v>20</v>
      </c>
      <c r="D5" s="1">
        <v>20</v>
      </c>
      <c r="E5" s="1">
        <v>20</v>
      </c>
      <c r="F5" s="1">
        <v>20</v>
      </c>
      <c r="G5" s="1">
        <v>20</v>
      </c>
      <c r="H5" s="1">
        <v>20</v>
      </c>
    </row>
    <row r="6" spans="2:8">
      <c r="B6" s="1" t="s">
        <v>2</v>
      </c>
      <c r="C6" s="1">
        <v>8</v>
      </c>
      <c r="D6" s="1">
        <v>10</v>
      </c>
      <c r="E6" s="1">
        <v>8</v>
      </c>
      <c r="F6" s="1">
        <v>12</v>
      </c>
      <c r="G6" s="1">
        <v>17</v>
      </c>
      <c r="H6" s="1">
        <v>12</v>
      </c>
    </row>
    <row r="7" spans="2:8">
      <c r="B7" s="3"/>
      <c r="C7" s="3"/>
      <c r="D7" s="3"/>
      <c r="E7" s="3"/>
      <c r="F7" s="3"/>
      <c r="G7" s="3"/>
      <c r="H7" s="3"/>
    </row>
    <row r="8" spans="2:8">
      <c r="B8" s="3"/>
      <c r="C8" s="5" t="s">
        <v>4</v>
      </c>
      <c r="D8" s="5"/>
      <c r="E8" s="5"/>
      <c r="F8" s="5"/>
      <c r="G8" s="5"/>
      <c r="H8" s="5"/>
    </row>
    <row r="9" spans="2:8">
      <c r="C9" s="5"/>
      <c r="D9" s="5"/>
      <c r="E9" s="5"/>
      <c r="F9" s="5"/>
      <c r="G9" s="5"/>
      <c r="H9" s="5"/>
    </row>
    <row r="26" spans="3:8">
      <c r="C26" s="4" t="s">
        <v>5</v>
      </c>
      <c r="D26" s="4"/>
      <c r="E26" s="4"/>
      <c r="F26" s="4"/>
      <c r="G26" s="4"/>
      <c r="H26" s="4"/>
    </row>
    <row r="27" spans="3:8">
      <c r="C27" s="4"/>
      <c r="D27" s="4"/>
      <c r="E27" s="4"/>
      <c r="F27" s="4"/>
      <c r="G27" s="4"/>
      <c r="H27" s="4"/>
    </row>
  </sheetData>
  <mergeCells count="3">
    <mergeCell ref="C1:H2"/>
    <mergeCell ref="C8:H9"/>
    <mergeCell ref="C26:H2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5"/>
  <sheetViews>
    <sheetView tabSelected="1" workbookViewId="0">
      <selection activeCell="B25" sqref="B25"/>
    </sheetView>
  </sheetViews>
  <sheetFormatPr baseColWidth="10" defaultColWidth="9.140625" defaultRowHeight="15"/>
  <cols>
    <col min="1" max="1" width="5.140625" bestFit="1" customWidth="1"/>
    <col min="2" max="2" width="14.42578125" bestFit="1" customWidth="1"/>
  </cols>
  <sheetData>
    <row r="3" spans="1:4">
      <c r="A3" t="s">
        <v>0</v>
      </c>
      <c r="B3" t="s">
        <v>6</v>
      </c>
      <c r="C3" t="s">
        <v>1</v>
      </c>
    </row>
    <row r="4" spans="1:4">
      <c r="A4" s="6">
        <v>41275</v>
      </c>
      <c r="B4">
        <v>8</v>
      </c>
      <c r="C4">
        <f>20-B4</f>
        <v>12</v>
      </c>
      <c r="D4">
        <v>20</v>
      </c>
    </row>
    <row r="5" spans="1:4">
      <c r="A5" s="6">
        <f>DATE(YEAR(A4),MONTH(A4)+1,DAY(A4))</f>
        <v>41306</v>
      </c>
      <c r="B5">
        <v>10</v>
      </c>
      <c r="C5">
        <f t="shared" ref="C5:C9" si="0">20-B5</f>
        <v>10</v>
      </c>
      <c r="D5">
        <v>20</v>
      </c>
    </row>
    <row r="6" spans="1:4">
      <c r="A6" s="6">
        <f t="shared" ref="A6:A15" si="1">DATE(YEAR(A5),MONTH(A5)+1,DAY(A5))</f>
        <v>41334</v>
      </c>
      <c r="B6">
        <v>8</v>
      </c>
      <c r="C6">
        <f t="shared" si="0"/>
        <v>12</v>
      </c>
      <c r="D6">
        <v>20</v>
      </c>
    </row>
    <row r="7" spans="1:4">
      <c r="A7" s="6">
        <f t="shared" si="1"/>
        <v>41365</v>
      </c>
      <c r="B7">
        <v>12</v>
      </c>
      <c r="C7">
        <f t="shared" si="0"/>
        <v>8</v>
      </c>
      <c r="D7">
        <v>20</v>
      </c>
    </row>
    <row r="8" spans="1:4">
      <c r="A8" s="6">
        <f t="shared" si="1"/>
        <v>41395</v>
      </c>
      <c r="B8">
        <v>17</v>
      </c>
      <c r="C8">
        <f t="shared" si="0"/>
        <v>3</v>
      </c>
      <c r="D8">
        <v>20</v>
      </c>
    </row>
    <row r="9" spans="1:4">
      <c r="A9" s="6">
        <f t="shared" si="1"/>
        <v>41426</v>
      </c>
      <c r="B9">
        <v>12</v>
      </c>
      <c r="C9">
        <f t="shared" si="0"/>
        <v>8</v>
      </c>
      <c r="D9">
        <v>20</v>
      </c>
    </row>
    <row r="10" spans="1:4">
      <c r="A10" s="6">
        <f t="shared" si="1"/>
        <v>41456</v>
      </c>
      <c r="B10" t="e">
        <f>NA()</f>
        <v>#N/A</v>
      </c>
      <c r="C10" t="e">
        <f>B10</f>
        <v>#N/A</v>
      </c>
      <c r="D10" t="e">
        <f>C10</f>
        <v>#N/A</v>
      </c>
    </row>
    <row r="11" spans="1:4">
      <c r="A11" s="6">
        <f t="shared" si="1"/>
        <v>41487</v>
      </c>
      <c r="B11" t="e">
        <f>NA()</f>
        <v>#N/A</v>
      </c>
      <c r="C11" t="e">
        <f t="shared" ref="C11:D15" si="2">B11</f>
        <v>#N/A</v>
      </c>
      <c r="D11" t="e">
        <f t="shared" si="2"/>
        <v>#N/A</v>
      </c>
    </row>
    <row r="12" spans="1:4">
      <c r="A12" s="6">
        <f t="shared" si="1"/>
        <v>41518</v>
      </c>
      <c r="B12" t="e">
        <f>NA()</f>
        <v>#N/A</v>
      </c>
      <c r="C12" t="e">
        <f t="shared" si="2"/>
        <v>#N/A</v>
      </c>
      <c r="D12" t="e">
        <f t="shared" si="2"/>
        <v>#N/A</v>
      </c>
    </row>
    <row r="13" spans="1:4">
      <c r="A13" s="6">
        <f t="shared" si="1"/>
        <v>41548</v>
      </c>
      <c r="B13" t="e">
        <f>NA()</f>
        <v>#N/A</v>
      </c>
      <c r="C13" t="e">
        <f t="shared" si="2"/>
        <v>#N/A</v>
      </c>
      <c r="D13" t="e">
        <f t="shared" si="2"/>
        <v>#N/A</v>
      </c>
    </row>
    <row r="14" spans="1:4">
      <c r="A14" s="6">
        <f t="shared" si="1"/>
        <v>41579</v>
      </c>
      <c r="B14" t="e">
        <f>NA()</f>
        <v>#N/A</v>
      </c>
      <c r="C14" t="e">
        <f t="shared" si="2"/>
        <v>#N/A</v>
      </c>
      <c r="D14" t="e">
        <f t="shared" si="2"/>
        <v>#N/A</v>
      </c>
    </row>
    <row r="15" spans="1:4">
      <c r="A15" s="6">
        <f t="shared" si="1"/>
        <v>41609</v>
      </c>
      <c r="B15" t="e">
        <f>NA()</f>
        <v>#N/A</v>
      </c>
      <c r="C15" t="e">
        <f t="shared" si="2"/>
        <v>#N/A</v>
      </c>
      <c r="D15" t="e">
        <f t="shared" si="2"/>
        <v>#N/A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BOCHER Cyprien - SOFITEL Bangkok Sukhumvit SM2</dc:creator>
  <cp:lastModifiedBy>Jean-Eric Pelouas</cp:lastModifiedBy>
  <dcterms:created xsi:type="dcterms:W3CDTF">2013-07-18T09:20:15Z</dcterms:created>
  <dcterms:modified xsi:type="dcterms:W3CDTF">2013-07-18T11:04:07Z</dcterms:modified>
</cp:coreProperties>
</file>