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1" defaultThemeVersion="123820"/>
  <bookViews>
    <workbookView xWindow="-15" yWindow="-15" windowWidth="16020" windowHeight="12030"/>
  </bookViews>
  <sheets>
    <sheet name="Sheet1" sheetId="1" r:id="rId1"/>
    <sheet name="Pivot Tables" sheetId="2" r:id="rId2"/>
  </sheets>
  <functionGroups builtInGroupCount="17"/>
  <calcPr calcId="145621"/>
  <pivotCaches>
    <pivotCache cacheId="0" r:id="rId3"/>
  </pivotCaches>
  <webPublishing codePage="1252"/>
</workbook>
</file>

<file path=xl/calcChain.xml><?xml version="1.0" encoding="utf-8"?>
<calcChain xmlns="http://schemas.openxmlformats.org/spreadsheetml/2006/main">
  <c r="E49" i="1" l="1"/>
  <c r="E12" i="1"/>
  <c r="E27" i="1"/>
  <c r="E37" i="1"/>
  <c r="E48" i="1"/>
  <c r="E30" i="1"/>
  <c r="G37" i="1"/>
  <c r="E7" i="1"/>
  <c r="G7" i="1" s="1"/>
  <c r="E19" i="1"/>
  <c r="G19" i="1" s="1"/>
  <c r="E42" i="1"/>
  <c r="E29" i="1"/>
  <c r="E40" i="1"/>
  <c r="F40" i="1" s="1"/>
  <c r="E22" i="1"/>
  <c r="G42" i="1"/>
  <c r="G30" i="1"/>
  <c r="G29" i="1"/>
  <c r="F30" i="1"/>
  <c r="E9" i="1"/>
  <c r="G9" i="1" s="1"/>
  <c r="E28" i="1"/>
  <c r="E43" i="1"/>
  <c r="H7" i="1"/>
  <c r="E23" i="1"/>
  <c r="G23" i="1" s="1"/>
  <c r="E46" i="1"/>
  <c r="H23" i="1"/>
  <c r="F7" i="1"/>
  <c r="F49" i="1"/>
  <c r="F29" i="1"/>
  <c r="G27" i="1"/>
  <c r="H49" i="1"/>
  <c r="E20" i="1"/>
  <c r="H20" i="1" s="1"/>
  <c r="E35" i="1"/>
  <c r="H12" i="1"/>
  <c r="E45" i="1"/>
  <c r="H45" i="1" s="1"/>
  <c r="E15" i="1"/>
  <c r="E38" i="1"/>
  <c r="H38" i="1" s="1"/>
  <c r="H46" i="1"/>
  <c r="G49" i="1"/>
  <c r="G22" i="1"/>
  <c r="F38" i="1"/>
  <c r="G46" i="1"/>
  <c r="F37" i="1"/>
  <c r="F27" i="1"/>
  <c r="H19" i="1"/>
  <c r="H35" i="1"/>
  <c r="E25" i="1"/>
  <c r="G25" i="1" s="1"/>
  <c r="E44" i="1"/>
  <c r="E18" i="1"/>
  <c r="H27" i="1"/>
  <c r="E16" i="1"/>
  <c r="E39" i="1"/>
  <c r="G39" i="1" s="1"/>
  <c r="G48" i="1"/>
  <c r="F48" i="1"/>
  <c r="F39" i="1"/>
  <c r="G28" i="1"/>
  <c r="G16" i="1"/>
  <c r="F22" i="1"/>
  <c r="G38" i="1"/>
  <c r="E17" i="1"/>
  <c r="E36" i="1"/>
  <c r="E10" i="1"/>
  <c r="H28" i="1"/>
  <c r="E8" i="1"/>
  <c r="G8" i="1" s="1"/>
  <c r="E31" i="1"/>
  <c r="H9" i="1"/>
  <c r="H22" i="1"/>
  <c r="H39" i="1"/>
  <c r="G20" i="1"/>
  <c r="F20" i="1"/>
  <c r="G40" i="1"/>
  <c r="G31" i="1"/>
  <c r="F16" i="1"/>
  <c r="F25" i="1"/>
  <c r="E41" i="1"/>
  <c r="E11" i="1"/>
  <c r="E34" i="1"/>
  <c r="G34" i="1" s="1"/>
  <c r="E21" i="1"/>
  <c r="E32" i="1"/>
  <c r="E14" i="1"/>
  <c r="H34" i="1"/>
  <c r="H37" i="1"/>
  <c r="G35" i="1"/>
  <c r="F8" i="1"/>
  <c r="F19" i="1"/>
  <c r="G43" i="1"/>
  <c r="F45" i="1"/>
  <c r="F34" i="1"/>
  <c r="G17" i="1"/>
  <c r="F9" i="1"/>
  <c r="F21" i="1"/>
  <c r="E33" i="1"/>
  <c r="H44" i="1"/>
  <c r="E26" i="1"/>
  <c r="E13" i="1"/>
  <c r="E24" i="1"/>
  <c r="E47" i="1"/>
  <c r="H25" i="1"/>
  <c r="H30" i="1"/>
  <c r="H16" i="1"/>
  <c r="H29" i="1"/>
  <c r="F35" i="1"/>
  <c r="F33" i="1"/>
  <c r="F23" i="1"/>
  <c r="F12" i="1"/>
  <c r="F28" i="1"/>
  <c r="F13" i="1"/>
  <c r="G41" i="1"/>
  <c r="G12" i="1"/>
  <c r="G45" i="1"/>
  <c r="G47" i="1"/>
  <c r="F46" i="1"/>
  <c r="H8" i="1"/>
  <c r="H40" i="1"/>
  <c r="H48" i="1"/>
  <c r="H15" i="1"/>
  <c r="F42" i="1"/>
  <c r="H42" i="1"/>
  <c r="F43" i="1"/>
  <c r="H43" i="1"/>
  <c r="G15" i="1"/>
  <c r="F15" i="1"/>
  <c r="F44" i="1"/>
  <c r="G44" i="1"/>
  <c r="G18" i="1"/>
  <c r="F18" i="1"/>
  <c r="H18" i="1"/>
  <c r="H17" i="1"/>
  <c r="F17" i="1"/>
  <c r="G36" i="1"/>
  <c r="F36" i="1"/>
  <c r="H36" i="1"/>
  <c r="G10" i="1"/>
  <c r="F10" i="1"/>
  <c r="H10" i="1"/>
  <c r="H31" i="1"/>
  <c r="F31" i="1"/>
  <c r="F41" i="1"/>
  <c r="H41" i="1"/>
  <c r="F11" i="1"/>
  <c r="H11" i="1"/>
  <c r="G11" i="1"/>
  <c r="H21" i="1"/>
  <c r="G21" i="1"/>
  <c r="G32" i="1"/>
  <c r="H32" i="1"/>
  <c r="F32" i="1"/>
  <c r="F14" i="1"/>
  <c r="G14" i="1"/>
  <c r="H14" i="1"/>
  <c r="H33" i="1"/>
  <c r="G33" i="1"/>
  <c r="H26" i="1"/>
  <c r="F26" i="1"/>
  <c r="G26" i="1"/>
  <c r="H13" i="1"/>
  <c r="G13" i="1"/>
  <c r="G24" i="1"/>
  <c r="H24" i="1"/>
  <c r="F24" i="1"/>
  <c r="F47" i="1"/>
  <c r="H47" i="1"/>
</calcChain>
</file>

<file path=xl/sharedStrings.xml><?xml version="1.0" encoding="utf-8"?>
<sst xmlns="http://schemas.openxmlformats.org/spreadsheetml/2006/main" count="71" uniqueCount="68">
  <si>
    <t>This workbook contains eight VBA functions</t>
  </si>
  <si>
    <t>for working with pre-1900 dates.</t>
  </si>
  <si>
    <t>President</t>
  </si>
  <si>
    <t>Year</t>
  </si>
  <si>
    <t>Month</t>
  </si>
  <si>
    <t>Day</t>
  </si>
  <si>
    <t>XDATE</t>
  </si>
  <si>
    <t>XDATEYEARDIF</t>
  </si>
  <si>
    <t>XDATEDOW</t>
  </si>
  <si>
    <t>Examples: President Birthdays</t>
  </si>
  <si>
    <t>XDATEDIF</t>
  </si>
  <si>
    <t xml:space="preserve">George Washington  </t>
  </si>
  <si>
    <t xml:space="preserve">John Adams </t>
  </si>
  <si>
    <t xml:space="preserve">Thomas Jefferson </t>
  </si>
  <si>
    <t xml:space="preserve">James Madison </t>
  </si>
  <si>
    <t xml:space="preserve">James Monroe </t>
  </si>
  <si>
    <t xml:space="preserve">John Quincy Adams </t>
  </si>
  <si>
    <t xml:space="preserve">Andrew Jackson </t>
  </si>
  <si>
    <t xml:space="preserve">Martin Van Buren </t>
  </si>
  <si>
    <t xml:space="preserve">William Henry Harrison </t>
  </si>
  <si>
    <t xml:space="preserve">John Tyler </t>
  </si>
  <si>
    <t xml:space="preserve">James K. Polk </t>
  </si>
  <si>
    <t xml:space="preserve">Zachary Taylor </t>
  </si>
  <si>
    <t xml:space="preserve">Millard Fillmore </t>
  </si>
  <si>
    <t xml:space="preserve">Franklin Pierce </t>
  </si>
  <si>
    <t xml:space="preserve">James Buchanan </t>
  </si>
  <si>
    <t xml:space="preserve">Abraham Lincoln </t>
  </si>
  <si>
    <t xml:space="preserve">Andrew Johnson </t>
  </si>
  <si>
    <t xml:space="preserve">Ulysses S. Grant </t>
  </si>
  <si>
    <t xml:space="preserve">Rutherford B. Hayes </t>
  </si>
  <si>
    <t xml:space="preserve">James A. Garfield </t>
  </si>
  <si>
    <t xml:space="preserve">Chester A. Arthur </t>
  </si>
  <si>
    <t xml:space="preserve">Grover Cleveland </t>
  </si>
  <si>
    <t xml:space="preserve">Benjamin Harrison </t>
  </si>
  <si>
    <t xml:space="preserve">William McKinley </t>
  </si>
  <si>
    <t xml:space="preserve">Theodore Roosevelt </t>
  </si>
  <si>
    <t xml:space="preserve">William Howard Taft </t>
  </si>
  <si>
    <t xml:space="preserve">Woodrow Wilson </t>
  </si>
  <si>
    <t xml:space="preserve">Warren G. Harding </t>
  </si>
  <si>
    <t xml:space="preserve">Calvin Coolidge </t>
  </si>
  <si>
    <t xml:space="preserve">Herbert Hoover </t>
  </si>
  <si>
    <t xml:space="preserve">Franklin D. Roosevelt </t>
  </si>
  <si>
    <t xml:space="preserve">Harry S Truman </t>
  </si>
  <si>
    <t xml:space="preserve">Dwight D. Eisenhower </t>
  </si>
  <si>
    <t xml:space="preserve">John Kennedy </t>
  </si>
  <si>
    <t xml:space="preserve">Lyndon B. Johnson </t>
  </si>
  <si>
    <t xml:space="preserve">Richard M. Nixon </t>
  </si>
  <si>
    <t xml:space="preserve">Gerald R. Ford </t>
  </si>
  <si>
    <t xml:space="preserve">Jimmy Carter </t>
  </si>
  <si>
    <t xml:space="preserve">Ronald Reagan </t>
  </si>
  <si>
    <t xml:space="preserve">George H. W. Bush </t>
  </si>
  <si>
    <t xml:space="preserve">William J. Clinton </t>
  </si>
  <si>
    <t xml:space="preserve">George W. Bush </t>
  </si>
  <si>
    <t>Grand Total</t>
  </si>
  <si>
    <t>Sunday</t>
  </si>
  <si>
    <t>Monday</t>
  </si>
  <si>
    <t>Tuesday</t>
  </si>
  <si>
    <t>Wednesday</t>
  </si>
  <si>
    <t>Thursday</t>
  </si>
  <si>
    <t>Friday</t>
  </si>
  <si>
    <t>Saturday</t>
  </si>
  <si>
    <t>Barack H. Obama</t>
  </si>
  <si>
    <t>Month Born</t>
  </si>
  <si>
    <t>Day Of The Week Born</t>
  </si>
  <si>
    <t>DOW</t>
  </si>
  <si>
    <t xml:space="preserve">Month </t>
  </si>
  <si>
    <t>Pct.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</si>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</sst>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(* #,##0_);_(* \(#,##0\);_(* &quot;-&quot;??_);_(@_)"/>
    <numFmt numFmtId="166" formatCode="0.0%"/>
  </numFmts>
  <fonts count="5" x14ac:knownFonts="1">
    <font>
      <sz val="11"/>
      <color indexed="8"/>
      <name val="Calibri"/>
      <family val="2"/>
    </font>
    <font>
      <sz val="11"/>
      <color indexed="8"/>
      <name val="Calibri"/>
      <family val="2"/>
    </font>
    <font>
      <b/>
      <i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5" fontId="0" fillId="0" borderId="1" xfId="1" applyNumberFormat="1" applyFont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1" xfId="0" applyBorder="1" applyAlignment="1">
      <alignment horizontal="left" indent="1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0" fillId="0" borderId="2" xfId="0" applyBorder="1"/>
    <xf numFmtId="0" fontId="0" fillId="0" borderId="3" xfId="0" applyBorder="1"/>
    <xf numFmtId="0" fontId="4" fillId="2" borderId="4" xfId="0" applyFont="1" applyFill="1" applyBorder="1"/>
    <xf numFmtId="0" fontId="4" fillId="2" borderId="5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left" indent="1"/>
    </xf>
    <xf numFmtId="165" fontId="0" fillId="0" borderId="8" xfId="1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0" xfId="0" applyNumberFormat="1"/>
    <xf numFmtId="0" fontId="0" fillId="0" borderId="0" xfId="0" applyAlignment="1">
      <alignment horizontal="right"/>
    </xf>
  </cellXfs>
  <cellStyles count="2">
    <cellStyle name="Milliers" xfId="1" builtinId="3"/>
    <cellStyle name="Normal" xfId="0" builtinId="0"/>
  </cellStyles>
  <dxfs count="19">
    <dxf>
      <alignment horizontal="right" readingOrder="0"/>
    </dxf>
    <dxf>
      <numFmt numFmtId="166" formatCode="0.0%"/>
    </dxf>
    <dxf>
      <numFmt numFmtId="166" formatCode="0.0%"/>
    </dxf>
    <dxf>
      <alignment horizontal="right" readingOrder="0"/>
    </dxf>
    <dxf>
      <numFmt numFmtId="14" formatCode="0.00%"/>
    </dxf>
    <dxf>
      <numFmt numFmtId="0" formatCode="General"/>
    </dxf>
    <dxf>
      <numFmt numFmtId="166" formatCode="0.0%"/>
    </dxf>
    <dxf>
      <border diagonalUp="0" diagonalDown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5" formatCode="_(* #,##0_);_(* \(#,##0\);_(* &quot;-&quot;??_);_(@_)"/>
      <alignment horizontal="center" vertical="bottom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alignment horizontal="left" vertical="bottom" textRotation="0" wrapText="0" indent="1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border outline="0">
        <top style="thin">
          <color theme="0" tint="-0.14996795556505021"/>
        </top>
      </border>
    </dxf>
    <dxf>
      <border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border outline="0">
        <bottom style="thin">
          <color theme="0" tint="-0.149967955565050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hn Walkenbach" refreshedDate="40079.605047453704" createdVersion="4" refreshedVersion="4" minRefreshableVersion="3" recordCount="43">
  <cacheSource type="worksheet">
    <worksheetSource name="Table1[#All]"/>
  </cacheSource>
  <cacheFields count="8">
    <cacheField name="President" numFmtId="0">
      <sharedItems/>
    </cacheField>
    <cacheField name="Year" numFmtId="0">
      <sharedItems containsSemiMixedTypes="0" containsString="0" containsNumber="1" containsInteger="1" minValue="1732" maxValue="1961"/>
    </cacheField>
    <cacheField name="Month" numFmtId="0">
      <sharedItems containsSemiMixedTypes="0" containsString="0" containsNumber="1" containsInteger="1" minValue="1" maxValue="12" count="12">
        <n v="2"/>
        <n v="10"/>
        <n v="4"/>
        <n v="3"/>
        <n v="7"/>
        <n v="12"/>
        <n v="11"/>
        <n v="1"/>
        <n v="8"/>
        <n v="9"/>
        <n v="5"/>
        <n v="6"/>
      </sharedItems>
    </cacheField>
    <cacheField name="Day" numFmtId="0">
      <sharedItems containsSemiMixedTypes="0" containsString="0" containsNumber="1" containsInteger="1" minValue="1" maxValue="30"/>
    </cacheField>
    <cacheField name="XDATE" numFmtId="0">
      <sharedItems/>
    </cacheField>
    <cacheField name="XDATEDIF" numFmtId="165">
      <sharedItems containsSemiMixedTypes="0" containsString="0" containsNumber="1" containsInteger="1" minValue="17582" maxValue="101386"/>
    </cacheField>
    <cacheField name="XDATEYEARDIF" numFmtId="0">
      <sharedItems containsSemiMixedTypes="0" containsString="0" containsNumber="1" containsInteger="1" minValue="48" maxValue="277"/>
    </cacheField>
    <cacheField name="XDATEDOW" numFmtId="0">
      <sharedItems count="7">
        <s v="Friday"/>
        <s v="Sunday"/>
        <s v="Saturday"/>
        <s v="Tuesday"/>
        <s v="Thursday"/>
        <s v="Monday"/>
        <s v="Wednesda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s v="George Washington  "/>
    <n v="1732"/>
    <x v="0"/>
    <n v="22"/>
    <s v="February 22, 1732"/>
    <n v="101386"/>
    <n v="277"/>
    <x v="0"/>
  </r>
  <r>
    <s v="John Adams "/>
    <n v="1735"/>
    <x v="1"/>
    <n v="30"/>
    <s v="October 30, 1735"/>
    <n v="100040"/>
    <n v="273"/>
    <x v="1"/>
  </r>
  <r>
    <s v="Thomas Jefferson "/>
    <n v="1743"/>
    <x v="2"/>
    <n v="13"/>
    <s v="April 13, 1743"/>
    <n v="97318"/>
    <n v="266"/>
    <x v="2"/>
  </r>
  <r>
    <s v="James Madison "/>
    <n v="1751"/>
    <x v="3"/>
    <n v="16"/>
    <s v="March 16, 1751"/>
    <n v="94424"/>
    <n v="258"/>
    <x v="3"/>
  </r>
  <r>
    <s v="James Monroe "/>
    <n v="1758"/>
    <x v="2"/>
    <n v="28"/>
    <s v="April 28, 1758"/>
    <n v="91824"/>
    <n v="251"/>
    <x v="0"/>
  </r>
  <r>
    <s v="John Quincy Adams "/>
    <n v="1767"/>
    <x v="4"/>
    <n v="11"/>
    <s v="July 11, 1767"/>
    <n v="88463"/>
    <n v="242"/>
    <x v="2"/>
  </r>
  <r>
    <s v="Andrew Jackson "/>
    <n v="1767"/>
    <x v="3"/>
    <n v="15"/>
    <s v="March 15, 1767"/>
    <n v="88581"/>
    <n v="242"/>
    <x v="1"/>
  </r>
  <r>
    <s v="Martin Van Buren "/>
    <n v="1782"/>
    <x v="5"/>
    <n v="5"/>
    <s v="December 5, 1782"/>
    <n v="82837"/>
    <n v="226"/>
    <x v="4"/>
  </r>
  <r>
    <s v="William Henry Harrison "/>
    <n v="1773"/>
    <x v="0"/>
    <n v="9"/>
    <s v="February 9, 1773"/>
    <n v="86423"/>
    <n v="236"/>
    <x v="3"/>
  </r>
  <r>
    <s v="John Tyler "/>
    <n v="1790"/>
    <x v="3"/>
    <n v="29"/>
    <s v="March 29, 1790"/>
    <n v="80166"/>
    <n v="219"/>
    <x v="5"/>
  </r>
  <r>
    <s v="James K. Polk "/>
    <n v="1795"/>
    <x v="6"/>
    <n v="2"/>
    <s v="November 2, 1795"/>
    <n v="78122"/>
    <n v="213"/>
    <x v="5"/>
  </r>
  <r>
    <s v="Zachary Taylor "/>
    <n v="1784"/>
    <x v="6"/>
    <n v="24"/>
    <s v="November 24, 1784"/>
    <n v="82117"/>
    <n v="224"/>
    <x v="6"/>
  </r>
  <r>
    <s v="Millard Fillmore "/>
    <n v="1800"/>
    <x v="7"/>
    <n v="7"/>
    <s v="January 7, 1800"/>
    <n v="76595"/>
    <n v="209"/>
    <x v="3"/>
  </r>
  <r>
    <s v="Franklin Pierce "/>
    <n v="1804"/>
    <x v="6"/>
    <n v="23"/>
    <s v="November 23, 1804"/>
    <n v="74814"/>
    <n v="204"/>
    <x v="0"/>
  </r>
  <r>
    <s v="James Buchanan "/>
    <n v="1791"/>
    <x v="2"/>
    <n v="23"/>
    <s v="April 23, 1791"/>
    <n v="79776"/>
    <n v="218"/>
    <x v="2"/>
  </r>
  <r>
    <s v="Abraham Lincoln "/>
    <n v="1809"/>
    <x v="0"/>
    <n v="12"/>
    <s v="February 12, 1809"/>
    <n v="73272"/>
    <n v="200"/>
    <x v="1"/>
  </r>
  <r>
    <s v="Andrew Johnson "/>
    <n v="1808"/>
    <x v="5"/>
    <n v="29"/>
    <s v="December 29, 1808"/>
    <n v="73317"/>
    <n v="200"/>
    <x v="4"/>
  </r>
  <r>
    <s v="Ulysses S. Grant "/>
    <n v="1822"/>
    <x v="2"/>
    <n v="27"/>
    <s v="April 27, 1822"/>
    <n v="68450"/>
    <n v="187"/>
    <x v="2"/>
  </r>
  <r>
    <s v="Rutherford B. Hayes "/>
    <n v="1822"/>
    <x v="1"/>
    <n v="4"/>
    <s v="October 4, 1822"/>
    <n v="68290"/>
    <n v="186"/>
    <x v="0"/>
  </r>
  <r>
    <s v="James A. Garfield "/>
    <n v="1831"/>
    <x v="6"/>
    <n v="19"/>
    <s v="November 19, 1831"/>
    <n v="64957"/>
    <n v="177"/>
    <x v="2"/>
  </r>
  <r>
    <s v="Chester A. Arthur "/>
    <n v="1829"/>
    <x v="1"/>
    <n v="5"/>
    <s v="October 5, 1829"/>
    <n v="65732"/>
    <n v="179"/>
    <x v="5"/>
  </r>
  <r>
    <s v="Grover Cleveland "/>
    <n v="1837"/>
    <x v="3"/>
    <n v="18"/>
    <s v="March 18, 1837"/>
    <n v="63011"/>
    <n v="172"/>
    <x v="2"/>
  </r>
  <r>
    <s v="Benjamin Harrison "/>
    <n v="1833"/>
    <x v="8"/>
    <n v="20"/>
    <s v="August 20, 1833"/>
    <n v="64317"/>
    <n v="176"/>
    <x v="3"/>
  </r>
  <r>
    <s v="William McKinley "/>
    <n v="1843"/>
    <x v="7"/>
    <n v="29"/>
    <s v="January 29, 1843"/>
    <n v="60868"/>
    <n v="166"/>
    <x v="1"/>
  </r>
  <r>
    <s v="Theodore Roosevelt "/>
    <n v="1858"/>
    <x v="1"/>
    <n v="27"/>
    <s v="October 27, 1858"/>
    <n v="55118"/>
    <n v="150"/>
    <x v="6"/>
  </r>
  <r>
    <s v="William Howard Taft "/>
    <n v="1857"/>
    <x v="9"/>
    <n v="15"/>
    <s v="September 15, 1857"/>
    <n v="55525"/>
    <n v="152"/>
    <x v="3"/>
  </r>
  <r>
    <s v="Woodrow Wilson "/>
    <n v="1856"/>
    <x v="5"/>
    <n v="28"/>
    <s v="December 28, 1856"/>
    <n v="55786"/>
    <n v="152"/>
    <x v="1"/>
  </r>
  <r>
    <s v="Warren G. Harding "/>
    <n v="1865"/>
    <x v="6"/>
    <n v="2"/>
    <s v="November 2, 1865"/>
    <n v="52555"/>
    <n v="143"/>
    <x v="4"/>
  </r>
  <r>
    <s v="Calvin Coolidge "/>
    <n v="1872"/>
    <x v="4"/>
    <n v="4"/>
    <s v="July 4, 1872"/>
    <n v="50119"/>
    <n v="137"/>
    <x v="4"/>
  </r>
  <r>
    <s v="Herbert Hoover "/>
    <n v="1874"/>
    <x v="8"/>
    <n v="10"/>
    <s v="August 10, 1874"/>
    <n v="49352"/>
    <n v="135"/>
    <x v="5"/>
  </r>
  <r>
    <s v="Franklin D. Roosevelt "/>
    <n v="1882"/>
    <x v="7"/>
    <n v="30"/>
    <s v="January 30, 1882"/>
    <n v="46622"/>
    <n v="127"/>
    <x v="5"/>
  </r>
  <r>
    <s v="Harry S Truman "/>
    <n v="1884"/>
    <x v="10"/>
    <n v="8"/>
    <s v="May 8, 1884"/>
    <n v="45793"/>
    <n v="125"/>
    <x v="4"/>
  </r>
  <r>
    <s v="Dwight D. Eisenhower "/>
    <n v="1890"/>
    <x v="1"/>
    <n v="14"/>
    <s v="October 14, 1890"/>
    <n v="43443"/>
    <n v="118"/>
    <x v="3"/>
  </r>
  <r>
    <s v="John Kennedy "/>
    <n v="1917"/>
    <x v="10"/>
    <n v="29"/>
    <s v="May 29, 1917"/>
    <n v="33720"/>
    <n v="92"/>
    <x v="3"/>
  </r>
  <r>
    <s v="Lyndon B. Johnson "/>
    <n v="1908"/>
    <x v="8"/>
    <n v="27"/>
    <s v="August 27, 1908"/>
    <n v="36917"/>
    <n v="101"/>
    <x v="4"/>
  </r>
  <r>
    <s v="Richard M. Nixon "/>
    <n v="1913"/>
    <x v="7"/>
    <n v="9"/>
    <s v="January 9, 1913"/>
    <n v="35321"/>
    <n v="96"/>
    <x v="4"/>
  </r>
  <r>
    <s v="Gerald R. Ford "/>
    <n v="1913"/>
    <x v="4"/>
    <n v="14"/>
    <s v="July 14, 1913"/>
    <n v="35135"/>
    <n v="96"/>
    <x v="5"/>
  </r>
  <r>
    <s v="Jimmy Carter "/>
    <n v="1924"/>
    <x v="1"/>
    <n v="1"/>
    <s v="October 1, 1924"/>
    <n v="31038"/>
    <n v="84"/>
    <x v="6"/>
  </r>
  <r>
    <s v="Ronald Reagan "/>
    <n v="1911"/>
    <x v="0"/>
    <n v="6"/>
    <s v="February 6, 1911"/>
    <n v="36024"/>
    <n v="98"/>
    <x v="5"/>
  </r>
  <r>
    <s v="George H. W. Bush "/>
    <n v="1924"/>
    <x v="11"/>
    <n v="12"/>
    <s v="June 12, 1924"/>
    <n v="31149"/>
    <n v="85"/>
    <x v="4"/>
  </r>
  <r>
    <s v="William J. Clinton "/>
    <n v="1946"/>
    <x v="8"/>
    <n v="19"/>
    <s v="August 19, 1946"/>
    <n v="23046"/>
    <n v="63"/>
    <x v="5"/>
  </r>
  <r>
    <s v="George W. Bush "/>
    <n v="1946"/>
    <x v="4"/>
    <n v="6"/>
    <s v="July 6, 1946"/>
    <n v="23090"/>
    <n v="63"/>
    <x v="2"/>
  </r>
  <r>
    <s v="Barack H. Obama"/>
    <n v="1961"/>
    <x v="8"/>
    <n v="4"/>
    <s v="August 4, 1961"/>
    <n v="17582"/>
    <n v="4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rowHeaderCaption="Month ">
  <location ref="A16:C30" firstHeaderRow="1" firstDataRow="2" firstDataCol="1"/>
  <pivotFields count="8">
    <pivotField showAll="0"/>
    <pivotField showAll="0"/>
    <pivotField axis="axisRow" dataField="1" showAll="0">
      <items count="13">
        <item x="7"/>
        <item x="0"/>
        <item x="3"/>
        <item x="2"/>
        <item x="10"/>
        <item x="11"/>
        <item x="4"/>
        <item x="8"/>
        <item x="9"/>
        <item x="1"/>
        <item x="6"/>
        <item x="5"/>
        <item t="default"/>
      </items>
    </pivotField>
    <pivotField showAll="0"/>
    <pivotField showAll="0"/>
    <pivotField numFmtId="165" showAll="0"/>
    <pivotField showAll="0"/>
    <pivotField showAll="0"/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Month Born" fld="2" subtotal="count" baseField="0" baseItem="0"/>
    <dataField name="Pct." fld="2" showDataAs="percentOfTotal" baseField="0" baseItem="0" numFmtId="166"/>
  </dataFields>
  <formats count="2">
    <format dxfId="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1"/>
          </reference>
        </references>
      </pivotArea>
    </format>
  </formats>
  <conditionalFormats count="1">
    <conditionalFormat priority="1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2" count="12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rowHeaderCaption="DOW">
  <location ref="A3:C12" firstHeaderRow="1" firstDataRow="2" firstDataCol="1"/>
  <pivotFields count="8">
    <pivotField showAll="0"/>
    <pivotField showAll="0"/>
    <pivotField showAll="0"/>
    <pivotField showAll="0"/>
    <pivotField showAll="0"/>
    <pivotField numFmtId="165" showAll="0"/>
    <pivotField showAll="0"/>
    <pivotField axis="axisRow" dataField="1" showAll="0">
      <items count="8">
        <item x="1"/>
        <item x="5"/>
        <item x="3"/>
        <item x="6"/>
        <item x="4"/>
        <item x="0"/>
        <item x="2"/>
        <item t="default"/>
      </items>
    </pivotField>
  </pivotFields>
  <rowFields count="1">
    <field x="7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Day Of The Week Born" fld="7" subtotal="count" baseField="0" baseItem="0"/>
    <dataField name="Pct." fld="7" subtotal="count" showDataAs="percentOfTotal" baseField="0" baseItem="0" numFmtId="166"/>
  </dataFields>
  <formats count="5">
    <format dxfId="6">
      <pivotArea collapsedLevelsAreSubtotals="1" fieldPosition="0">
        <references count="1">
          <reference field="7" count="0"/>
        </references>
      </pivotArea>
    </format>
    <format dxfId="5">
      <pivotArea outline="0" fieldPosition="0">
        <references count="1">
          <reference field="4294967294" count="1">
            <x v="0"/>
          </reference>
        </references>
      </pivotArea>
    </format>
    <format dxfId="4">
      <pivotArea outline="0" fieldPosition="0">
        <references count="1">
          <reference field="4294967294" count="1">
            <x v="1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conditionalFormats count="1">
    <conditionalFormat priority="2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7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6:H49" totalsRowShown="0" headerRowDxfId="18" headerRowBorderDxfId="17" tableBorderDxfId="16" totalsRowBorderDxfId="15">
  <autoFilter ref="A6:H49"/>
  <tableColumns count="8">
    <tableColumn id="1" name="President" dataDxfId="14"/>
    <tableColumn id="2" name="Year" dataDxfId="13"/>
    <tableColumn id="3" name="Month" dataDxfId="12"/>
    <tableColumn id="4" name="Day" dataDxfId="11"/>
    <tableColumn id="5" name="XDATE" dataDxfId="10">
      <calculatedColumnFormula>xdate(B7,C7,D7,"mmmm d, yyyy")</calculatedColumnFormula>
    </tableColumn>
    <tableColumn id="6" name="XDATEDIF" dataDxfId="9">
      <calculatedColumnFormula>xdatedif(TODAY(),E7)</calculatedColumnFormula>
    </tableColumn>
    <tableColumn id="7" name="XDATEYEARDIF" dataDxfId="8">
      <calculatedColumnFormula>xdateyeardif(E7,TODAY())</calculatedColumnFormula>
    </tableColumn>
    <tableColumn id="8" name="XDATEDOW" dataDxfId="7">
      <calculatedColumnFormula>CHOOSE(xdatedow(E7),"Sunday","Monday","Tuesday","Wednesday","Thursday","Friday","Saturday")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H49"/>
  <sheetViews>
    <sheetView showGridLines="0" tabSelected="1" workbookViewId="0"/>
  </sheetViews>
  <sheetFormatPr baseColWidth="10" defaultColWidth="9.140625" defaultRowHeight="15" x14ac:dyDescent="0.25"/>
  <cols>
    <col min="1" max="1" width="24.28515625" customWidth="1"/>
    <col min="2" max="2" width="8.5703125" customWidth="1"/>
    <col min="3" max="3" width="9.85546875" customWidth="1"/>
    <col min="4" max="4" width="10" customWidth="1"/>
    <col min="5" max="5" width="21.28515625" customWidth="1"/>
    <col min="6" max="6" width="17.5703125" customWidth="1"/>
    <col min="7" max="7" width="21.5703125" customWidth="1"/>
    <col min="8" max="8" width="18.28515625" customWidth="1"/>
  </cols>
  <sheetData>
    <row r="1" spans="1:8" ht="15.75" x14ac:dyDescent="0.25">
      <c r="A1" s="4" t="s">
        <v>0</v>
      </c>
      <c r="B1" s="5"/>
      <c r="C1" s="5"/>
      <c r="D1" s="5"/>
      <c r="E1" s="5"/>
      <c r="F1" s="5"/>
      <c r="G1" s="5"/>
      <c r="H1" s="5"/>
    </row>
    <row r="2" spans="1:8" ht="15.75" x14ac:dyDescent="0.25">
      <c r="A2" s="4" t="s">
        <v>1</v>
      </c>
      <c r="B2" s="5"/>
      <c r="C2" s="5"/>
      <c r="D2" s="5"/>
      <c r="E2" s="5"/>
      <c r="F2" s="5"/>
      <c r="G2" s="5"/>
      <c r="H2" s="5"/>
    </row>
    <row r="3" spans="1:8" ht="15.75" x14ac:dyDescent="0.25">
      <c r="A3" s="5"/>
      <c r="B3" s="5"/>
      <c r="C3" s="5"/>
      <c r="D3" s="5"/>
      <c r="E3" s="5"/>
      <c r="F3" s="5"/>
      <c r="G3" s="5"/>
      <c r="H3" s="5"/>
    </row>
    <row r="4" spans="1:8" ht="15.75" x14ac:dyDescent="0.25">
      <c r="A4" s="6" t="s">
        <v>9</v>
      </c>
      <c r="B4" s="5"/>
      <c r="C4" s="5"/>
      <c r="D4" s="5"/>
      <c r="E4" s="5"/>
      <c r="F4" s="5"/>
      <c r="G4" s="5"/>
      <c r="H4" s="5"/>
    </row>
    <row r="5" spans="1:8" ht="15.75" x14ac:dyDescent="0.25">
      <c r="A5" s="5"/>
      <c r="B5" s="5"/>
      <c r="C5" s="5"/>
      <c r="D5" s="5"/>
      <c r="E5" s="5"/>
      <c r="F5" s="5"/>
      <c r="G5" s="5"/>
      <c r="H5" s="5"/>
    </row>
    <row r="6" spans="1:8" ht="15.75" x14ac:dyDescent="0.25">
      <c r="A6" s="13" t="s">
        <v>2</v>
      </c>
      <c r="B6" s="14" t="s">
        <v>3</v>
      </c>
      <c r="C6" s="14" t="s">
        <v>4</v>
      </c>
      <c r="D6" s="14" t="s">
        <v>5</v>
      </c>
      <c r="E6" s="14" t="s">
        <v>6</v>
      </c>
      <c r="F6" s="14" t="s">
        <v>10</v>
      </c>
      <c r="G6" s="14" t="s">
        <v>7</v>
      </c>
      <c r="H6" s="15" t="s">
        <v>8</v>
      </c>
    </row>
    <row r="7" spans="1:8" x14ac:dyDescent="0.25">
      <c r="A7" s="11" t="s">
        <v>11</v>
      </c>
      <c r="B7" s="1">
        <v>1732</v>
      </c>
      <c r="C7" s="1">
        <v>2</v>
      </c>
      <c r="D7" s="1">
        <v>22</v>
      </c>
      <c r="E7" s="7" t="str">
        <f>xdate(B7,C7,D7,"mmmm d, yyyy")</f>
        <v/>
      </c>
      <c r="F7" s="3" t="e">
        <f ca="1">xdatedif(TODAY(),E7)</f>
        <v>#VALUE!</v>
      </c>
      <c r="G7" s="2" t="e">
        <f ca="1">xdateyeardif(E7,TODAY())</f>
        <v>#VALUE!</v>
      </c>
      <c r="H7" s="12" t="e">
        <f>CHOOSE(xdatedow(E7),"Sunday","Monday","Tuesday","Wednesday","Thursday","Friday","Saturday")</f>
        <v>#VALUE!</v>
      </c>
    </row>
    <row r="8" spans="1:8" x14ac:dyDescent="0.25">
      <c r="A8" s="11" t="s">
        <v>12</v>
      </c>
      <c r="B8" s="1">
        <v>1735</v>
      </c>
      <c r="C8" s="1">
        <v>10</v>
      </c>
      <c r="D8" s="1">
        <v>30</v>
      </c>
      <c r="E8" s="7" t="str">
        <f t="shared" ref="E8:E48" si="0">xdate(B8,C8,D8,"mmmm d, yyyy")</f>
        <v/>
      </c>
      <c r="F8" s="3" t="e">
        <f t="shared" ref="F8:F48" ca="1" si="1">xdatedif(TODAY(),E8)</f>
        <v>#VALUE!</v>
      </c>
      <c r="G8" s="2" t="e">
        <f t="shared" ref="G8:G48" ca="1" si="2">xdateyeardif(E8,TODAY())</f>
        <v>#VALUE!</v>
      </c>
      <c r="H8" s="12" t="e">
        <f t="shared" ref="H8:H48" si="3">CHOOSE(xdatedow(E8),"Sunday","Monday","Tuesday","Wednesday","Thursday","Friday","Saturday")</f>
        <v>#VALUE!</v>
      </c>
    </row>
    <row r="9" spans="1:8" x14ac:dyDescent="0.25">
      <c r="A9" s="11" t="s">
        <v>13</v>
      </c>
      <c r="B9" s="1">
        <v>1743</v>
      </c>
      <c r="C9" s="1">
        <v>4</v>
      </c>
      <c r="D9" s="1">
        <v>13</v>
      </c>
      <c r="E9" s="7" t="str">
        <f t="shared" si="0"/>
        <v/>
      </c>
      <c r="F9" s="3" t="e">
        <f t="shared" ca="1" si="1"/>
        <v>#VALUE!</v>
      </c>
      <c r="G9" s="2" t="e">
        <f t="shared" ca="1" si="2"/>
        <v>#VALUE!</v>
      </c>
      <c r="H9" s="12" t="e">
        <f t="shared" si="3"/>
        <v>#VALUE!</v>
      </c>
    </row>
    <row r="10" spans="1:8" x14ac:dyDescent="0.25">
      <c r="A10" s="11" t="s">
        <v>14</v>
      </c>
      <c r="B10" s="1">
        <v>1751</v>
      </c>
      <c r="C10" s="1">
        <v>3</v>
      </c>
      <c r="D10" s="1">
        <v>16</v>
      </c>
      <c r="E10" s="7" t="str">
        <f t="shared" si="0"/>
        <v/>
      </c>
      <c r="F10" s="3" t="e">
        <f t="shared" ca="1" si="1"/>
        <v>#VALUE!</v>
      </c>
      <c r="G10" s="2" t="e">
        <f t="shared" ca="1" si="2"/>
        <v>#VALUE!</v>
      </c>
      <c r="H10" s="12" t="e">
        <f t="shared" si="3"/>
        <v>#VALUE!</v>
      </c>
    </row>
    <row r="11" spans="1:8" x14ac:dyDescent="0.25">
      <c r="A11" s="11" t="s">
        <v>15</v>
      </c>
      <c r="B11" s="1">
        <v>1758</v>
      </c>
      <c r="C11" s="1">
        <v>4</v>
      </c>
      <c r="D11" s="1">
        <v>28</v>
      </c>
      <c r="E11" s="7" t="str">
        <f t="shared" si="0"/>
        <v/>
      </c>
      <c r="F11" s="3" t="e">
        <f t="shared" ca="1" si="1"/>
        <v>#VALUE!</v>
      </c>
      <c r="G11" s="2" t="e">
        <f t="shared" ca="1" si="2"/>
        <v>#VALUE!</v>
      </c>
      <c r="H11" s="12" t="e">
        <f t="shared" si="3"/>
        <v>#VALUE!</v>
      </c>
    </row>
    <row r="12" spans="1:8" x14ac:dyDescent="0.25">
      <c r="A12" s="11" t="s">
        <v>16</v>
      </c>
      <c r="B12" s="1">
        <v>1767</v>
      </c>
      <c r="C12" s="1">
        <v>7</v>
      </c>
      <c r="D12" s="1">
        <v>11</v>
      </c>
      <c r="E12" s="7" t="str">
        <f t="shared" si="0"/>
        <v/>
      </c>
      <c r="F12" s="3" t="e">
        <f t="shared" ca="1" si="1"/>
        <v>#VALUE!</v>
      </c>
      <c r="G12" s="2" t="e">
        <f t="shared" ca="1" si="2"/>
        <v>#VALUE!</v>
      </c>
      <c r="H12" s="12" t="e">
        <f t="shared" si="3"/>
        <v>#VALUE!</v>
      </c>
    </row>
    <row r="13" spans="1:8" x14ac:dyDescent="0.25">
      <c r="A13" s="11" t="s">
        <v>17</v>
      </c>
      <c r="B13" s="1">
        <v>1767</v>
      </c>
      <c r="C13" s="1">
        <v>3</v>
      </c>
      <c r="D13" s="1">
        <v>15</v>
      </c>
      <c r="E13" s="7" t="str">
        <f t="shared" si="0"/>
        <v/>
      </c>
      <c r="F13" s="3" t="e">
        <f t="shared" ca="1" si="1"/>
        <v>#VALUE!</v>
      </c>
      <c r="G13" s="2" t="e">
        <f t="shared" ca="1" si="2"/>
        <v>#VALUE!</v>
      </c>
      <c r="H13" s="12" t="e">
        <f t="shared" si="3"/>
        <v>#VALUE!</v>
      </c>
    </row>
    <row r="14" spans="1:8" x14ac:dyDescent="0.25">
      <c r="A14" s="11" t="s">
        <v>18</v>
      </c>
      <c r="B14" s="1">
        <v>1782</v>
      </c>
      <c r="C14" s="1">
        <v>12</v>
      </c>
      <c r="D14" s="1">
        <v>5</v>
      </c>
      <c r="E14" s="7" t="str">
        <f t="shared" si="0"/>
        <v/>
      </c>
      <c r="F14" s="3" t="e">
        <f t="shared" ca="1" si="1"/>
        <v>#VALUE!</v>
      </c>
      <c r="G14" s="2" t="e">
        <f t="shared" ca="1" si="2"/>
        <v>#VALUE!</v>
      </c>
      <c r="H14" s="12" t="e">
        <f t="shared" si="3"/>
        <v>#VALUE!</v>
      </c>
    </row>
    <row r="15" spans="1:8" x14ac:dyDescent="0.25">
      <c r="A15" s="11" t="s">
        <v>19</v>
      </c>
      <c r="B15" s="1">
        <v>1773</v>
      </c>
      <c r="C15" s="1">
        <v>2</v>
      </c>
      <c r="D15" s="1">
        <v>9</v>
      </c>
      <c r="E15" s="7" t="str">
        <f t="shared" si="0"/>
        <v/>
      </c>
      <c r="F15" s="3" t="e">
        <f t="shared" ca="1" si="1"/>
        <v>#VALUE!</v>
      </c>
      <c r="G15" s="2" t="e">
        <f t="shared" ca="1" si="2"/>
        <v>#VALUE!</v>
      </c>
      <c r="H15" s="12" t="e">
        <f t="shared" si="3"/>
        <v>#VALUE!</v>
      </c>
    </row>
    <row r="16" spans="1:8" x14ac:dyDescent="0.25">
      <c r="A16" s="11" t="s">
        <v>20</v>
      </c>
      <c r="B16" s="1">
        <v>1790</v>
      </c>
      <c r="C16" s="1">
        <v>3</v>
      </c>
      <c r="D16" s="1">
        <v>29</v>
      </c>
      <c r="E16" s="7" t="str">
        <f t="shared" si="0"/>
        <v/>
      </c>
      <c r="F16" s="3" t="e">
        <f t="shared" ca="1" si="1"/>
        <v>#VALUE!</v>
      </c>
      <c r="G16" s="2" t="e">
        <f t="shared" ca="1" si="2"/>
        <v>#VALUE!</v>
      </c>
      <c r="H16" s="12" t="e">
        <f t="shared" si="3"/>
        <v>#VALUE!</v>
      </c>
    </row>
    <row r="17" spans="1:8" x14ac:dyDescent="0.25">
      <c r="A17" s="11" t="s">
        <v>21</v>
      </c>
      <c r="B17" s="1">
        <v>1795</v>
      </c>
      <c r="C17" s="1">
        <v>11</v>
      </c>
      <c r="D17" s="1">
        <v>2</v>
      </c>
      <c r="E17" s="7" t="str">
        <f t="shared" si="0"/>
        <v/>
      </c>
      <c r="F17" s="3" t="e">
        <f t="shared" ca="1" si="1"/>
        <v>#VALUE!</v>
      </c>
      <c r="G17" s="2" t="e">
        <f t="shared" ca="1" si="2"/>
        <v>#VALUE!</v>
      </c>
      <c r="H17" s="12" t="e">
        <f t="shared" si="3"/>
        <v>#VALUE!</v>
      </c>
    </row>
    <row r="18" spans="1:8" x14ac:dyDescent="0.25">
      <c r="A18" s="11" t="s">
        <v>22</v>
      </c>
      <c r="B18" s="1">
        <v>1784</v>
      </c>
      <c r="C18" s="1">
        <v>11</v>
      </c>
      <c r="D18" s="1">
        <v>24</v>
      </c>
      <c r="E18" s="7" t="str">
        <f t="shared" si="0"/>
        <v/>
      </c>
      <c r="F18" s="3" t="e">
        <f t="shared" ca="1" si="1"/>
        <v>#VALUE!</v>
      </c>
      <c r="G18" s="2" t="e">
        <f t="shared" ca="1" si="2"/>
        <v>#VALUE!</v>
      </c>
      <c r="H18" s="12" t="e">
        <f t="shared" si="3"/>
        <v>#VALUE!</v>
      </c>
    </row>
    <row r="19" spans="1:8" x14ac:dyDescent="0.25">
      <c r="A19" s="11" t="s">
        <v>23</v>
      </c>
      <c r="B19" s="1">
        <v>1800</v>
      </c>
      <c r="C19" s="1">
        <v>1</v>
      </c>
      <c r="D19" s="1">
        <v>7</v>
      </c>
      <c r="E19" s="7" t="str">
        <f t="shared" si="0"/>
        <v/>
      </c>
      <c r="F19" s="3" t="e">
        <f t="shared" ca="1" si="1"/>
        <v>#VALUE!</v>
      </c>
      <c r="G19" s="2" t="e">
        <f t="shared" ca="1" si="2"/>
        <v>#VALUE!</v>
      </c>
      <c r="H19" s="12" t="e">
        <f t="shared" si="3"/>
        <v>#VALUE!</v>
      </c>
    </row>
    <row r="20" spans="1:8" x14ac:dyDescent="0.25">
      <c r="A20" s="11" t="s">
        <v>24</v>
      </c>
      <c r="B20" s="1">
        <v>1804</v>
      </c>
      <c r="C20" s="1">
        <v>11</v>
      </c>
      <c r="D20" s="1">
        <v>23</v>
      </c>
      <c r="E20" s="7" t="str">
        <f t="shared" si="0"/>
        <v/>
      </c>
      <c r="F20" s="3" t="e">
        <f t="shared" ca="1" si="1"/>
        <v>#VALUE!</v>
      </c>
      <c r="G20" s="2" t="e">
        <f t="shared" ca="1" si="2"/>
        <v>#VALUE!</v>
      </c>
      <c r="H20" s="12" t="e">
        <f t="shared" si="3"/>
        <v>#VALUE!</v>
      </c>
    </row>
    <row r="21" spans="1:8" x14ac:dyDescent="0.25">
      <c r="A21" s="11" t="s">
        <v>25</v>
      </c>
      <c r="B21" s="1">
        <v>1791</v>
      </c>
      <c r="C21" s="1">
        <v>4</v>
      </c>
      <c r="D21" s="1">
        <v>23</v>
      </c>
      <c r="E21" s="7" t="str">
        <f t="shared" si="0"/>
        <v/>
      </c>
      <c r="F21" s="3" t="e">
        <f t="shared" ca="1" si="1"/>
        <v>#VALUE!</v>
      </c>
      <c r="G21" s="2" t="e">
        <f t="shared" ca="1" si="2"/>
        <v>#VALUE!</v>
      </c>
      <c r="H21" s="12" t="e">
        <f t="shared" si="3"/>
        <v>#VALUE!</v>
      </c>
    </row>
    <row r="22" spans="1:8" x14ac:dyDescent="0.25">
      <c r="A22" s="11" t="s">
        <v>26</v>
      </c>
      <c r="B22" s="1">
        <v>1809</v>
      </c>
      <c r="C22" s="1">
        <v>2</v>
      </c>
      <c r="D22" s="1">
        <v>12</v>
      </c>
      <c r="E22" s="7" t="str">
        <f t="shared" si="0"/>
        <v/>
      </c>
      <c r="F22" s="3" t="e">
        <f t="shared" ca="1" si="1"/>
        <v>#VALUE!</v>
      </c>
      <c r="G22" s="2" t="e">
        <f t="shared" ca="1" si="2"/>
        <v>#VALUE!</v>
      </c>
      <c r="H22" s="12" t="e">
        <f t="shared" si="3"/>
        <v>#VALUE!</v>
      </c>
    </row>
    <row r="23" spans="1:8" x14ac:dyDescent="0.25">
      <c r="A23" s="11" t="s">
        <v>27</v>
      </c>
      <c r="B23" s="1">
        <v>1808</v>
      </c>
      <c r="C23" s="1">
        <v>12</v>
      </c>
      <c r="D23" s="1">
        <v>29</v>
      </c>
      <c r="E23" s="7" t="str">
        <f t="shared" si="0"/>
        <v/>
      </c>
      <c r="F23" s="3" t="e">
        <f t="shared" ca="1" si="1"/>
        <v>#VALUE!</v>
      </c>
      <c r="G23" s="2" t="e">
        <f t="shared" ca="1" si="2"/>
        <v>#VALUE!</v>
      </c>
      <c r="H23" s="12" t="e">
        <f t="shared" si="3"/>
        <v>#VALUE!</v>
      </c>
    </row>
    <row r="24" spans="1:8" x14ac:dyDescent="0.25">
      <c r="A24" s="11" t="s">
        <v>28</v>
      </c>
      <c r="B24" s="1">
        <v>1822</v>
      </c>
      <c r="C24" s="1">
        <v>4</v>
      </c>
      <c r="D24" s="1">
        <v>27</v>
      </c>
      <c r="E24" s="7" t="str">
        <f t="shared" si="0"/>
        <v/>
      </c>
      <c r="F24" s="3" t="e">
        <f t="shared" ca="1" si="1"/>
        <v>#VALUE!</v>
      </c>
      <c r="G24" s="2" t="e">
        <f t="shared" ca="1" si="2"/>
        <v>#VALUE!</v>
      </c>
      <c r="H24" s="12" t="e">
        <f t="shared" si="3"/>
        <v>#VALUE!</v>
      </c>
    </row>
    <row r="25" spans="1:8" x14ac:dyDescent="0.25">
      <c r="A25" s="11" t="s">
        <v>29</v>
      </c>
      <c r="B25" s="1">
        <v>1822</v>
      </c>
      <c r="C25" s="1">
        <v>10</v>
      </c>
      <c r="D25" s="1">
        <v>4</v>
      </c>
      <c r="E25" s="7" t="str">
        <f t="shared" si="0"/>
        <v/>
      </c>
      <c r="F25" s="3" t="e">
        <f t="shared" ca="1" si="1"/>
        <v>#VALUE!</v>
      </c>
      <c r="G25" s="2" t="e">
        <f t="shared" ca="1" si="2"/>
        <v>#VALUE!</v>
      </c>
      <c r="H25" s="12" t="e">
        <f t="shared" si="3"/>
        <v>#VALUE!</v>
      </c>
    </row>
    <row r="26" spans="1:8" x14ac:dyDescent="0.25">
      <c r="A26" s="11" t="s">
        <v>30</v>
      </c>
      <c r="B26" s="1">
        <v>1831</v>
      </c>
      <c r="C26" s="1">
        <v>11</v>
      </c>
      <c r="D26" s="1">
        <v>19</v>
      </c>
      <c r="E26" s="7" t="str">
        <f t="shared" si="0"/>
        <v/>
      </c>
      <c r="F26" s="3" t="e">
        <f t="shared" ca="1" si="1"/>
        <v>#VALUE!</v>
      </c>
      <c r="G26" s="2" t="e">
        <f t="shared" ca="1" si="2"/>
        <v>#VALUE!</v>
      </c>
      <c r="H26" s="12" t="e">
        <f t="shared" si="3"/>
        <v>#VALUE!</v>
      </c>
    </row>
    <row r="27" spans="1:8" x14ac:dyDescent="0.25">
      <c r="A27" s="11" t="s">
        <v>31</v>
      </c>
      <c r="B27" s="1">
        <v>1829</v>
      </c>
      <c r="C27" s="1">
        <v>10</v>
      </c>
      <c r="D27" s="1">
        <v>5</v>
      </c>
      <c r="E27" s="7" t="str">
        <f t="shared" si="0"/>
        <v/>
      </c>
      <c r="F27" s="3" t="e">
        <f t="shared" ca="1" si="1"/>
        <v>#VALUE!</v>
      </c>
      <c r="G27" s="2" t="e">
        <f t="shared" ca="1" si="2"/>
        <v>#VALUE!</v>
      </c>
      <c r="H27" s="12" t="e">
        <f t="shared" si="3"/>
        <v>#VALUE!</v>
      </c>
    </row>
    <row r="28" spans="1:8" x14ac:dyDescent="0.25">
      <c r="A28" s="11" t="s">
        <v>32</v>
      </c>
      <c r="B28" s="1">
        <v>1837</v>
      </c>
      <c r="C28" s="1">
        <v>3</v>
      </c>
      <c r="D28" s="1">
        <v>18</v>
      </c>
      <c r="E28" s="7" t="str">
        <f t="shared" si="0"/>
        <v/>
      </c>
      <c r="F28" s="3" t="e">
        <f t="shared" ca="1" si="1"/>
        <v>#VALUE!</v>
      </c>
      <c r="G28" s="2" t="e">
        <f t="shared" ca="1" si="2"/>
        <v>#VALUE!</v>
      </c>
      <c r="H28" s="12" t="e">
        <f t="shared" si="3"/>
        <v>#VALUE!</v>
      </c>
    </row>
    <row r="29" spans="1:8" x14ac:dyDescent="0.25">
      <c r="A29" s="11" t="s">
        <v>33</v>
      </c>
      <c r="B29" s="1">
        <v>1833</v>
      </c>
      <c r="C29" s="1">
        <v>8</v>
      </c>
      <c r="D29" s="1">
        <v>20</v>
      </c>
      <c r="E29" s="7" t="str">
        <f t="shared" si="0"/>
        <v/>
      </c>
      <c r="F29" s="3" t="e">
        <f t="shared" ca="1" si="1"/>
        <v>#VALUE!</v>
      </c>
      <c r="G29" s="2" t="e">
        <f t="shared" ca="1" si="2"/>
        <v>#VALUE!</v>
      </c>
      <c r="H29" s="12" t="e">
        <f t="shared" si="3"/>
        <v>#VALUE!</v>
      </c>
    </row>
    <row r="30" spans="1:8" x14ac:dyDescent="0.25">
      <c r="A30" s="11" t="s">
        <v>34</v>
      </c>
      <c r="B30" s="1">
        <v>1843</v>
      </c>
      <c r="C30" s="1">
        <v>1</v>
      </c>
      <c r="D30" s="1">
        <v>29</v>
      </c>
      <c r="E30" s="7" t="str">
        <f t="shared" si="0"/>
        <v/>
      </c>
      <c r="F30" s="3" t="e">
        <f t="shared" ca="1" si="1"/>
        <v>#VALUE!</v>
      </c>
      <c r="G30" s="2" t="e">
        <f t="shared" ca="1" si="2"/>
        <v>#VALUE!</v>
      </c>
      <c r="H30" s="12" t="e">
        <f t="shared" si="3"/>
        <v>#VALUE!</v>
      </c>
    </row>
    <row r="31" spans="1:8" x14ac:dyDescent="0.25">
      <c r="A31" s="11" t="s">
        <v>35</v>
      </c>
      <c r="B31" s="1">
        <v>1858</v>
      </c>
      <c r="C31" s="1">
        <v>10</v>
      </c>
      <c r="D31" s="1">
        <v>27</v>
      </c>
      <c r="E31" s="7" t="str">
        <f t="shared" si="0"/>
        <v/>
      </c>
      <c r="F31" s="3" t="e">
        <f t="shared" ca="1" si="1"/>
        <v>#VALUE!</v>
      </c>
      <c r="G31" s="2" t="e">
        <f t="shared" ca="1" si="2"/>
        <v>#VALUE!</v>
      </c>
      <c r="H31" s="12" t="e">
        <f t="shared" si="3"/>
        <v>#VALUE!</v>
      </c>
    </row>
    <row r="32" spans="1:8" x14ac:dyDescent="0.25">
      <c r="A32" s="11" t="s">
        <v>36</v>
      </c>
      <c r="B32" s="1">
        <v>1857</v>
      </c>
      <c r="C32" s="1">
        <v>9</v>
      </c>
      <c r="D32" s="1">
        <v>15</v>
      </c>
      <c r="E32" s="7" t="str">
        <f t="shared" si="0"/>
        <v/>
      </c>
      <c r="F32" s="3" t="e">
        <f t="shared" ca="1" si="1"/>
        <v>#VALUE!</v>
      </c>
      <c r="G32" s="2" t="e">
        <f t="shared" ca="1" si="2"/>
        <v>#VALUE!</v>
      </c>
      <c r="H32" s="12" t="e">
        <f t="shared" si="3"/>
        <v>#VALUE!</v>
      </c>
    </row>
    <row r="33" spans="1:8" x14ac:dyDescent="0.25">
      <c r="A33" s="11" t="s">
        <v>37</v>
      </c>
      <c r="B33" s="1">
        <v>1856</v>
      </c>
      <c r="C33" s="1">
        <v>12</v>
      </c>
      <c r="D33" s="1">
        <v>28</v>
      </c>
      <c r="E33" s="7" t="str">
        <f t="shared" si="0"/>
        <v/>
      </c>
      <c r="F33" s="3" t="e">
        <f t="shared" ca="1" si="1"/>
        <v>#VALUE!</v>
      </c>
      <c r="G33" s="2" t="e">
        <f t="shared" ca="1" si="2"/>
        <v>#VALUE!</v>
      </c>
      <c r="H33" s="12" t="e">
        <f t="shared" si="3"/>
        <v>#VALUE!</v>
      </c>
    </row>
    <row r="34" spans="1:8" x14ac:dyDescent="0.25">
      <c r="A34" s="11" t="s">
        <v>38</v>
      </c>
      <c r="B34" s="1">
        <v>1865</v>
      </c>
      <c r="C34" s="1">
        <v>11</v>
      </c>
      <c r="D34" s="1">
        <v>2</v>
      </c>
      <c r="E34" s="7" t="str">
        <f t="shared" si="0"/>
        <v/>
      </c>
      <c r="F34" s="3" t="e">
        <f t="shared" ca="1" si="1"/>
        <v>#VALUE!</v>
      </c>
      <c r="G34" s="2" t="e">
        <f t="shared" ca="1" si="2"/>
        <v>#VALUE!</v>
      </c>
      <c r="H34" s="12" t="e">
        <f t="shared" si="3"/>
        <v>#VALUE!</v>
      </c>
    </row>
    <row r="35" spans="1:8" x14ac:dyDescent="0.25">
      <c r="A35" s="11" t="s">
        <v>39</v>
      </c>
      <c r="B35" s="1">
        <v>1872</v>
      </c>
      <c r="C35" s="1">
        <v>7</v>
      </c>
      <c r="D35" s="1">
        <v>4</v>
      </c>
      <c r="E35" s="7" t="str">
        <f t="shared" si="0"/>
        <v/>
      </c>
      <c r="F35" s="3" t="e">
        <f t="shared" ca="1" si="1"/>
        <v>#VALUE!</v>
      </c>
      <c r="G35" s="2" t="e">
        <f t="shared" ca="1" si="2"/>
        <v>#VALUE!</v>
      </c>
      <c r="H35" s="12" t="e">
        <f t="shared" si="3"/>
        <v>#VALUE!</v>
      </c>
    </row>
    <row r="36" spans="1:8" x14ac:dyDescent="0.25">
      <c r="A36" s="11" t="s">
        <v>40</v>
      </c>
      <c r="B36" s="1">
        <v>1874</v>
      </c>
      <c r="C36" s="1">
        <v>8</v>
      </c>
      <c r="D36" s="1">
        <v>10</v>
      </c>
      <c r="E36" s="7" t="str">
        <f t="shared" si="0"/>
        <v/>
      </c>
      <c r="F36" s="3" t="e">
        <f t="shared" ca="1" si="1"/>
        <v>#VALUE!</v>
      </c>
      <c r="G36" s="2" t="e">
        <f t="shared" ca="1" si="2"/>
        <v>#VALUE!</v>
      </c>
      <c r="H36" s="12" t="e">
        <f t="shared" si="3"/>
        <v>#VALUE!</v>
      </c>
    </row>
    <row r="37" spans="1:8" x14ac:dyDescent="0.25">
      <c r="A37" s="11" t="s">
        <v>41</v>
      </c>
      <c r="B37" s="1">
        <v>1882</v>
      </c>
      <c r="C37" s="1">
        <v>1</v>
      </c>
      <c r="D37" s="1">
        <v>30</v>
      </c>
      <c r="E37" s="7" t="str">
        <f t="shared" si="0"/>
        <v/>
      </c>
      <c r="F37" s="3" t="e">
        <f t="shared" ca="1" si="1"/>
        <v>#VALUE!</v>
      </c>
      <c r="G37" s="2" t="e">
        <f t="shared" ca="1" si="2"/>
        <v>#VALUE!</v>
      </c>
      <c r="H37" s="12" t="e">
        <f t="shared" si="3"/>
        <v>#VALUE!</v>
      </c>
    </row>
    <row r="38" spans="1:8" x14ac:dyDescent="0.25">
      <c r="A38" s="11" t="s">
        <v>42</v>
      </c>
      <c r="B38" s="1">
        <v>1884</v>
      </c>
      <c r="C38" s="1">
        <v>5</v>
      </c>
      <c r="D38" s="1">
        <v>8</v>
      </c>
      <c r="E38" s="7" t="str">
        <f t="shared" si="0"/>
        <v/>
      </c>
      <c r="F38" s="3" t="e">
        <f t="shared" ca="1" si="1"/>
        <v>#VALUE!</v>
      </c>
      <c r="G38" s="2" t="e">
        <f t="shared" ca="1" si="2"/>
        <v>#VALUE!</v>
      </c>
      <c r="H38" s="12" t="e">
        <f t="shared" si="3"/>
        <v>#VALUE!</v>
      </c>
    </row>
    <row r="39" spans="1:8" x14ac:dyDescent="0.25">
      <c r="A39" s="11" t="s">
        <v>43</v>
      </c>
      <c r="B39" s="1">
        <v>1890</v>
      </c>
      <c r="C39" s="1">
        <v>10</v>
      </c>
      <c r="D39" s="1">
        <v>14</v>
      </c>
      <c r="E39" s="7" t="str">
        <f t="shared" si="0"/>
        <v/>
      </c>
      <c r="F39" s="3" t="e">
        <f t="shared" ca="1" si="1"/>
        <v>#VALUE!</v>
      </c>
      <c r="G39" s="2" t="e">
        <f t="shared" ca="1" si="2"/>
        <v>#VALUE!</v>
      </c>
      <c r="H39" s="12" t="e">
        <f t="shared" si="3"/>
        <v>#VALUE!</v>
      </c>
    </row>
    <row r="40" spans="1:8" x14ac:dyDescent="0.25">
      <c r="A40" s="11" t="s">
        <v>44</v>
      </c>
      <c r="B40" s="1">
        <v>1917</v>
      </c>
      <c r="C40" s="1">
        <v>5</v>
      </c>
      <c r="D40" s="1">
        <v>29</v>
      </c>
      <c r="E40" s="7" t="str">
        <f t="shared" si="0"/>
        <v/>
      </c>
      <c r="F40" s="3" t="e">
        <f t="shared" ca="1" si="1"/>
        <v>#VALUE!</v>
      </c>
      <c r="G40" s="2" t="e">
        <f t="shared" ca="1" si="2"/>
        <v>#VALUE!</v>
      </c>
      <c r="H40" s="12" t="e">
        <f t="shared" si="3"/>
        <v>#VALUE!</v>
      </c>
    </row>
    <row r="41" spans="1:8" x14ac:dyDescent="0.25">
      <c r="A41" s="11" t="s">
        <v>45</v>
      </c>
      <c r="B41" s="1">
        <v>1908</v>
      </c>
      <c r="C41" s="1">
        <v>8</v>
      </c>
      <c r="D41" s="1">
        <v>27</v>
      </c>
      <c r="E41" s="7" t="str">
        <f t="shared" si="0"/>
        <v/>
      </c>
      <c r="F41" s="3" t="e">
        <f t="shared" ca="1" si="1"/>
        <v>#VALUE!</v>
      </c>
      <c r="G41" s="2" t="e">
        <f t="shared" ca="1" si="2"/>
        <v>#VALUE!</v>
      </c>
      <c r="H41" s="12" t="e">
        <f t="shared" si="3"/>
        <v>#VALUE!</v>
      </c>
    </row>
    <row r="42" spans="1:8" x14ac:dyDescent="0.25">
      <c r="A42" s="11" t="s">
        <v>46</v>
      </c>
      <c r="B42" s="1">
        <v>1913</v>
      </c>
      <c r="C42" s="1">
        <v>1</v>
      </c>
      <c r="D42" s="1">
        <v>9</v>
      </c>
      <c r="E42" s="7" t="str">
        <f t="shared" si="0"/>
        <v/>
      </c>
      <c r="F42" s="3" t="e">
        <f t="shared" ca="1" si="1"/>
        <v>#VALUE!</v>
      </c>
      <c r="G42" s="2" t="e">
        <f t="shared" ca="1" si="2"/>
        <v>#VALUE!</v>
      </c>
      <c r="H42" s="12" t="e">
        <f t="shared" si="3"/>
        <v>#VALUE!</v>
      </c>
    </row>
    <row r="43" spans="1:8" x14ac:dyDescent="0.25">
      <c r="A43" s="11" t="s">
        <v>47</v>
      </c>
      <c r="B43" s="1">
        <v>1913</v>
      </c>
      <c r="C43" s="1">
        <v>7</v>
      </c>
      <c r="D43" s="1">
        <v>14</v>
      </c>
      <c r="E43" s="7" t="str">
        <f t="shared" si="0"/>
        <v/>
      </c>
      <c r="F43" s="3" t="e">
        <f t="shared" ca="1" si="1"/>
        <v>#VALUE!</v>
      </c>
      <c r="G43" s="2" t="e">
        <f t="shared" ca="1" si="2"/>
        <v>#VALUE!</v>
      </c>
      <c r="H43" s="12" t="e">
        <f t="shared" si="3"/>
        <v>#VALUE!</v>
      </c>
    </row>
    <row r="44" spans="1:8" x14ac:dyDescent="0.25">
      <c r="A44" s="11" t="s">
        <v>48</v>
      </c>
      <c r="B44" s="1">
        <v>1924</v>
      </c>
      <c r="C44" s="1">
        <v>10</v>
      </c>
      <c r="D44" s="1">
        <v>1</v>
      </c>
      <c r="E44" s="7" t="str">
        <f t="shared" si="0"/>
        <v/>
      </c>
      <c r="F44" s="3" t="e">
        <f t="shared" ca="1" si="1"/>
        <v>#VALUE!</v>
      </c>
      <c r="G44" s="2" t="e">
        <f t="shared" ca="1" si="2"/>
        <v>#VALUE!</v>
      </c>
      <c r="H44" s="12" t="e">
        <f t="shared" si="3"/>
        <v>#VALUE!</v>
      </c>
    </row>
    <row r="45" spans="1:8" x14ac:dyDescent="0.25">
      <c r="A45" s="11" t="s">
        <v>49</v>
      </c>
      <c r="B45" s="1">
        <v>1911</v>
      </c>
      <c r="C45" s="1">
        <v>2</v>
      </c>
      <c r="D45" s="1">
        <v>6</v>
      </c>
      <c r="E45" s="7" t="str">
        <f t="shared" si="0"/>
        <v/>
      </c>
      <c r="F45" s="3" t="e">
        <f t="shared" ca="1" si="1"/>
        <v>#VALUE!</v>
      </c>
      <c r="G45" s="2" t="e">
        <f t="shared" ca="1" si="2"/>
        <v>#VALUE!</v>
      </c>
      <c r="H45" s="12" t="e">
        <f t="shared" si="3"/>
        <v>#VALUE!</v>
      </c>
    </row>
    <row r="46" spans="1:8" x14ac:dyDescent="0.25">
      <c r="A46" s="11" t="s">
        <v>50</v>
      </c>
      <c r="B46" s="1">
        <v>1924</v>
      </c>
      <c r="C46" s="1">
        <v>6</v>
      </c>
      <c r="D46" s="1">
        <v>12</v>
      </c>
      <c r="E46" s="7" t="str">
        <f t="shared" si="0"/>
        <v/>
      </c>
      <c r="F46" s="3" t="e">
        <f t="shared" ca="1" si="1"/>
        <v>#VALUE!</v>
      </c>
      <c r="G46" s="2" t="e">
        <f t="shared" ca="1" si="2"/>
        <v>#VALUE!</v>
      </c>
      <c r="H46" s="12" t="e">
        <f t="shared" si="3"/>
        <v>#VALUE!</v>
      </c>
    </row>
    <row r="47" spans="1:8" x14ac:dyDescent="0.25">
      <c r="A47" s="11" t="s">
        <v>51</v>
      </c>
      <c r="B47" s="1">
        <v>1946</v>
      </c>
      <c r="C47" s="1">
        <v>8</v>
      </c>
      <c r="D47" s="1">
        <v>19</v>
      </c>
      <c r="E47" s="7" t="str">
        <f t="shared" si="0"/>
        <v/>
      </c>
      <c r="F47" s="3" t="e">
        <f t="shared" ca="1" si="1"/>
        <v>#VALUE!</v>
      </c>
      <c r="G47" s="2" t="e">
        <f t="shared" ca="1" si="2"/>
        <v>#VALUE!</v>
      </c>
      <c r="H47" s="12" t="e">
        <f t="shared" si="3"/>
        <v>#VALUE!</v>
      </c>
    </row>
    <row r="48" spans="1:8" x14ac:dyDescent="0.25">
      <c r="A48" s="11" t="s">
        <v>52</v>
      </c>
      <c r="B48" s="1">
        <v>1946</v>
      </c>
      <c r="C48" s="1">
        <v>7</v>
      </c>
      <c r="D48" s="1">
        <v>6</v>
      </c>
      <c r="E48" s="7" t="str">
        <f t="shared" si="0"/>
        <v/>
      </c>
      <c r="F48" s="3" t="e">
        <f t="shared" ca="1" si="1"/>
        <v>#VALUE!</v>
      </c>
      <c r="G48" s="2" t="e">
        <f t="shared" ca="1" si="2"/>
        <v>#VALUE!</v>
      </c>
      <c r="H48" s="12" t="e">
        <f t="shared" si="3"/>
        <v>#VALUE!</v>
      </c>
    </row>
    <row r="49" spans="1:8" x14ac:dyDescent="0.25">
      <c r="A49" s="16" t="s">
        <v>61</v>
      </c>
      <c r="B49" s="17">
        <v>1961</v>
      </c>
      <c r="C49" s="17">
        <v>8</v>
      </c>
      <c r="D49" s="17">
        <v>4</v>
      </c>
      <c r="E49" s="18" t="str">
        <f t="shared" ref="E49" si="4">xdate(B49,C49,D49,"mmmm d, yyyy")</f>
        <v/>
      </c>
      <c r="F49" s="19" t="e">
        <f t="shared" ref="F49" ca="1" si="5">xdatedif(TODAY(),E49)</f>
        <v>#VALUE!</v>
      </c>
      <c r="G49" s="20" t="e">
        <f t="shared" ref="G49" ca="1" si="6">xdateyeardif(E49,TODAY())</f>
        <v>#VALUE!</v>
      </c>
      <c r="H49" s="21" t="e">
        <f t="shared" ref="H49" si="7">CHOOSE(xdatedow(E49),"Sunday","Monday","Tuesday","Wednesday","Thursday","Friday","Saturday")</f>
        <v>#VALUE!</v>
      </c>
    </row>
  </sheetData>
  <phoneticPr fontId="0" type="noConversion"/>
  <pageMargins left="0.75" right="0.75" top="1" bottom="1" header="0.5" footer="0.5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1"/>
  <dimension ref="A3:C30"/>
  <sheetViews>
    <sheetView workbookViewId="0"/>
  </sheetViews>
  <sheetFormatPr baseColWidth="10" defaultColWidth="9.140625" defaultRowHeight="15" x14ac:dyDescent="0.25"/>
  <cols>
    <col min="1" max="1" width="13.140625" customWidth="1"/>
    <col min="2" max="2" width="32" customWidth="1"/>
    <col min="3" max="3" width="13.7109375" customWidth="1"/>
  </cols>
  <sheetData>
    <row r="3" spans="1:3" x14ac:dyDescent="0.25">
      <c r="B3" s="8" t="s">
        <v>67</v>
      </c>
    </row>
    <row r="4" spans="1:3" x14ac:dyDescent="0.25">
      <c r="A4" s="8" t="s">
        <v>64</v>
      </c>
      <c r="B4" t="s">
        <v>63</v>
      </c>
      <c r="C4" s="23" t="s">
        <v>66</v>
      </c>
    </row>
    <row r="5" spans="1:3" x14ac:dyDescent="0.25">
      <c r="A5" s="9" t="s">
        <v>54</v>
      </c>
      <c r="B5" s="22">
        <v>5</v>
      </c>
      <c r="C5" s="10">
        <v>0.11627906976744186</v>
      </c>
    </row>
    <row r="6" spans="1:3" x14ac:dyDescent="0.25">
      <c r="A6" s="9" t="s">
        <v>55</v>
      </c>
      <c r="B6" s="22">
        <v>8</v>
      </c>
      <c r="C6" s="10">
        <v>0.18604651162790697</v>
      </c>
    </row>
    <row r="7" spans="1:3" x14ac:dyDescent="0.25">
      <c r="A7" s="9" t="s">
        <v>56</v>
      </c>
      <c r="B7" s="22">
        <v>7</v>
      </c>
      <c r="C7" s="10">
        <v>0.16279069767441862</v>
      </c>
    </row>
    <row r="8" spans="1:3" x14ac:dyDescent="0.25">
      <c r="A8" s="9" t="s">
        <v>57</v>
      </c>
      <c r="B8" s="22">
        <v>3</v>
      </c>
      <c r="C8" s="10">
        <v>6.9767441860465115E-2</v>
      </c>
    </row>
    <row r="9" spans="1:3" x14ac:dyDescent="0.25">
      <c r="A9" s="9" t="s">
        <v>58</v>
      </c>
      <c r="B9" s="22">
        <v>8</v>
      </c>
      <c r="C9" s="10">
        <v>0.18604651162790697</v>
      </c>
    </row>
    <row r="10" spans="1:3" x14ac:dyDescent="0.25">
      <c r="A10" s="9" t="s">
        <v>59</v>
      </c>
      <c r="B10" s="22">
        <v>5</v>
      </c>
      <c r="C10" s="10">
        <v>0.11627906976744186</v>
      </c>
    </row>
    <row r="11" spans="1:3" x14ac:dyDescent="0.25">
      <c r="A11" s="9" t="s">
        <v>60</v>
      </c>
      <c r="B11" s="22">
        <v>7</v>
      </c>
      <c r="C11" s="10">
        <v>0.16279069767441862</v>
      </c>
    </row>
    <row r="12" spans="1:3" x14ac:dyDescent="0.25">
      <c r="A12" s="9" t="s">
        <v>53</v>
      </c>
      <c r="B12" s="22">
        <v>43</v>
      </c>
      <c r="C12" s="10">
        <v>1</v>
      </c>
    </row>
    <row r="16" spans="1:3" x14ac:dyDescent="0.25">
      <c r="B16" s="8" t="s">
        <v>67</v>
      </c>
    </row>
    <row r="17" spans="1:3" x14ac:dyDescent="0.25">
      <c r="A17" s="8" t="s">
        <v>65</v>
      </c>
      <c r="B17" t="s">
        <v>62</v>
      </c>
      <c r="C17" s="23" t="s">
        <v>66</v>
      </c>
    </row>
    <row r="18" spans="1:3" x14ac:dyDescent="0.25">
      <c r="A18" s="9">
        <v>1</v>
      </c>
      <c r="B18" s="22">
        <v>4</v>
      </c>
      <c r="C18" s="10">
        <v>1.4084507042253521E-2</v>
      </c>
    </row>
    <row r="19" spans="1:3" x14ac:dyDescent="0.25">
      <c r="A19" s="9">
        <v>2</v>
      </c>
      <c r="B19" s="22">
        <v>4</v>
      </c>
      <c r="C19" s="10">
        <v>2.8169014084507043E-2</v>
      </c>
    </row>
    <row r="20" spans="1:3" x14ac:dyDescent="0.25">
      <c r="A20" s="9">
        <v>3</v>
      </c>
      <c r="B20" s="22">
        <v>4</v>
      </c>
      <c r="C20" s="10">
        <v>4.2253521126760563E-2</v>
      </c>
    </row>
    <row r="21" spans="1:3" x14ac:dyDescent="0.25">
      <c r="A21" s="9">
        <v>4</v>
      </c>
      <c r="B21" s="22">
        <v>4</v>
      </c>
      <c r="C21" s="10">
        <v>5.6338028169014086E-2</v>
      </c>
    </row>
    <row r="22" spans="1:3" x14ac:dyDescent="0.25">
      <c r="A22" s="9">
        <v>5</v>
      </c>
      <c r="B22" s="22">
        <v>2</v>
      </c>
      <c r="C22" s="10">
        <v>3.5211267605633804E-2</v>
      </c>
    </row>
    <row r="23" spans="1:3" x14ac:dyDescent="0.25">
      <c r="A23" s="9">
        <v>6</v>
      </c>
      <c r="B23" s="22">
        <v>1</v>
      </c>
      <c r="C23" s="10">
        <v>2.1126760563380281E-2</v>
      </c>
    </row>
    <row r="24" spans="1:3" x14ac:dyDescent="0.25">
      <c r="A24" s="9">
        <v>7</v>
      </c>
      <c r="B24" s="22">
        <v>4</v>
      </c>
      <c r="C24" s="10">
        <v>9.8591549295774641E-2</v>
      </c>
    </row>
    <row r="25" spans="1:3" x14ac:dyDescent="0.25">
      <c r="A25" s="9">
        <v>8</v>
      </c>
      <c r="B25" s="22">
        <v>5</v>
      </c>
      <c r="C25" s="10">
        <v>0.14084507042253522</v>
      </c>
    </row>
    <row r="26" spans="1:3" x14ac:dyDescent="0.25">
      <c r="A26" s="9">
        <v>9</v>
      </c>
      <c r="B26" s="22">
        <v>1</v>
      </c>
      <c r="C26" s="10">
        <v>3.1690140845070422E-2</v>
      </c>
    </row>
    <row r="27" spans="1:3" x14ac:dyDescent="0.25">
      <c r="A27" s="9">
        <v>10</v>
      </c>
      <c r="B27" s="22">
        <v>6</v>
      </c>
      <c r="C27" s="10">
        <v>0.21126760563380281</v>
      </c>
    </row>
    <row r="28" spans="1:3" x14ac:dyDescent="0.25">
      <c r="A28" s="9">
        <v>11</v>
      </c>
      <c r="B28" s="22">
        <v>5</v>
      </c>
      <c r="C28" s="10">
        <v>0.19366197183098591</v>
      </c>
    </row>
    <row r="29" spans="1:3" x14ac:dyDescent="0.25">
      <c r="A29" s="9">
        <v>12</v>
      </c>
      <c r="B29" s="22">
        <v>3</v>
      </c>
      <c r="C29" s="10">
        <v>0.12676056338028169</v>
      </c>
    </row>
    <row r="30" spans="1:3" x14ac:dyDescent="0.25">
      <c r="A30" s="9" t="s">
        <v>53</v>
      </c>
      <c r="B30" s="22">
        <v>43</v>
      </c>
      <c r="C30" s="10">
        <v>1</v>
      </c>
    </row>
  </sheetData>
  <conditionalFormatting pivot="1" sqref="B5:B11">
    <cfRule type="dataBar" priority="2">
      <dataBar>
        <cfvo type="num" val="0"/>
        <cfvo type="max"/>
        <color rgb="FF638EC6"/>
      </dataBar>
      <extLst>
        <ext xmlns:x14="http://schemas.microsoft.com/office/spreadsheetml/2009/9/main" uri="{B025F937-C7B1-47D3-B67F-A62EFF666E3E}">
          <x14:id>{71638F92-8977-486D-B3F1-E9E1CCAAC0A2}</x14:id>
        </ext>
      </extLst>
    </cfRule>
  </conditionalFormatting>
  <conditionalFormatting pivot="1" sqref="B18:B29">
    <cfRule type="dataBar" priority="1">
      <dataBar>
        <cfvo type="num" val="0"/>
        <cfvo type="max"/>
        <color rgb="FF638EC6"/>
      </dataBar>
      <extLst>
        <ext xmlns:x14="http://schemas.microsoft.com/office/spreadsheetml/2009/9/main" uri="{B025F937-C7B1-47D3-B67F-A62EFF666E3E}">
          <x14:id>{3183B5B4-30D6-4400-97EE-F828970C4820}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71638F92-8977-486D-B3F1-E9E1CCAAC0A2}">
            <x14:dataBar gradient="0" negativeBarColorSameAsPositive="1" axisPosition="none">
              <x14:cfvo type="num">
                <xm:f>0</xm:f>
              </x14:cfvo>
              <x14:cfvo type="max"/>
            </x14:dataBar>
          </x14:cfRule>
          <xm:sqref>B5:B11</xm:sqref>
        </x14:conditionalFormatting>
        <x14:conditionalFormatting xmlns:xm="http://schemas.microsoft.com/office/excel/2006/main" pivot="1">
          <x14:cfRule type="dataBar" id="{3183B5B4-30D6-4400-97EE-F828970C4820}">
            <x14:dataBar gradient="0" negativeBarColorSameAsPositive="1" axisPosition="none">
              <x14:cfvo type="num">
                <xm:f>0</xm:f>
              </x14:cfvo>
              <x14:cfvo type="max"/>
            </x14:dataBar>
          </x14:cfRule>
          <xm:sqref>B18:B29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outs:outSpaceData xmlns:outs="http://schemas.microsoft.com/office/2009/outspace/metadata">
  <outs:relatedDates>
    <outs:relatedDate>
      <outs:type>3</outs:type>
      <outs:displayName>Last Modified</outs:displayName>
      <outs:dateTime>2006-11-30T00:24:17Z</outs:dateTime>
      <outs:isPinned>true</outs:isPinned>
    </outs:relatedDate>
    <outs:relatedDate>
      <outs:type>2</outs:type>
      <outs:displayName>Created</outs:displayName>
      <outs:dateTime>1999-04-21T18:43:44Z</outs:dateTime>
      <outs:isPinned>true</outs:isPinned>
    </outs:relatedDate>
    <outs:relatedDate>
      <outs:type>4</outs:type>
      <outs:displayName>Last Printed</outs:displayName>
      <outs:dateTime/>
      <outs:isPinned>true</outs:isPinned>
    </outs:relatedDate>
  </outs:relatedDates>
  <outs:relatedDocuments>
    <outs:relatedDocument>
      <outs:type>2</outs:type>
      <outs:displayName>Other documents in current folder</outs:displayName>
      <outs:uri/>
      <outs:isPinned>true</outs:isPinned>
    </outs:relatedDocument>
  </outs:relatedDocuments>
  <outs:relatedPeople>
    <outs:relatedPeopleItem>
      <outs:category>Author</outs:category>
      <outs:people>
        <outs:relatedPerson>
          <outs:displayName>John Walkenbach</outs:displayName>
          <outs:accountName/>
        </outs:relatedPerson>
      </outs:people>
      <outs:source>0</outs:source>
      <outs:isPinned>true</outs:isPinned>
    </outs:relatedPeopleItem>
    <outs:relatedPeopleItem>
      <outs:category>Last modified by</outs:category>
      <outs:people>
        <outs:relatedPerson>
          <outs:displayName>John Walkenbach</outs:displayName>
          <outs:accountName/>
        </outs:relatedPerson>
      </outs:people>
      <outs:source>0</outs:source>
      <outs:isPinned>true</outs:isPinned>
    </outs:relatedPeopleItem>
    <outs:relatedPeopleItem>
      <outs:category>Manager</outs:category>
      <outs:people/>
      <outs:source>0</outs:source>
      <outs:isPinned>false</outs:isPinned>
    </outs:relatedPeopleItem>
  </outs:relatedPeople>
  <propertyMetadataList xmlns="http://schemas.microsoft.com/office/2009/outspace/metadata">
    <propertyMetadata>
      <type>0</type>
      <propertyId>2228224</propertyId>
      <propertyName/>
      <isPinned>true</isPinned>
    </propertyMetadata>
    <propertyMetadata>
      <type>0</type>
      <propertyId>14</propertyId>
      <propertyName/>
      <isPinned>true</isPinned>
    </propertyMetadata>
    <propertyMetadata>
      <type>0</type>
      <propertyId>8</propertyId>
      <propertyName/>
      <isPinned>true</isPinned>
    </propertyMetadata>
    <propertyMetadata>
      <type>0</type>
      <propertyId>6</propertyId>
      <propertyName/>
      <isPinned>false</isPinned>
    </propertyMetadata>
    <propertyMetadata>
      <type>0</type>
      <propertyId>655365</propertyId>
      <propertyName/>
      <isPinned>false</isPinned>
    </propertyMetadata>
    <propertyMetadata>
      <type>0</type>
      <propertyId>1</propertyId>
      <propertyName/>
      <isPinned>false</isPinned>
    </propertyMetadata>
    <propertyMetadata>
      <type>0</type>
      <propertyId>0</propertyId>
      <propertyName/>
      <isPinned>true</isPinned>
    </propertyMetadata>
    <propertyMetadata>
      <type>0</type>
      <propertyId>13</propertyId>
      <propertyName/>
      <isPinned>false</isPinned>
    </propertyMetadata>
    <propertyMetadata>
      <type>0</type>
      <propertyId>1179653</propertyId>
      <propertyName/>
      <isPinned>false</isPinned>
    </propertyMetadata>
    <propertyMetadata>
      <type>0</type>
      <propertyId>22</propertyId>
      <propertyName/>
      <isPinned>false</isPinned>
    </propertyMetadata>
  </propertyMetadataList>
  <outs:corruptMetadataWasLost/>
</outs:outSpaceData>
</file>

<file path=customXml/itemProps1.xml><?xml version="1.0" encoding="utf-8"?>
<ds:datastoreItem xmlns:ds="http://schemas.openxmlformats.org/officeDocument/2006/customXml" ds:itemID="{3603574F-7D79-4F2E-9641-AE15160106A4}">
  <ds:schemaRefs>
    <ds:schemaRef ds:uri="http://schemas.microsoft.com/office/2009/outspace/metadat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Pivot Tables</vt:lpstr>
    </vt:vector>
  </TitlesOfParts>
  <Company>JWalk &amp; Associates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extended date functions.xlsm</dc:title>
  <dc:subject>Excel 2010 Formulas - Example File</dc:subject>
  <dc:creator>John Walkenbach</dc:creator>
  <cp:keywords> </cp:keywords>
  <dc:description>©2010, John Walkenbach. All Rights Reserved.</dc:description>
  <cp:lastModifiedBy>Jean-Eric</cp:lastModifiedBy>
  <dcterms:created xsi:type="dcterms:W3CDTF">1999-04-21T18:43:44Z</dcterms:created>
  <dcterms:modified xsi:type="dcterms:W3CDTF">2014-08-12T06:41:45Z</dcterms:modified>
  <cp:category>Excel 2010 Formulas</cp:category>
</cp:coreProperties>
</file>