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 codeName="{2E6947BB-A706-504E-29CB-9DD9B776343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FC76AD5-CFE7-41D8-B6F5-34AFC24DFEE5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 1" sheetId="1" r:id="rId1"/>
    <sheet name="TCD 1" sheetId="6" r:id="rId2"/>
    <sheet name="Données 2" sheetId="7" r:id="rId3"/>
    <sheet name="TCD 2" sheetId="8" r:id="rId4"/>
  </sheets>
  <definedNames>
    <definedName name="_xlnm._FilterDatabase" localSheetId="0" hidden="1">'Données 1'!$A$1:$H$273</definedName>
    <definedName name="_xlnm._FilterDatabase" localSheetId="2" hidden="1">'Données 2'!$A$1:$F$273</definedName>
  </definedNames>
  <calcPr calcId="191029"/>
  <pivotCaches>
    <pivotCache cacheId="0" r:id="rId5"/>
    <pivotCache cacheId="14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G2" i="1" l="1"/>
  <c r="G7" i="1"/>
  <c r="G20" i="1"/>
  <c r="G24" i="1"/>
  <c r="G27" i="1"/>
  <c r="G28" i="1"/>
  <c r="G29" i="1"/>
  <c r="G30" i="1"/>
  <c r="G31" i="1"/>
  <c r="G33" i="1"/>
  <c r="G34" i="1"/>
  <c r="G35" i="1"/>
  <c r="G36" i="1"/>
  <c r="G38" i="1"/>
  <c r="G39" i="1"/>
  <c r="G46" i="1"/>
  <c r="G47" i="1"/>
  <c r="G48" i="1"/>
  <c r="G49" i="1"/>
  <c r="G54" i="1"/>
  <c r="G59" i="1"/>
  <c r="G60" i="1"/>
  <c r="G62" i="1"/>
  <c r="G64" i="1"/>
  <c r="G65" i="1"/>
  <c r="G66" i="1"/>
  <c r="G67" i="1"/>
  <c r="G70" i="1"/>
  <c r="G72" i="1"/>
  <c r="G74" i="1"/>
  <c r="G76" i="1"/>
  <c r="G78" i="1"/>
  <c r="G79" i="1"/>
  <c r="G81" i="1"/>
  <c r="G83" i="1"/>
  <c r="G85" i="1"/>
  <c r="G86" i="1"/>
  <c r="G89" i="1"/>
  <c r="G91" i="1"/>
  <c r="G94" i="1"/>
  <c r="G97" i="1"/>
  <c r="G99" i="1"/>
  <c r="G100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82" i="1"/>
  <c r="G204" i="1"/>
  <c r="G251" i="1"/>
  <c r="G254" i="1"/>
  <c r="G261" i="1"/>
  <c r="G173" i="1"/>
  <c r="G171" i="1"/>
  <c r="G161" i="1"/>
  <c r="G162" i="1"/>
  <c r="G163" i="1"/>
  <c r="G164" i="1"/>
  <c r="G178" i="1"/>
  <c r="G102" i="1"/>
  <c r="G172" i="1"/>
  <c r="G179" i="1"/>
  <c r="G165" i="1"/>
  <c r="G256" i="1"/>
  <c r="G257" i="1"/>
  <c r="G259" i="1"/>
  <c r="G260" i="1"/>
  <c r="G105" i="1"/>
  <c r="G106" i="1"/>
  <c r="G107" i="1"/>
  <c r="G108" i="1"/>
  <c r="G109" i="1"/>
  <c r="G110" i="1"/>
  <c r="G174" i="1"/>
  <c r="G176" i="1"/>
  <c r="G177" i="1"/>
  <c r="G166" i="1"/>
  <c r="G180" i="1"/>
  <c r="G175" i="1"/>
  <c r="G181" i="1"/>
  <c r="G101" i="1"/>
  <c r="G183" i="1"/>
  <c r="G103" i="1"/>
  <c r="G111" i="1"/>
  <c r="G104" i="1"/>
  <c r="G186" i="1"/>
  <c r="G187" i="1"/>
  <c r="G190" i="1"/>
  <c r="G192" i="1"/>
  <c r="G21" i="1"/>
  <c r="G193" i="1"/>
  <c r="G194" i="1"/>
  <c r="G197" i="1"/>
  <c r="G201" i="1"/>
  <c r="G202" i="1"/>
  <c r="G22" i="1"/>
  <c r="G23" i="1"/>
  <c r="G258" i="1"/>
  <c r="G200" i="1"/>
  <c r="G167" i="1"/>
  <c r="G168" i="1"/>
  <c r="G8" i="1"/>
  <c r="G169" i="1"/>
  <c r="G185" i="1"/>
  <c r="G42" i="1"/>
  <c r="G184" i="1"/>
  <c r="G41" i="1"/>
  <c r="G170" i="1"/>
  <c r="G9" i="1"/>
  <c r="G3" i="1"/>
  <c r="G10" i="1"/>
  <c r="G189" i="1"/>
  <c r="G50" i="1"/>
  <c r="G188" i="1"/>
  <c r="G43" i="1"/>
  <c r="G191" i="1"/>
  <c r="G44" i="1"/>
  <c r="G11" i="1"/>
  <c r="G12" i="1"/>
  <c r="G4" i="1"/>
  <c r="G13" i="1"/>
  <c r="G14" i="1"/>
  <c r="G58" i="1"/>
  <c r="G15" i="1"/>
  <c r="G195" i="1"/>
  <c r="G37" i="1"/>
  <c r="G5" i="1"/>
  <c r="G16" i="1"/>
  <c r="G196" i="1"/>
  <c r="G45" i="1"/>
  <c r="G17" i="1"/>
  <c r="G198" i="1"/>
  <c r="G55" i="1"/>
  <c r="G199" i="1"/>
  <c r="G56" i="1"/>
  <c r="G18" i="1"/>
  <c r="G6" i="1"/>
  <c r="G19" i="1"/>
  <c r="G203" i="1"/>
  <c r="G51" i="1"/>
  <c r="G252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62" i="1"/>
  <c r="G263" i="1"/>
  <c r="G264" i="1"/>
  <c r="G265" i="1"/>
  <c r="G266" i="1"/>
  <c r="G267" i="1"/>
  <c r="G220" i="1"/>
  <c r="G255" i="1"/>
  <c r="G40" i="1"/>
  <c r="G226" i="1"/>
  <c r="G227" i="1"/>
  <c r="G269" i="1"/>
  <c r="G248" i="1"/>
  <c r="G249" i="1"/>
  <c r="G250" i="1"/>
  <c r="G57" i="1"/>
  <c r="G61" i="1"/>
  <c r="G253" i="1"/>
  <c r="G25" i="1"/>
  <c r="G272" i="1"/>
  <c r="G273" i="1"/>
  <c r="G63" i="1"/>
  <c r="G52" i="1"/>
  <c r="G68" i="1"/>
  <c r="G32" i="1"/>
  <c r="G87" i="1"/>
  <c r="G53" i="1"/>
  <c r="G69" i="1"/>
  <c r="G71" i="1"/>
  <c r="G73" i="1"/>
  <c r="G75" i="1"/>
  <c r="G77" i="1"/>
  <c r="G80" i="1"/>
  <c r="G82" i="1"/>
  <c r="G84" i="1"/>
  <c r="G88" i="1"/>
  <c r="G90" i="1"/>
  <c r="G92" i="1"/>
  <c r="G95" i="1"/>
  <c r="G98" i="1"/>
  <c r="G93" i="1"/>
  <c r="G96" i="1"/>
  <c r="G221" i="1"/>
  <c r="G222" i="1"/>
  <c r="G223" i="1"/>
  <c r="G224" i="1"/>
  <c r="G225" i="1"/>
  <c r="G228" i="1"/>
  <c r="G268" i="1"/>
  <c r="G229" i="1"/>
  <c r="G230" i="1"/>
  <c r="G231" i="1"/>
  <c r="G232" i="1"/>
  <c r="G233" i="1"/>
  <c r="G234" i="1"/>
  <c r="G235" i="1"/>
  <c r="G236" i="1"/>
  <c r="G237" i="1"/>
  <c r="G270" i="1"/>
  <c r="G238" i="1"/>
  <c r="G239" i="1"/>
  <c r="G271" i="1"/>
  <c r="G240" i="1"/>
  <c r="G241" i="1"/>
  <c r="G242" i="1"/>
  <c r="G243" i="1"/>
  <c r="G244" i="1"/>
  <c r="G245" i="1"/>
  <c r="G246" i="1"/>
  <c r="G247" i="1"/>
  <c r="G2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42008B-38D0-475A-8FAA-27A1E4110B1E}" keepAlive="1" name="Requête - Données2" description="Connexion à la requête « Données2 » dans le classeur." type="5" refreshedVersion="6" background="1">
    <dbPr connection="Provider=Microsoft.Mashup.OleDb.1;Data Source=$Workbook$;Location=Données2;Extended Properties=&quot;&quot;" command="SELECT * FROM [Données2]"/>
  </connection>
</connections>
</file>

<file path=xl/sharedStrings.xml><?xml version="1.0" encoding="utf-8"?>
<sst xmlns="http://schemas.openxmlformats.org/spreadsheetml/2006/main" count="1546" uniqueCount="173">
  <si>
    <t>CompteNum</t>
  </si>
  <si>
    <t>CompteLib</t>
  </si>
  <si>
    <t>CompAuxNum</t>
  </si>
  <si>
    <t>CompAuxLib</t>
  </si>
  <si>
    <t xml:space="preserve">                 </t>
  </si>
  <si>
    <t>Emprunts bancaires classiques magas</t>
  </si>
  <si>
    <t xml:space="preserve">Emprunt bancaire pour les travaux  </t>
  </si>
  <si>
    <t xml:space="preserve">DÃ©pÃ´ts et cautionnements reÃ§us     </t>
  </si>
  <si>
    <t xml:space="preserve">Int.Courus/Emp. Bancaire           </t>
  </si>
  <si>
    <t xml:space="preserve">Logiciels informatiques            </t>
  </si>
  <si>
    <t xml:space="preserve">Fonds commercial                   </t>
  </si>
  <si>
    <t>Autres immobilisations incorporelle</t>
  </si>
  <si>
    <t>Terrains nus non affectÃ©s au superm</t>
  </si>
  <si>
    <t>Agencement et amÃ©nagement des terra</t>
  </si>
  <si>
    <t xml:space="preserve">Constructions magasin              </t>
  </si>
  <si>
    <t xml:space="preserve">Constructions station              </t>
  </si>
  <si>
    <t xml:space="preserve">AAI constructions magasin          </t>
  </si>
  <si>
    <t xml:space="preserve">AAI Constructions station          </t>
  </si>
  <si>
    <t xml:space="preserve">MATERIEL ET OUTILLAGE MAGASIN      </t>
  </si>
  <si>
    <t xml:space="preserve">MatÃ©riel et outillage station      </t>
  </si>
  <si>
    <t xml:space="preserve">Instal. gÃ©nÃ©rales diverses magasin </t>
  </si>
  <si>
    <t xml:space="preserve">MatÃ©riel de transport              </t>
  </si>
  <si>
    <t xml:space="preserve">MatÃ©riel de bureau                 </t>
  </si>
  <si>
    <t xml:space="preserve">Mobilier de bureau                 </t>
  </si>
  <si>
    <t xml:space="preserve">Titres de participation AssociÃ©s U </t>
  </si>
  <si>
    <t xml:space="preserve">Titres U Express proximitÃ©         </t>
  </si>
  <si>
    <t>CrÃ©ances rattachÃ©es Ã  des participa</t>
  </si>
  <si>
    <t xml:space="preserve">AMORT FONDS COMMERCIAL             </t>
  </si>
  <si>
    <t xml:space="preserve">Amort. autres immo incorporelles   </t>
  </si>
  <si>
    <t>Agencements et amÃ©nagements des ter</t>
  </si>
  <si>
    <t xml:space="preserve">Constructions Magasin              </t>
  </si>
  <si>
    <t>Installations, agencements, amÃ©nage</t>
  </si>
  <si>
    <t xml:space="preserve">MatÃ©riel et outillage magasin      </t>
  </si>
  <si>
    <t xml:space="preserve">InstallatÂ° GÃ©nÃ©rales Diverses      </t>
  </si>
  <si>
    <t xml:space="preserve">Amort. mobilier de bureau          </t>
  </si>
  <si>
    <t xml:space="preserve">Marchandises magasin               </t>
  </si>
  <si>
    <t xml:space="preserve">Marchandises station               </t>
  </si>
  <si>
    <t xml:space="preserve">Fournisseurs marchandises magasin  </t>
  </si>
  <si>
    <t xml:space="preserve">CN----------     </t>
  </si>
  <si>
    <t xml:space="preserve">CENTRALE NATIONALE                 </t>
  </si>
  <si>
    <t xml:space="preserve">FSUO--------     </t>
  </si>
  <si>
    <t xml:space="preserve">SYSTEME U OUEST                    </t>
  </si>
  <si>
    <t xml:space="preserve">FOURNISSEURS COLLECTIFS            </t>
  </si>
  <si>
    <t xml:space="preserve">FAHIMT------     </t>
  </si>
  <si>
    <t xml:space="preserve">ASS.HYGIENE INDUST. MEDECINE T     </t>
  </si>
  <si>
    <t xml:space="preserve">FALM--------     </t>
  </si>
  <si>
    <t xml:space="preserve">ALM TEXTILES                       </t>
  </si>
  <si>
    <t xml:space="preserve">FAPAVE------     </t>
  </si>
  <si>
    <t xml:space="preserve">APAVE                              </t>
  </si>
  <si>
    <t xml:space="preserve">FAXIMA------     </t>
  </si>
  <si>
    <t xml:space="preserve">AXIMA                              </t>
  </si>
  <si>
    <t xml:space="preserve">FBAZAR------     </t>
  </si>
  <si>
    <t xml:space="preserve">DIVERS BAZAR                       </t>
  </si>
  <si>
    <t xml:space="preserve">FBEILLARD---     </t>
  </si>
  <si>
    <t xml:space="preserve">BEILLARD PATRICE ENTRETIEN VIT     </t>
  </si>
  <si>
    <t xml:space="preserve">FBEILLEVAIRE     </t>
  </si>
  <si>
    <t xml:space="preserve">BEILLEVAIRE                        </t>
  </si>
  <si>
    <t xml:space="preserve">FBELLEETOILE     </t>
  </si>
  <si>
    <t xml:space="preserve">GAEC LA BELLE ETOILE               </t>
  </si>
  <si>
    <t xml:space="preserve">FBUTAGAZ----     </t>
  </si>
  <si>
    <t xml:space="preserve">GAZARMOR                           </t>
  </si>
  <si>
    <t xml:space="preserve">FCCI--------     </t>
  </si>
  <si>
    <t xml:space="preserve">CCI                                </t>
  </si>
  <si>
    <t xml:space="preserve">FCOMPTOIRS--     </t>
  </si>
  <si>
    <t xml:space="preserve">LES COMPTOIRS DU MONDE             </t>
  </si>
  <si>
    <t xml:space="preserve">FCRCA-------     </t>
  </si>
  <si>
    <t xml:space="preserve">CRCA                               </t>
  </si>
  <si>
    <t xml:space="preserve">FDNL--------     </t>
  </si>
  <si>
    <t xml:space="preserve">DNL                                </t>
  </si>
  <si>
    <t xml:space="preserve">FEDF--------     </t>
  </si>
  <si>
    <t xml:space="preserve">EDF                                </t>
  </si>
  <si>
    <t xml:space="preserve">FEDITION83--     </t>
  </si>
  <si>
    <t xml:space="preserve">PGP TELE MAGAZINE                  </t>
  </si>
  <si>
    <t xml:space="preserve">FFDG--------     </t>
  </si>
  <si>
    <t xml:space="preserve">FDG                                </t>
  </si>
  <si>
    <t xml:space="preserve">FFG---------     </t>
  </si>
  <si>
    <t xml:space="preserve">DIVERS FG                          </t>
  </si>
  <si>
    <t xml:space="preserve">FFOURNEES DE     </t>
  </si>
  <si>
    <t xml:space="preserve">FOURNEES DE LA VIE                 </t>
  </si>
  <si>
    <t xml:space="preserve">FFRANCE GREE     </t>
  </si>
  <si>
    <t xml:space="preserve">FRANCE GREETINGS                   </t>
  </si>
  <si>
    <t xml:space="preserve">FFRANCETEL--     </t>
  </si>
  <si>
    <t xml:space="preserve">FRANCE TELECOM                     </t>
  </si>
  <si>
    <t xml:space="preserve">FGAILLARD---     </t>
  </si>
  <si>
    <t xml:space="preserve">GAILLARD                           </t>
  </si>
  <si>
    <t xml:space="preserve">FGEMEY------     </t>
  </si>
  <si>
    <t xml:space="preserve">GEMEY                              </t>
  </si>
  <si>
    <t xml:space="preserve">FGERS EQUIPE     </t>
  </si>
  <si>
    <t xml:space="preserve">GERS EQUIPEMENT                    </t>
  </si>
  <si>
    <t xml:space="preserve">FGUEMAS-----     </t>
  </si>
  <si>
    <t xml:space="preserve">FGUEMAS                            </t>
  </si>
  <si>
    <t xml:space="preserve">FGUILMAN----     </t>
  </si>
  <si>
    <t xml:space="preserve">GUILMAN                            </t>
  </si>
  <si>
    <t xml:space="preserve">FHARMONY----     </t>
  </si>
  <si>
    <t xml:space="preserve">HARMONY                            </t>
  </si>
  <si>
    <t xml:space="preserve">FINFO U-----     </t>
  </si>
  <si>
    <t xml:space="preserve">INFO U                             </t>
  </si>
  <si>
    <t xml:space="preserve">FLAVAGEMOBIL     </t>
  </si>
  <si>
    <t xml:space="preserve">LAVAGE MOBILE INDUSTRIE            </t>
  </si>
  <si>
    <t xml:space="preserve">FLB INTERVEN     </t>
  </si>
  <si>
    <t xml:space="preserve">LB INTERVENTION                    </t>
  </si>
  <si>
    <t xml:space="preserve">FLOOMIS-----     </t>
  </si>
  <si>
    <t xml:space="preserve">LOOMIS                             </t>
  </si>
  <si>
    <t xml:space="preserve">FLTI TELECOM     </t>
  </si>
  <si>
    <t xml:space="preserve">LTI TELECOM                        </t>
  </si>
  <si>
    <t xml:space="preserve">FMARAIS CHAM     </t>
  </si>
  <si>
    <t xml:space="preserve">GAEC DU MARAIS CHAMPS              </t>
  </si>
  <si>
    <t xml:space="preserve">FMODE PLUS--     </t>
  </si>
  <si>
    <t xml:space="preserve">MODE PLUS                          </t>
  </si>
  <si>
    <t xml:space="preserve">FNAVISO-----     </t>
  </si>
  <si>
    <t xml:space="preserve">NAVISO                             </t>
  </si>
  <si>
    <t xml:space="preserve">FOFFICE DEPO     </t>
  </si>
  <si>
    <t xml:space="preserve">OFFICE DEPOT                       </t>
  </si>
  <si>
    <t xml:space="preserve">FPIVETEAU---     </t>
  </si>
  <si>
    <t xml:space="preserve">PIVETEAU                           </t>
  </si>
  <si>
    <t xml:space="preserve">FPOSTE------     </t>
  </si>
  <si>
    <t xml:space="preserve">LA POSTE                           </t>
  </si>
  <si>
    <t xml:space="preserve">FPRIMAGAZ---     </t>
  </si>
  <si>
    <t xml:space="preserve">PRIMAGAZ                           </t>
  </si>
  <si>
    <t xml:space="preserve">FPUB OCEANE-     </t>
  </si>
  <si>
    <t xml:space="preserve">PUB OCEANE                         </t>
  </si>
  <si>
    <t xml:space="preserve">FSATP-------     </t>
  </si>
  <si>
    <t xml:space="preserve">SATP TRANSPORTS                    </t>
  </si>
  <si>
    <t xml:space="preserve">FSAUR-------     </t>
  </si>
  <si>
    <t xml:space="preserve">SAUR                               </t>
  </si>
  <si>
    <t xml:space="preserve">FSINERGY----     </t>
  </si>
  <si>
    <t xml:space="preserve">SINERGY                            </t>
  </si>
  <si>
    <t xml:space="preserve">FSODIPAZ----     </t>
  </si>
  <si>
    <t xml:space="preserve">SODIPAZ                            </t>
  </si>
  <si>
    <t xml:space="preserve">FSOFIRE-----     </t>
  </si>
  <si>
    <t xml:space="preserve">SOFIRE                             </t>
  </si>
  <si>
    <t xml:space="preserve">FSYNERGIE---     </t>
  </si>
  <si>
    <t xml:space="preserve">SYNERGIE                           </t>
  </si>
  <si>
    <t xml:space="preserve">FUEP--------     </t>
  </si>
  <si>
    <t xml:space="preserve">U ETABLISSEMENT DE PAIEMENT        </t>
  </si>
  <si>
    <t xml:space="preserve">FVILMORIN---     </t>
  </si>
  <si>
    <t xml:space="preserve">VILMORIN JARDIN                    </t>
  </si>
  <si>
    <t xml:space="preserve">FWOGEGAL----     </t>
  </si>
  <si>
    <t xml:space="preserve">WOGEGAL ELF ANTARGAZ               </t>
  </si>
  <si>
    <t xml:space="preserve">TENDANCE MOD     </t>
  </si>
  <si>
    <t xml:space="preserve">TANDANCE MODE                      </t>
  </si>
  <si>
    <t xml:space="preserve">Fournisseurs d'immobilisations     </t>
  </si>
  <si>
    <t>Fournisseurs, factures non parvenue</t>
  </si>
  <si>
    <t xml:space="preserve">Provision Points Carte U           </t>
  </si>
  <si>
    <t xml:space="preserve">Fourn. fact.immo non parvenues     </t>
  </si>
  <si>
    <t xml:space="preserve">Avoirs et ristournes Ã  recevoir    </t>
  </si>
  <si>
    <t xml:space="preserve">FPAYZONE----     </t>
  </si>
  <si>
    <t xml:space="preserve">PAYZONE FRANCE                     </t>
  </si>
  <si>
    <t xml:space="preserve">Fournisseurs emballages a rendre   </t>
  </si>
  <si>
    <t xml:space="preserve">FMEDIAPOST--     </t>
  </si>
  <si>
    <t xml:space="preserve">MEDIAPOST                          </t>
  </si>
  <si>
    <t xml:space="preserve">FEXTINC.NANT     </t>
  </si>
  <si>
    <t xml:space="preserve">EXTINCTEURS NANTAIS                </t>
  </si>
  <si>
    <t xml:space="preserve">FRICOH------     </t>
  </si>
  <si>
    <t xml:space="preserve">RICOH FRANCE                       </t>
  </si>
  <si>
    <t xml:space="preserve">FINFOSEC----     </t>
  </si>
  <si>
    <t xml:space="preserve">INFOSEC                            </t>
  </si>
  <si>
    <t>Immobilisations corporelles en cour</t>
  </si>
  <si>
    <t>Débit</t>
  </si>
  <si>
    <t>Crédit</t>
  </si>
  <si>
    <t>Solde</t>
  </si>
  <si>
    <t>Somme de Débit</t>
  </si>
  <si>
    <t>Total général</t>
  </si>
  <si>
    <t>Données</t>
  </si>
  <si>
    <t>Somme de Crédit</t>
  </si>
  <si>
    <t>Somme de Solde</t>
  </si>
  <si>
    <t>CompteNum2</t>
  </si>
  <si>
    <t>401</t>
  </si>
  <si>
    <t>(Tous)</t>
  </si>
  <si>
    <t>Compte 401</t>
  </si>
  <si>
    <t xml:space="preserve">Débit </t>
  </si>
  <si>
    <t xml:space="preserve">Crédit </t>
  </si>
  <si>
    <t xml:space="preserve">Solde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</si>
</sst>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\ ###\ ##0\ _€_-;\-* #\ ###\ ##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0" xfId="0" applyNumberForma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0</xdr:row>
      <xdr:rowOff>114300</xdr:rowOff>
    </xdr:from>
    <xdr:to>
      <xdr:col>13</xdr:col>
      <xdr:colOff>323850</xdr:colOff>
      <xdr:row>16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72CC67-6ED7-4BF1-A02C-A144EF4D2CFE}"/>
            </a:ext>
          </a:extLst>
        </xdr:cNvPr>
        <xdr:cNvSpPr txBox="1"/>
      </xdr:nvSpPr>
      <xdr:spPr>
        <a:xfrm>
          <a:off x="6838950" y="114300"/>
          <a:ext cx="6019800" cy="30861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Public Sub Filtre_401()</a:t>
          </a:r>
        </a:p>
        <a:p>
          <a:r>
            <a:rPr lang="fr-FR" sz="1100"/>
            <a:t>Dim pt As PivotTable, pf As PivotField</a:t>
          </a:r>
        </a:p>
        <a:p>
          <a:r>
            <a:rPr lang="fr-FR" sz="1100"/>
            <a:t>    Set pt = Worksheets("TCD 1").PivotTables("TCD_1")</a:t>
          </a:r>
        </a:p>
        <a:p>
          <a:r>
            <a:rPr lang="fr-FR" sz="1100"/>
            <a:t>    Set pf = pt.PageFields("CompteNum2")</a:t>
          </a:r>
        </a:p>
        <a:p>
          <a:r>
            <a:rPr lang="fr-FR" sz="1100"/>
            <a:t>    With pf</a:t>
          </a:r>
        </a:p>
        <a:p>
          <a:r>
            <a:rPr lang="fr-FR" sz="1100"/>
            <a:t>        .ClearAllFilters</a:t>
          </a:r>
        </a:p>
        <a:p>
          <a:r>
            <a:rPr lang="fr-FR" sz="1100"/>
            <a:t>        .CurrentPage = "401"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Public Sub Afficher_Tout()</a:t>
          </a:r>
        </a:p>
        <a:p>
          <a:r>
            <a:rPr lang="fr-FR" sz="1100"/>
            <a:t>Dim pt As PivotTable</a:t>
          </a:r>
        </a:p>
        <a:p>
          <a:r>
            <a:rPr lang="fr-FR" sz="1100"/>
            <a:t>    Set pt = Worksheets("TCD 1").PivotTables("TCD_1")</a:t>
          </a:r>
        </a:p>
        <a:p>
          <a:r>
            <a:rPr lang="fr-FR" sz="1100"/>
            <a:t>    pt.ClearAllFilters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47.429007407409" createdVersion="6" refreshedVersion="6" minRefreshableVersion="3" recordCount="272" xr:uid="{9027EA63-F5C5-45E0-9980-681101F29D82}">
  <cacheSource type="worksheet">
    <worksheetSource name="Données1"/>
  </cacheSource>
  <cacheFields count="8">
    <cacheField name="CompteNum" numFmtId="0">
      <sharedItems containsSemiMixedTypes="0" containsString="0" containsNumber="1" containsInteger="1" minValue="164100" maxValue="409800" count="50">
        <n v="164100"/>
        <n v="164120"/>
        <n v="165000"/>
        <n v="168840"/>
        <n v="205100"/>
        <n v="207000"/>
        <n v="208000"/>
        <n v="211000"/>
        <n v="212000"/>
        <n v="212200"/>
        <n v="213100"/>
        <n v="213120"/>
        <n v="213500"/>
        <n v="213520"/>
        <n v="215410"/>
        <n v="215420"/>
        <n v="218100"/>
        <n v="218200"/>
        <n v="218300"/>
        <n v="218400"/>
        <n v="231000"/>
        <n v="261109"/>
        <n v="261829"/>
        <n v="267119"/>
        <n v="280510"/>
        <n v="280700"/>
        <n v="280800"/>
        <n v="281200"/>
        <n v="281220"/>
        <n v="281310"/>
        <n v="281312"/>
        <n v="281350"/>
        <n v="281352"/>
        <n v="281541"/>
        <n v="281542"/>
        <n v="281810"/>
        <n v="281820"/>
        <n v="281830"/>
        <n v="281840"/>
        <n v="371000"/>
        <n v="371200"/>
        <n v="397100"/>
        <n v="401000"/>
        <n v="401100"/>
        <n v="404000"/>
        <n v="408100"/>
        <n v="408149"/>
        <n v="408400"/>
        <n v="409600"/>
        <n v="409800"/>
      </sharedItems>
    </cacheField>
    <cacheField name="CompteLib" numFmtId="0">
      <sharedItems/>
    </cacheField>
    <cacheField name="CompAuxNum" numFmtId="0">
      <sharedItems count="57">
        <s v="                 "/>
        <s v="CN----------     "/>
        <s v="FSUO--------     "/>
        <s v="FAHIMT------     "/>
        <s v="FALM--------     "/>
        <s v="FAPAVE------     "/>
        <s v="FAXIMA------     "/>
        <s v="FBAZAR------     "/>
        <s v="FBEILLARD---     "/>
        <s v="FBEILLEVAIRE     "/>
        <s v="FBELLEETOILE     "/>
        <s v="FBUTAGAZ----     "/>
        <s v="FCCI--------     "/>
        <s v="FCOMPTOIRS--     "/>
        <s v="FCRCA-------     "/>
        <s v="FDNL--------     "/>
        <s v="FEDF--------     "/>
        <s v="FEDITION83--     "/>
        <s v="FFDG--------     "/>
        <s v="FFG---------     "/>
        <s v="FFOURNEES DE     "/>
        <s v="FFRANCE GREE     "/>
        <s v="FFRANCETEL--     "/>
        <s v="FGAILLARD---     "/>
        <s v="FGEMEY------     "/>
        <s v="FGERS EQUIPE     "/>
        <s v="FGUEMAS-----     "/>
        <s v="FGUILMAN----     "/>
        <s v="FHARMONY----     "/>
        <s v="FINFO U-----     "/>
        <s v="FLAVAGEMOBIL     "/>
        <s v="FLB INTERVEN     "/>
        <s v="FLOOMIS-----     "/>
        <s v="FLTI TELECOM     "/>
        <s v="FMARAIS CHAM     "/>
        <s v="FMODE PLUS--     "/>
        <s v="FNAVISO-----     "/>
        <s v="FOFFICE DEPO     "/>
        <s v="FPIVETEAU---     "/>
        <s v="FPOSTE------     "/>
        <s v="FPRIMAGAZ---     "/>
        <s v="FPUB OCEANE-     "/>
        <s v="FSATP-------     "/>
        <s v="FSAUR-------     "/>
        <s v="FSINERGY----     "/>
        <s v="FSODIPAZ----     "/>
        <s v="FSOFIRE-----     "/>
        <s v="FSYNERGIE---     "/>
        <s v="FUEP--------     "/>
        <s v="FVILMORIN---     "/>
        <s v="FWOGEGAL----     "/>
        <s v="TENDANCE MOD     "/>
        <s v="FMEDIAPOST--     "/>
        <s v="FEXTINC.NANT     "/>
        <s v="FPAYZONE----     "/>
        <s v="FRICOH------     "/>
        <s v="FINFOSEC----     "/>
      </sharedItems>
    </cacheField>
    <cacheField name="CompAuxLib" numFmtId="0">
      <sharedItems containsBlank="1" count="57">
        <m/>
        <s v="CENTRALE NATIONALE                 "/>
        <s v="SYSTEME U OUEST                    "/>
        <s v="ASS.HYGIENE INDUST. MEDECINE T     "/>
        <s v="ALM TEXTILES                       "/>
        <s v="APAVE                              "/>
        <s v="AXIMA                              "/>
        <s v="DIVERS BAZAR                       "/>
        <s v="BEILLARD PATRICE ENTRETIEN VIT     "/>
        <s v="BEILLEVAIRE                        "/>
        <s v="GAEC LA BELLE ETOILE               "/>
        <s v="GAZARMOR                           "/>
        <s v="CCI                                "/>
        <s v="LES COMPTOIRS DU MONDE             "/>
        <s v="CRCA                               "/>
        <s v="DNL                                "/>
        <s v="EDF                                "/>
        <s v="PGP TELE MAGAZINE                  "/>
        <s v="FDG                                "/>
        <s v="DIVERS FG                          "/>
        <s v="FOURNEES DE LA VIE                 "/>
        <s v="FRANCE GREETINGS                   "/>
        <s v="FRANCE TELECOM                     "/>
        <s v="GAILLARD                           "/>
        <s v="GEMEY                              "/>
        <s v="GERS EQUIPEMENT                    "/>
        <s v="FGUEMAS                            "/>
        <s v="GUILMAN                            "/>
        <s v="HARMONY                            "/>
        <s v="INFO U                             "/>
        <s v="LAVAGE MOBILE INDUSTRIE            "/>
        <s v="LB INTERVENTION                    "/>
        <s v="LOOMIS                             "/>
        <s v="LTI TELECOM                        "/>
        <s v="GAEC DU MARAIS CHAMPS              "/>
        <s v="MODE PLUS                          "/>
        <s v="NAVISO                             "/>
        <s v="OFFICE DEPOT                       "/>
        <s v="PIVETEAU                           "/>
        <s v="LA POSTE                           "/>
        <s v="PRIMAGAZ                           "/>
        <s v="PUB OCEANE                         "/>
        <s v="SATP TRANSPORTS                    "/>
        <s v="SAUR                               "/>
        <s v="SINERGY                            "/>
        <s v="SODIPAZ                            "/>
        <s v="SOFIRE                             "/>
        <s v="SYNERGIE                           "/>
        <s v="U ETABLISSEMENT DE PAIEMENT        "/>
        <s v="VILMORIN JARDIN                    "/>
        <s v="WOGEGAL ELF ANTARGAZ               "/>
        <s v="TANDANCE MODE                      "/>
        <s v="MEDIAPOST                          "/>
        <s v="EXTINCTEURS NANTAIS                "/>
        <s v="PAYZONE FRANCE                     "/>
        <s v="RICOH FRANCE                       "/>
        <s v="INFOSEC                            "/>
      </sharedItems>
    </cacheField>
    <cacheField name="Débit" numFmtId="0">
      <sharedItems containsSemiMixedTypes="0" containsString="0" containsNumber="1" containsInteger="1" minValue="1" maxValue="272"/>
    </cacheField>
    <cacheField name="Crédit" numFmtId="0">
      <sharedItems containsSemiMixedTypes="0" containsString="0" containsNumber="1" containsInteger="1" minValue="2" maxValue="273"/>
    </cacheField>
    <cacheField name="Solde" numFmtId="0">
      <sharedItems containsSemiMixedTypes="0" containsString="0" containsNumber="1" containsInteger="1" minValue="-1" maxValue="-1"/>
    </cacheField>
    <cacheField name="CompteNum2" numFmtId="0">
      <sharedItems count="22">
        <s v="164"/>
        <s v="165"/>
        <s v="168"/>
        <s v="205"/>
        <s v="207"/>
        <s v="208"/>
        <s v="211"/>
        <s v="212"/>
        <s v="213"/>
        <s v="215"/>
        <s v="218"/>
        <s v="231"/>
        <s v="261"/>
        <s v="267"/>
        <s v="280"/>
        <s v="281"/>
        <s v="371"/>
        <s v="397"/>
        <s v="401"/>
        <s v="404"/>
        <s v="408"/>
        <s v="40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47.448466550923" backgroundQuery="1" createdVersion="6" refreshedVersion="6" minRefreshableVersion="3" recordCount="83" xr:uid="{E3E4C011-C699-4DF7-AA49-44ECCDB460B1}">
  <cacheSource type="external" connectionId="1"/>
  <cacheFields count="7">
    <cacheField name="CompteNum" numFmtId="0">
      <sharedItems count="2">
        <s v="401000"/>
        <s v="401100"/>
      </sharedItems>
    </cacheField>
    <cacheField name="CompteLib" numFmtId="0">
      <sharedItems count="2">
        <s v="Fournisseurs marchandises magasin  "/>
        <s v="FOURNISSEURS COLLECTIFS            "/>
      </sharedItems>
    </cacheField>
    <cacheField name="CompAuxNum" numFmtId="0">
      <sharedItems count="54">
        <s v="CN----------     "/>
        <s v="FSUO--------     "/>
        <s v="FAHIMT------     "/>
        <s v="FALM--------     "/>
        <s v="FAPAVE------     "/>
        <s v="FAXIMA------     "/>
        <s v="FBAZAR------     "/>
        <s v="FBEILLARD---     "/>
        <s v="FBEILLEVAIRE     "/>
        <s v="FBELLEETOILE     "/>
        <s v="FBUTAGAZ----     "/>
        <s v="FCCI--------     "/>
        <s v="FCOMPTOIRS--     "/>
        <s v="FCRCA-------     "/>
        <s v="FDNL--------     "/>
        <s v="FEDF--------     "/>
        <s v="FEDITION83--     "/>
        <s v="FFDG--------     "/>
        <s v="FFG---------     "/>
        <s v="FFOURNEES DE     "/>
        <s v="FFRANCE GREE     "/>
        <s v="FFRANCETEL--     "/>
        <s v="FGAILLARD---     "/>
        <s v="FGEMEY------     "/>
        <s v="FGERS EQUIPE     "/>
        <s v="FGUEMAS-----     "/>
        <s v="FGUILMAN----     "/>
        <s v="FHARMONY----     "/>
        <s v="FINFO U-----     "/>
        <s v="FLAVAGEMOBIL     "/>
        <s v="FLB INTERVEN     "/>
        <s v="FLOOMIS-----     "/>
        <s v="FLTI TELECOM     "/>
        <s v="FMARAIS CHAM     "/>
        <s v="FMODE PLUS--     "/>
        <s v="FNAVISO-----     "/>
        <s v="FOFFICE DEPO     "/>
        <s v="FPIVETEAU---     "/>
        <s v="FPOSTE------     "/>
        <s v="FPRIMAGAZ---     "/>
        <s v="FPUB OCEANE-     "/>
        <s v="FSATP-------     "/>
        <s v="FSAUR-------     "/>
        <s v="FSINERGY----     "/>
        <s v="FSODIPAZ----     "/>
        <s v="FSOFIRE-----     "/>
        <s v="FSYNERGIE---     "/>
        <s v="FUEP--------     "/>
        <s v="FVILMORIN---     "/>
        <s v="FWOGEGAL----     "/>
        <s v="TENDANCE MOD     "/>
        <s v="FMEDIAPOST--     "/>
        <s v="FEXTINC.NANT     "/>
        <s v="FPAYZONE----     "/>
      </sharedItems>
    </cacheField>
    <cacheField name="CompAuxLib" numFmtId="0">
      <sharedItems count="54">
        <s v="CENTRALE NATIONALE                 "/>
        <s v="SYSTEME U OUEST                    "/>
        <s v="ASS.HYGIENE INDUST. MEDECINE T     "/>
        <s v="ALM TEXTILES                       "/>
        <s v="APAVE                              "/>
        <s v="AXIMA                              "/>
        <s v="DIVERS BAZAR                       "/>
        <s v="BEILLARD PATRICE ENTRETIEN VIT     "/>
        <s v="BEILLEVAIRE                        "/>
        <s v="GAEC LA BELLE ETOILE               "/>
        <s v="GAZARMOR                           "/>
        <s v="CCI                                "/>
        <s v="LES COMPTOIRS DU MONDE             "/>
        <s v="CRCA                               "/>
        <s v="DNL                                "/>
        <s v="EDF                                "/>
        <s v="PGP TELE MAGAZINE                  "/>
        <s v="FDG                                "/>
        <s v="DIVERS FG                          "/>
        <s v="FOURNEES DE LA VIE                 "/>
        <s v="FRANCE GREETINGS                   "/>
        <s v="FRANCE TELECOM                     "/>
        <s v="GAILLARD                           "/>
        <s v="GEMEY                              "/>
        <s v="GERS EQUIPEMENT                    "/>
        <s v="FGUEMAS                            "/>
        <s v="GUILMAN                            "/>
        <s v="HARMONY                            "/>
        <s v="INFO U                             "/>
        <s v="LAVAGE MOBILE INDUSTRIE            "/>
        <s v="LB INTERVENTION                    "/>
        <s v="LOOMIS                             "/>
        <s v="LTI TELECOM                        "/>
        <s v="GAEC DU MARAIS CHAMPS              "/>
        <s v="MODE PLUS                          "/>
        <s v="NAVISO                             "/>
        <s v="OFFICE DEPOT                       "/>
        <s v="PIVETEAU                           "/>
        <s v="LA POSTE                           "/>
        <s v="PRIMAGAZ                           "/>
        <s v="PUB OCEANE                         "/>
        <s v="SATP TRANSPORTS                    "/>
        <s v="SAUR                               "/>
        <s v="SINERGY                            "/>
        <s v="SODIPAZ                            "/>
        <s v="SOFIRE                             "/>
        <s v="SYNERGIE                           "/>
        <s v="U ETABLISSEMENT DE PAIEMENT        "/>
        <s v="VILMORIN JARDIN                    "/>
        <s v="WOGEGAL ELF ANTARGAZ               "/>
        <s v="TANDANCE MODE                      "/>
        <s v="MEDIAPOST                          "/>
        <s v="EXTINCTEURS NANTAIS                "/>
        <s v="PAYZONE FRANCE                     "/>
      </sharedItems>
    </cacheField>
    <cacheField name="Débit" numFmtId="0">
      <sharedItems containsSemiMixedTypes="0" containsString="0" containsNumber="1" containsInteger="1" minValue="98" maxValue="180"/>
    </cacheField>
    <cacheField name="Crédit" numFmtId="0">
      <sharedItems containsSemiMixedTypes="0" containsString="0" containsNumber="1" containsInteger="1" minValue="99" maxValue="181"/>
    </cacheField>
    <cacheField name="Solde" numFmtId="0">
      <sharedItems containsSemiMixedTypes="0" containsString="0" containsNumber="1" containsInteger="1" minValue="-1" maxValue="-1" count="1">
        <n v="-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2">
  <r>
    <x v="0"/>
    <s v="Emprunts bancaires classiques magas"/>
    <x v="0"/>
    <x v="0"/>
    <n v="1"/>
    <n v="2"/>
    <n v="-1"/>
    <x v="0"/>
  </r>
  <r>
    <x v="0"/>
    <s v="Emprunts bancaires classiques magas"/>
    <x v="0"/>
    <x v="0"/>
    <n v="2"/>
    <n v="3"/>
    <n v="-1"/>
    <x v="0"/>
  </r>
  <r>
    <x v="0"/>
    <s v="Emprunts bancaires classiques magas"/>
    <x v="0"/>
    <x v="0"/>
    <n v="3"/>
    <n v="4"/>
    <n v="-1"/>
    <x v="0"/>
  </r>
  <r>
    <x v="0"/>
    <s v="Emprunts bancaires classiques magas"/>
    <x v="0"/>
    <x v="0"/>
    <n v="4"/>
    <n v="5"/>
    <n v="-1"/>
    <x v="0"/>
  </r>
  <r>
    <x v="0"/>
    <s v="Emprunts bancaires classiques magas"/>
    <x v="0"/>
    <x v="0"/>
    <n v="5"/>
    <n v="6"/>
    <n v="-1"/>
    <x v="0"/>
  </r>
  <r>
    <x v="1"/>
    <s v="Emprunt bancaire pour les travaux  "/>
    <x v="0"/>
    <x v="0"/>
    <n v="6"/>
    <n v="7"/>
    <n v="-1"/>
    <x v="0"/>
  </r>
  <r>
    <x v="1"/>
    <s v="Emprunt bancaire pour les travaux  "/>
    <x v="0"/>
    <x v="0"/>
    <n v="7"/>
    <n v="8"/>
    <n v="-1"/>
    <x v="0"/>
  </r>
  <r>
    <x v="1"/>
    <s v="Emprunt bancaire pour les travaux  "/>
    <x v="0"/>
    <x v="0"/>
    <n v="8"/>
    <n v="9"/>
    <n v="-1"/>
    <x v="0"/>
  </r>
  <r>
    <x v="1"/>
    <s v="Emprunt bancaire pour les travaux  "/>
    <x v="0"/>
    <x v="0"/>
    <n v="9"/>
    <n v="10"/>
    <n v="-1"/>
    <x v="0"/>
  </r>
  <r>
    <x v="1"/>
    <s v="Emprunt bancaire pour les travaux  "/>
    <x v="0"/>
    <x v="0"/>
    <n v="10"/>
    <n v="11"/>
    <n v="-1"/>
    <x v="0"/>
  </r>
  <r>
    <x v="1"/>
    <s v="Emprunt bancaire pour les travaux  "/>
    <x v="0"/>
    <x v="0"/>
    <n v="11"/>
    <n v="12"/>
    <n v="-1"/>
    <x v="0"/>
  </r>
  <r>
    <x v="1"/>
    <s v="Emprunt bancaire pour les travaux  "/>
    <x v="0"/>
    <x v="0"/>
    <n v="12"/>
    <n v="13"/>
    <n v="-1"/>
    <x v="0"/>
  </r>
  <r>
    <x v="1"/>
    <s v="Emprunt bancaire pour les travaux  "/>
    <x v="0"/>
    <x v="0"/>
    <n v="13"/>
    <n v="14"/>
    <n v="-1"/>
    <x v="0"/>
  </r>
  <r>
    <x v="1"/>
    <s v="Emprunt bancaire pour les travaux  "/>
    <x v="0"/>
    <x v="0"/>
    <n v="14"/>
    <n v="15"/>
    <n v="-1"/>
    <x v="0"/>
  </r>
  <r>
    <x v="1"/>
    <s v="Emprunt bancaire pour les travaux  "/>
    <x v="0"/>
    <x v="0"/>
    <n v="15"/>
    <n v="16"/>
    <n v="-1"/>
    <x v="0"/>
  </r>
  <r>
    <x v="1"/>
    <s v="Emprunt bancaire pour les travaux  "/>
    <x v="0"/>
    <x v="0"/>
    <n v="16"/>
    <n v="17"/>
    <n v="-1"/>
    <x v="0"/>
  </r>
  <r>
    <x v="1"/>
    <s v="Emprunt bancaire pour les travaux  "/>
    <x v="0"/>
    <x v="0"/>
    <n v="17"/>
    <n v="18"/>
    <n v="-1"/>
    <x v="0"/>
  </r>
  <r>
    <x v="1"/>
    <s v="Emprunt bancaire pour les travaux  "/>
    <x v="0"/>
    <x v="0"/>
    <n v="18"/>
    <n v="19"/>
    <n v="-1"/>
    <x v="0"/>
  </r>
  <r>
    <x v="2"/>
    <s v="DÃ©pÃ´ts et cautionnements reÃ§us     "/>
    <x v="0"/>
    <x v="0"/>
    <n v="19"/>
    <n v="20"/>
    <n v="-1"/>
    <x v="1"/>
  </r>
  <r>
    <x v="2"/>
    <s v="DÃ©pÃ´ts et cautionnements reÃ§us     "/>
    <x v="0"/>
    <x v="0"/>
    <n v="20"/>
    <n v="21"/>
    <n v="-1"/>
    <x v="1"/>
  </r>
  <r>
    <x v="2"/>
    <s v="DÃ©pÃ´ts et cautionnements reÃ§us     "/>
    <x v="0"/>
    <x v="0"/>
    <n v="21"/>
    <n v="22"/>
    <n v="-1"/>
    <x v="1"/>
  </r>
  <r>
    <x v="2"/>
    <s v="DÃ©pÃ´ts et cautionnements reÃ§us     "/>
    <x v="0"/>
    <x v="0"/>
    <n v="22"/>
    <n v="23"/>
    <n v="-1"/>
    <x v="1"/>
  </r>
  <r>
    <x v="3"/>
    <s v="Int.Courus/Emp. Bancaire           "/>
    <x v="0"/>
    <x v="0"/>
    <n v="23"/>
    <n v="24"/>
    <n v="-1"/>
    <x v="2"/>
  </r>
  <r>
    <x v="3"/>
    <s v="Int.Courus/Emp. Bancaire           "/>
    <x v="0"/>
    <x v="0"/>
    <n v="24"/>
    <n v="25"/>
    <n v="-1"/>
    <x v="2"/>
  </r>
  <r>
    <x v="3"/>
    <s v="Int.Courus/Emp. Bancaire           "/>
    <x v="0"/>
    <x v="0"/>
    <n v="25"/>
    <n v="26"/>
    <n v="-1"/>
    <x v="2"/>
  </r>
  <r>
    <x v="4"/>
    <s v="Logiciels informatiques            "/>
    <x v="0"/>
    <x v="0"/>
    <n v="26"/>
    <n v="27"/>
    <n v="-1"/>
    <x v="3"/>
  </r>
  <r>
    <x v="5"/>
    <s v="Fonds commercial                   "/>
    <x v="0"/>
    <x v="0"/>
    <n v="27"/>
    <n v="28"/>
    <n v="-1"/>
    <x v="4"/>
  </r>
  <r>
    <x v="6"/>
    <s v="Autres immobilisations incorporelle"/>
    <x v="0"/>
    <x v="0"/>
    <n v="28"/>
    <n v="29"/>
    <n v="-1"/>
    <x v="5"/>
  </r>
  <r>
    <x v="7"/>
    <s v="Terrains nus non affectÃ©s au superm"/>
    <x v="0"/>
    <x v="0"/>
    <n v="29"/>
    <n v="30"/>
    <n v="-1"/>
    <x v="6"/>
  </r>
  <r>
    <x v="8"/>
    <s v="Agencement et amÃ©nagement des terra"/>
    <x v="0"/>
    <x v="0"/>
    <n v="30"/>
    <n v="31"/>
    <n v="-1"/>
    <x v="7"/>
  </r>
  <r>
    <x v="8"/>
    <s v="Agencement et amÃ©nagement des terra"/>
    <x v="0"/>
    <x v="0"/>
    <n v="31"/>
    <n v="32"/>
    <n v="-1"/>
    <x v="7"/>
  </r>
  <r>
    <x v="9"/>
    <s v="Agencement et amÃ©nagement des terra"/>
    <x v="0"/>
    <x v="0"/>
    <n v="32"/>
    <n v="33"/>
    <n v="-1"/>
    <x v="7"/>
  </r>
  <r>
    <x v="10"/>
    <s v="Constructions magasin              "/>
    <x v="0"/>
    <x v="0"/>
    <n v="33"/>
    <n v="34"/>
    <n v="-1"/>
    <x v="8"/>
  </r>
  <r>
    <x v="11"/>
    <s v="Constructions station              "/>
    <x v="0"/>
    <x v="0"/>
    <n v="34"/>
    <n v="35"/>
    <n v="-1"/>
    <x v="8"/>
  </r>
  <r>
    <x v="12"/>
    <s v="AAI constructions magasin          "/>
    <x v="0"/>
    <x v="0"/>
    <n v="35"/>
    <n v="36"/>
    <n v="-1"/>
    <x v="8"/>
  </r>
  <r>
    <x v="12"/>
    <s v="AAI constructions magasin          "/>
    <x v="0"/>
    <x v="0"/>
    <n v="36"/>
    <n v="37"/>
    <n v="-1"/>
    <x v="8"/>
  </r>
  <r>
    <x v="13"/>
    <s v="AAI Constructions station          "/>
    <x v="0"/>
    <x v="0"/>
    <n v="37"/>
    <n v="38"/>
    <n v="-1"/>
    <x v="8"/>
  </r>
  <r>
    <x v="14"/>
    <s v="MATERIEL ET OUTILLAGE MAGASIN      "/>
    <x v="0"/>
    <x v="0"/>
    <n v="38"/>
    <n v="39"/>
    <n v="-1"/>
    <x v="9"/>
  </r>
  <r>
    <x v="14"/>
    <s v="MATERIEL ET OUTILLAGE MAGASIN      "/>
    <x v="0"/>
    <x v="0"/>
    <n v="39"/>
    <n v="40"/>
    <n v="-1"/>
    <x v="9"/>
  </r>
  <r>
    <x v="14"/>
    <s v="MATERIEL ET OUTILLAGE MAGASIN      "/>
    <x v="0"/>
    <x v="0"/>
    <n v="40"/>
    <n v="41"/>
    <n v="-1"/>
    <x v="9"/>
  </r>
  <r>
    <x v="14"/>
    <s v="MATERIEL ET OUTILLAGE MAGASIN      "/>
    <x v="0"/>
    <x v="0"/>
    <n v="41"/>
    <n v="42"/>
    <n v="-1"/>
    <x v="9"/>
  </r>
  <r>
    <x v="14"/>
    <s v="MATERIEL ET OUTILLAGE MAGASIN      "/>
    <x v="0"/>
    <x v="0"/>
    <n v="42"/>
    <n v="43"/>
    <n v="-1"/>
    <x v="9"/>
  </r>
  <r>
    <x v="14"/>
    <s v="MATERIEL ET OUTILLAGE MAGASIN      "/>
    <x v="0"/>
    <x v="0"/>
    <n v="43"/>
    <n v="44"/>
    <n v="-1"/>
    <x v="9"/>
  </r>
  <r>
    <x v="14"/>
    <s v="MATERIEL ET OUTILLAGE MAGASIN      "/>
    <x v="0"/>
    <x v="0"/>
    <n v="44"/>
    <n v="45"/>
    <n v="-1"/>
    <x v="9"/>
  </r>
  <r>
    <x v="15"/>
    <s v="MatÃ©riel et outillage station      "/>
    <x v="0"/>
    <x v="0"/>
    <n v="45"/>
    <n v="46"/>
    <n v="-1"/>
    <x v="9"/>
  </r>
  <r>
    <x v="16"/>
    <s v="Instal. gÃ©nÃ©rales diverses magasin "/>
    <x v="0"/>
    <x v="0"/>
    <n v="46"/>
    <n v="47"/>
    <n v="-1"/>
    <x v="10"/>
  </r>
  <r>
    <x v="17"/>
    <s v="MatÃ©riel de transport              "/>
    <x v="0"/>
    <x v="0"/>
    <n v="47"/>
    <n v="48"/>
    <n v="-1"/>
    <x v="10"/>
  </r>
  <r>
    <x v="18"/>
    <s v="MatÃ©riel de bureau                 "/>
    <x v="0"/>
    <x v="0"/>
    <n v="48"/>
    <n v="49"/>
    <n v="-1"/>
    <x v="10"/>
  </r>
  <r>
    <x v="18"/>
    <s v="MatÃ©riel de bureau                 "/>
    <x v="0"/>
    <x v="0"/>
    <n v="49"/>
    <n v="50"/>
    <n v="-1"/>
    <x v="10"/>
  </r>
  <r>
    <x v="18"/>
    <s v="MatÃ©riel de bureau                 "/>
    <x v="0"/>
    <x v="0"/>
    <n v="50"/>
    <n v="51"/>
    <n v="-1"/>
    <x v="10"/>
  </r>
  <r>
    <x v="18"/>
    <s v="MatÃ©riel de bureau                 "/>
    <x v="0"/>
    <x v="0"/>
    <n v="51"/>
    <n v="52"/>
    <n v="-1"/>
    <x v="10"/>
  </r>
  <r>
    <x v="18"/>
    <s v="MatÃ©riel de bureau                 "/>
    <x v="0"/>
    <x v="0"/>
    <n v="52"/>
    <n v="53"/>
    <n v="-1"/>
    <x v="10"/>
  </r>
  <r>
    <x v="19"/>
    <s v="Mobilier de bureau                 "/>
    <x v="0"/>
    <x v="0"/>
    <n v="53"/>
    <n v="54"/>
    <n v="-1"/>
    <x v="10"/>
  </r>
  <r>
    <x v="19"/>
    <s v="Mobilier de bureau                 "/>
    <x v="0"/>
    <x v="0"/>
    <n v="54"/>
    <n v="55"/>
    <n v="-1"/>
    <x v="10"/>
  </r>
  <r>
    <x v="19"/>
    <s v="Mobilier de bureau                 "/>
    <x v="0"/>
    <x v="0"/>
    <n v="55"/>
    <n v="56"/>
    <n v="-1"/>
    <x v="10"/>
  </r>
  <r>
    <x v="19"/>
    <s v="Mobilier de bureau                 "/>
    <x v="0"/>
    <x v="0"/>
    <n v="56"/>
    <n v="57"/>
    <n v="-1"/>
    <x v="10"/>
  </r>
  <r>
    <x v="20"/>
    <s v="Immobilisations corporelles en cour"/>
    <x v="0"/>
    <x v="0"/>
    <n v="57"/>
    <n v="58"/>
    <n v="-1"/>
    <x v="11"/>
  </r>
  <r>
    <x v="21"/>
    <s v="Titres de participation AssociÃ©s U "/>
    <x v="0"/>
    <x v="0"/>
    <n v="58"/>
    <n v="59"/>
    <n v="-1"/>
    <x v="12"/>
  </r>
  <r>
    <x v="22"/>
    <s v="Titres U Express proximitÃ©         "/>
    <x v="0"/>
    <x v="0"/>
    <n v="59"/>
    <n v="60"/>
    <n v="-1"/>
    <x v="12"/>
  </r>
  <r>
    <x v="22"/>
    <s v="Titres U Express proximitÃ©         "/>
    <x v="0"/>
    <x v="0"/>
    <n v="60"/>
    <n v="61"/>
    <n v="-1"/>
    <x v="12"/>
  </r>
  <r>
    <x v="23"/>
    <s v="CrÃ©ances rattachÃ©es Ã  des participa"/>
    <x v="0"/>
    <x v="0"/>
    <n v="61"/>
    <n v="62"/>
    <n v="-1"/>
    <x v="13"/>
  </r>
  <r>
    <x v="23"/>
    <s v="CrÃ©ances rattachÃ©es Ã  des participa"/>
    <x v="0"/>
    <x v="0"/>
    <n v="62"/>
    <n v="63"/>
    <n v="-1"/>
    <x v="13"/>
  </r>
  <r>
    <x v="24"/>
    <s v="Logiciels informatiques            "/>
    <x v="0"/>
    <x v="0"/>
    <n v="63"/>
    <n v="64"/>
    <n v="-1"/>
    <x v="14"/>
  </r>
  <r>
    <x v="25"/>
    <s v="AMORT FONDS COMMERCIAL             "/>
    <x v="0"/>
    <x v="0"/>
    <n v="64"/>
    <n v="65"/>
    <n v="-1"/>
    <x v="14"/>
  </r>
  <r>
    <x v="26"/>
    <s v="Amort. autres immo incorporelles   "/>
    <x v="0"/>
    <x v="0"/>
    <n v="65"/>
    <n v="66"/>
    <n v="-1"/>
    <x v="14"/>
  </r>
  <r>
    <x v="27"/>
    <s v="Agencements et amÃ©nagements des ter"/>
    <x v="0"/>
    <x v="0"/>
    <n v="66"/>
    <n v="67"/>
    <n v="-1"/>
    <x v="15"/>
  </r>
  <r>
    <x v="27"/>
    <s v="Agencements et amÃ©nagements des ter"/>
    <x v="0"/>
    <x v="0"/>
    <n v="67"/>
    <n v="68"/>
    <n v="-1"/>
    <x v="15"/>
  </r>
  <r>
    <x v="27"/>
    <s v="Agencements et amÃ©nagements des ter"/>
    <x v="0"/>
    <x v="0"/>
    <n v="68"/>
    <n v="69"/>
    <n v="-1"/>
    <x v="15"/>
  </r>
  <r>
    <x v="28"/>
    <s v="Agencements et amÃ©nagements des ter"/>
    <x v="0"/>
    <x v="0"/>
    <n v="69"/>
    <n v="70"/>
    <n v="-1"/>
    <x v="15"/>
  </r>
  <r>
    <x v="28"/>
    <s v="Agencements et amÃ©nagements des ter"/>
    <x v="0"/>
    <x v="0"/>
    <n v="70"/>
    <n v="71"/>
    <n v="-1"/>
    <x v="15"/>
  </r>
  <r>
    <x v="29"/>
    <s v="Constructions magasin              "/>
    <x v="0"/>
    <x v="0"/>
    <n v="71"/>
    <n v="72"/>
    <n v="-1"/>
    <x v="15"/>
  </r>
  <r>
    <x v="29"/>
    <s v="Constructions magasin              "/>
    <x v="0"/>
    <x v="0"/>
    <n v="72"/>
    <n v="73"/>
    <n v="-1"/>
    <x v="15"/>
  </r>
  <r>
    <x v="30"/>
    <s v="Constructions station              "/>
    <x v="0"/>
    <x v="0"/>
    <n v="73"/>
    <n v="74"/>
    <n v="-1"/>
    <x v="15"/>
  </r>
  <r>
    <x v="30"/>
    <s v="Constructions station              "/>
    <x v="0"/>
    <x v="0"/>
    <n v="74"/>
    <n v="75"/>
    <n v="-1"/>
    <x v="15"/>
  </r>
  <r>
    <x v="31"/>
    <s v="Installations, agencements, amÃ©nage"/>
    <x v="0"/>
    <x v="0"/>
    <n v="75"/>
    <n v="76"/>
    <n v="-1"/>
    <x v="15"/>
  </r>
  <r>
    <x v="31"/>
    <s v="Installations, agencements, amÃ©nage"/>
    <x v="0"/>
    <x v="0"/>
    <n v="76"/>
    <n v="77"/>
    <n v="-1"/>
    <x v="15"/>
  </r>
  <r>
    <x v="32"/>
    <s v="AAI Constructions station          "/>
    <x v="0"/>
    <x v="0"/>
    <n v="77"/>
    <n v="78"/>
    <n v="-1"/>
    <x v="15"/>
  </r>
  <r>
    <x v="33"/>
    <s v="MatÃ©riel et outillage magasin      "/>
    <x v="0"/>
    <x v="0"/>
    <n v="78"/>
    <n v="79"/>
    <n v="-1"/>
    <x v="15"/>
  </r>
  <r>
    <x v="33"/>
    <s v="MatÃ©riel et outillage magasin      "/>
    <x v="0"/>
    <x v="0"/>
    <n v="79"/>
    <n v="80"/>
    <n v="-1"/>
    <x v="15"/>
  </r>
  <r>
    <x v="34"/>
    <s v="MatÃ©riel et outillage station      "/>
    <x v="0"/>
    <x v="0"/>
    <n v="80"/>
    <n v="81"/>
    <n v="-1"/>
    <x v="15"/>
  </r>
  <r>
    <x v="34"/>
    <s v="MatÃ©riel et outillage station      "/>
    <x v="0"/>
    <x v="0"/>
    <n v="81"/>
    <n v="82"/>
    <n v="-1"/>
    <x v="15"/>
  </r>
  <r>
    <x v="35"/>
    <s v="InstallatÂ° GÃ©nÃ©rales Diverses      "/>
    <x v="0"/>
    <x v="0"/>
    <n v="82"/>
    <n v="83"/>
    <n v="-1"/>
    <x v="15"/>
  </r>
  <r>
    <x v="35"/>
    <s v="InstallatÂ° GÃ©nÃ©rales Diverses      "/>
    <x v="0"/>
    <x v="0"/>
    <n v="83"/>
    <n v="84"/>
    <n v="-1"/>
    <x v="15"/>
  </r>
  <r>
    <x v="36"/>
    <s v="MatÃ©riel de transport              "/>
    <x v="0"/>
    <x v="0"/>
    <n v="84"/>
    <n v="85"/>
    <n v="-1"/>
    <x v="15"/>
  </r>
  <r>
    <x v="37"/>
    <s v="MatÃ©riel de bureau                 "/>
    <x v="0"/>
    <x v="0"/>
    <n v="85"/>
    <n v="86"/>
    <n v="-1"/>
    <x v="15"/>
  </r>
  <r>
    <x v="37"/>
    <s v="MatÃ©riel de bureau                 "/>
    <x v="0"/>
    <x v="0"/>
    <n v="86"/>
    <n v="87"/>
    <n v="-1"/>
    <x v="15"/>
  </r>
  <r>
    <x v="37"/>
    <s v="MatÃ©riel de bureau                 "/>
    <x v="0"/>
    <x v="0"/>
    <n v="87"/>
    <n v="88"/>
    <n v="-1"/>
    <x v="15"/>
  </r>
  <r>
    <x v="38"/>
    <s v="Amort. mobilier de bureau          "/>
    <x v="0"/>
    <x v="0"/>
    <n v="88"/>
    <n v="89"/>
    <n v="-1"/>
    <x v="15"/>
  </r>
  <r>
    <x v="38"/>
    <s v="Amort. mobilier de bureau          "/>
    <x v="0"/>
    <x v="0"/>
    <n v="89"/>
    <n v="90"/>
    <n v="-1"/>
    <x v="15"/>
  </r>
  <r>
    <x v="39"/>
    <s v="Marchandises magasin               "/>
    <x v="0"/>
    <x v="0"/>
    <n v="90"/>
    <n v="91"/>
    <n v="-1"/>
    <x v="16"/>
  </r>
  <r>
    <x v="39"/>
    <s v="Marchandises magasin               "/>
    <x v="0"/>
    <x v="0"/>
    <n v="91"/>
    <n v="92"/>
    <n v="-1"/>
    <x v="16"/>
  </r>
  <r>
    <x v="39"/>
    <s v="Marchandises magasin               "/>
    <x v="0"/>
    <x v="0"/>
    <n v="92"/>
    <n v="93"/>
    <n v="-1"/>
    <x v="16"/>
  </r>
  <r>
    <x v="40"/>
    <s v="Marchandises station               "/>
    <x v="0"/>
    <x v="0"/>
    <n v="93"/>
    <n v="94"/>
    <n v="-1"/>
    <x v="16"/>
  </r>
  <r>
    <x v="40"/>
    <s v="Marchandises station               "/>
    <x v="0"/>
    <x v="0"/>
    <n v="94"/>
    <n v="95"/>
    <n v="-1"/>
    <x v="16"/>
  </r>
  <r>
    <x v="40"/>
    <s v="Marchandises station               "/>
    <x v="0"/>
    <x v="0"/>
    <n v="95"/>
    <n v="96"/>
    <n v="-1"/>
    <x v="16"/>
  </r>
  <r>
    <x v="41"/>
    <s v="Marchandises magasin               "/>
    <x v="0"/>
    <x v="0"/>
    <n v="96"/>
    <n v="97"/>
    <n v="-1"/>
    <x v="17"/>
  </r>
  <r>
    <x v="41"/>
    <s v="Marchandises magasin               "/>
    <x v="0"/>
    <x v="0"/>
    <n v="97"/>
    <n v="98"/>
    <n v="-1"/>
    <x v="17"/>
  </r>
  <r>
    <x v="42"/>
    <s v="Fournisseurs marchandises magasin  "/>
    <x v="1"/>
    <x v="1"/>
    <n v="98"/>
    <n v="99"/>
    <n v="-1"/>
    <x v="18"/>
  </r>
  <r>
    <x v="42"/>
    <s v="Fournisseurs marchandises magasin  "/>
    <x v="2"/>
    <x v="2"/>
    <n v="99"/>
    <n v="100"/>
    <n v="-1"/>
    <x v="18"/>
  </r>
  <r>
    <x v="42"/>
    <s v="Fournisseurs marchandises magasin  "/>
    <x v="1"/>
    <x v="1"/>
    <n v="100"/>
    <n v="101"/>
    <n v="-1"/>
    <x v="18"/>
  </r>
  <r>
    <x v="42"/>
    <s v="Fournisseurs marchandises magasin  "/>
    <x v="1"/>
    <x v="1"/>
    <n v="101"/>
    <n v="102"/>
    <n v="-1"/>
    <x v="18"/>
  </r>
  <r>
    <x v="42"/>
    <s v="Fournisseurs marchandises magasin  "/>
    <x v="1"/>
    <x v="1"/>
    <n v="102"/>
    <n v="103"/>
    <n v="-1"/>
    <x v="18"/>
  </r>
  <r>
    <x v="42"/>
    <s v="Fournisseurs marchandises magasin  "/>
    <x v="1"/>
    <x v="1"/>
    <n v="103"/>
    <n v="104"/>
    <n v="-1"/>
    <x v="18"/>
  </r>
  <r>
    <x v="42"/>
    <s v="Fournisseurs marchandises magasin  "/>
    <x v="1"/>
    <x v="1"/>
    <n v="104"/>
    <n v="105"/>
    <n v="-1"/>
    <x v="18"/>
  </r>
  <r>
    <x v="42"/>
    <s v="Fournisseurs marchandises magasin  "/>
    <x v="1"/>
    <x v="1"/>
    <n v="105"/>
    <n v="106"/>
    <n v="-1"/>
    <x v="18"/>
  </r>
  <r>
    <x v="42"/>
    <s v="Fournisseurs marchandises magasin  "/>
    <x v="1"/>
    <x v="1"/>
    <n v="106"/>
    <n v="107"/>
    <n v="-1"/>
    <x v="18"/>
  </r>
  <r>
    <x v="42"/>
    <s v="Fournisseurs marchandises magasin  "/>
    <x v="1"/>
    <x v="1"/>
    <n v="107"/>
    <n v="108"/>
    <n v="-1"/>
    <x v="18"/>
  </r>
  <r>
    <x v="42"/>
    <s v="Fournisseurs marchandises magasin  "/>
    <x v="1"/>
    <x v="1"/>
    <n v="108"/>
    <n v="109"/>
    <n v="-1"/>
    <x v="18"/>
  </r>
  <r>
    <x v="42"/>
    <s v="Fournisseurs marchandises magasin  "/>
    <x v="1"/>
    <x v="1"/>
    <n v="109"/>
    <n v="110"/>
    <n v="-1"/>
    <x v="18"/>
  </r>
  <r>
    <x v="42"/>
    <s v="Fournisseurs marchandises magasin  "/>
    <x v="1"/>
    <x v="1"/>
    <n v="110"/>
    <n v="111"/>
    <n v="-1"/>
    <x v="18"/>
  </r>
  <r>
    <x v="43"/>
    <s v="FOURNISSEURS COLLECTIFS            "/>
    <x v="3"/>
    <x v="3"/>
    <n v="111"/>
    <n v="112"/>
    <n v="-1"/>
    <x v="18"/>
  </r>
  <r>
    <x v="43"/>
    <s v="FOURNISSEURS COLLECTIFS            "/>
    <x v="4"/>
    <x v="4"/>
    <n v="112"/>
    <n v="113"/>
    <n v="-1"/>
    <x v="18"/>
  </r>
  <r>
    <x v="43"/>
    <s v="FOURNISSEURS COLLECTIFS            "/>
    <x v="5"/>
    <x v="5"/>
    <n v="113"/>
    <n v="114"/>
    <n v="-1"/>
    <x v="18"/>
  </r>
  <r>
    <x v="43"/>
    <s v="FOURNISSEURS COLLECTIFS            "/>
    <x v="6"/>
    <x v="6"/>
    <n v="114"/>
    <n v="115"/>
    <n v="-1"/>
    <x v="18"/>
  </r>
  <r>
    <x v="43"/>
    <s v="FOURNISSEURS COLLECTIFS            "/>
    <x v="7"/>
    <x v="7"/>
    <n v="115"/>
    <n v="116"/>
    <n v="-1"/>
    <x v="18"/>
  </r>
  <r>
    <x v="43"/>
    <s v="FOURNISSEURS COLLECTIFS            "/>
    <x v="8"/>
    <x v="8"/>
    <n v="116"/>
    <n v="117"/>
    <n v="-1"/>
    <x v="18"/>
  </r>
  <r>
    <x v="43"/>
    <s v="FOURNISSEURS COLLECTIFS            "/>
    <x v="9"/>
    <x v="9"/>
    <n v="117"/>
    <n v="118"/>
    <n v="-1"/>
    <x v="18"/>
  </r>
  <r>
    <x v="43"/>
    <s v="FOURNISSEURS COLLECTIFS            "/>
    <x v="10"/>
    <x v="10"/>
    <n v="118"/>
    <n v="119"/>
    <n v="-1"/>
    <x v="18"/>
  </r>
  <r>
    <x v="43"/>
    <s v="FOURNISSEURS COLLECTIFS            "/>
    <x v="11"/>
    <x v="11"/>
    <n v="119"/>
    <n v="120"/>
    <n v="-1"/>
    <x v="18"/>
  </r>
  <r>
    <x v="43"/>
    <s v="FOURNISSEURS COLLECTIFS            "/>
    <x v="12"/>
    <x v="12"/>
    <n v="120"/>
    <n v="121"/>
    <n v="-1"/>
    <x v="18"/>
  </r>
  <r>
    <x v="43"/>
    <s v="FOURNISSEURS COLLECTIFS            "/>
    <x v="13"/>
    <x v="13"/>
    <n v="121"/>
    <n v="122"/>
    <n v="-1"/>
    <x v="18"/>
  </r>
  <r>
    <x v="43"/>
    <s v="FOURNISSEURS COLLECTIFS            "/>
    <x v="14"/>
    <x v="14"/>
    <n v="122"/>
    <n v="123"/>
    <n v="-1"/>
    <x v="18"/>
  </r>
  <r>
    <x v="43"/>
    <s v="FOURNISSEURS COLLECTIFS            "/>
    <x v="15"/>
    <x v="15"/>
    <n v="123"/>
    <n v="124"/>
    <n v="-1"/>
    <x v="18"/>
  </r>
  <r>
    <x v="43"/>
    <s v="FOURNISSEURS COLLECTIFS            "/>
    <x v="16"/>
    <x v="16"/>
    <n v="124"/>
    <n v="125"/>
    <n v="-1"/>
    <x v="18"/>
  </r>
  <r>
    <x v="43"/>
    <s v="FOURNISSEURS COLLECTIFS            "/>
    <x v="17"/>
    <x v="17"/>
    <n v="125"/>
    <n v="126"/>
    <n v="-1"/>
    <x v="18"/>
  </r>
  <r>
    <x v="43"/>
    <s v="FOURNISSEURS COLLECTIFS            "/>
    <x v="18"/>
    <x v="18"/>
    <n v="126"/>
    <n v="127"/>
    <n v="-1"/>
    <x v="18"/>
  </r>
  <r>
    <x v="43"/>
    <s v="FOURNISSEURS COLLECTIFS            "/>
    <x v="19"/>
    <x v="19"/>
    <n v="127"/>
    <n v="128"/>
    <n v="-1"/>
    <x v="18"/>
  </r>
  <r>
    <x v="43"/>
    <s v="FOURNISSEURS COLLECTIFS            "/>
    <x v="20"/>
    <x v="20"/>
    <n v="128"/>
    <n v="129"/>
    <n v="-1"/>
    <x v="18"/>
  </r>
  <r>
    <x v="43"/>
    <s v="FOURNISSEURS COLLECTIFS            "/>
    <x v="21"/>
    <x v="21"/>
    <n v="129"/>
    <n v="130"/>
    <n v="-1"/>
    <x v="18"/>
  </r>
  <r>
    <x v="43"/>
    <s v="FOURNISSEURS COLLECTIFS            "/>
    <x v="22"/>
    <x v="22"/>
    <n v="130"/>
    <n v="131"/>
    <n v="-1"/>
    <x v="18"/>
  </r>
  <r>
    <x v="43"/>
    <s v="FOURNISSEURS COLLECTIFS            "/>
    <x v="23"/>
    <x v="23"/>
    <n v="131"/>
    <n v="132"/>
    <n v="-1"/>
    <x v="18"/>
  </r>
  <r>
    <x v="43"/>
    <s v="FOURNISSEURS COLLECTIFS            "/>
    <x v="24"/>
    <x v="24"/>
    <n v="132"/>
    <n v="133"/>
    <n v="-1"/>
    <x v="18"/>
  </r>
  <r>
    <x v="43"/>
    <s v="FOURNISSEURS COLLECTIFS            "/>
    <x v="25"/>
    <x v="25"/>
    <n v="133"/>
    <n v="134"/>
    <n v="-1"/>
    <x v="18"/>
  </r>
  <r>
    <x v="43"/>
    <s v="FOURNISSEURS COLLECTIFS            "/>
    <x v="26"/>
    <x v="26"/>
    <n v="134"/>
    <n v="135"/>
    <n v="-1"/>
    <x v="18"/>
  </r>
  <r>
    <x v="43"/>
    <s v="FOURNISSEURS COLLECTIFS            "/>
    <x v="27"/>
    <x v="27"/>
    <n v="135"/>
    <n v="136"/>
    <n v="-1"/>
    <x v="18"/>
  </r>
  <r>
    <x v="43"/>
    <s v="FOURNISSEURS COLLECTIFS            "/>
    <x v="28"/>
    <x v="28"/>
    <n v="136"/>
    <n v="137"/>
    <n v="-1"/>
    <x v="18"/>
  </r>
  <r>
    <x v="43"/>
    <s v="FOURNISSEURS COLLECTIFS            "/>
    <x v="29"/>
    <x v="29"/>
    <n v="137"/>
    <n v="138"/>
    <n v="-1"/>
    <x v="18"/>
  </r>
  <r>
    <x v="43"/>
    <s v="FOURNISSEURS COLLECTIFS            "/>
    <x v="30"/>
    <x v="30"/>
    <n v="138"/>
    <n v="139"/>
    <n v="-1"/>
    <x v="18"/>
  </r>
  <r>
    <x v="43"/>
    <s v="FOURNISSEURS COLLECTIFS            "/>
    <x v="31"/>
    <x v="31"/>
    <n v="139"/>
    <n v="140"/>
    <n v="-1"/>
    <x v="18"/>
  </r>
  <r>
    <x v="43"/>
    <s v="FOURNISSEURS COLLECTIFS            "/>
    <x v="32"/>
    <x v="32"/>
    <n v="140"/>
    <n v="141"/>
    <n v="-1"/>
    <x v="18"/>
  </r>
  <r>
    <x v="43"/>
    <s v="FOURNISSEURS COLLECTIFS            "/>
    <x v="33"/>
    <x v="33"/>
    <n v="141"/>
    <n v="142"/>
    <n v="-1"/>
    <x v="18"/>
  </r>
  <r>
    <x v="43"/>
    <s v="FOURNISSEURS COLLECTIFS            "/>
    <x v="34"/>
    <x v="34"/>
    <n v="142"/>
    <n v="143"/>
    <n v="-1"/>
    <x v="18"/>
  </r>
  <r>
    <x v="43"/>
    <s v="FOURNISSEURS COLLECTIFS            "/>
    <x v="35"/>
    <x v="35"/>
    <n v="143"/>
    <n v="144"/>
    <n v="-1"/>
    <x v="18"/>
  </r>
  <r>
    <x v="43"/>
    <s v="FOURNISSEURS COLLECTIFS            "/>
    <x v="36"/>
    <x v="36"/>
    <n v="144"/>
    <n v="145"/>
    <n v="-1"/>
    <x v="18"/>
  </r>
  <r>
    <x v="43"/>
    <s v="FOURNISSEURS COLLECTIFS            "/>
    <x v="37"/>
    <x v="37"/>
    <n v="145"/>
    <n v="146"/>
    <n v="-1"/>
    <x v="18"/>
  </r>
  <r>
    <x v="43"/>
    <s v="FOURNISSEURS COLLECTIFS            "/>
    <x v="38"/>
    <x v="38"/>
    <n v="146"/>
    <n v="147"/>
    <n v="-1"/>
    <x v="18"/>
  </r>
  <r>
    <x v="43"/>
    <s v="FOURNISSEURS COLLECTIFS            "/>
    <x v="39"/>
    <x v="39"/>
    <n v="147"/>
    <n v="148"/>
    <n v="-1"/>
    <x v="18"/>
  </r>
  <r>
    <x v="43"/>
    <s v="FOURNISSEURS COLLECTIFS            "/>
    <x v="40"/>
    <x v="40"/>
    <n v="148"/>
    <n v="149"/>
    <n v="-1"/>
    <x v="18"/>
  </r>
  <r>
    <x v="43"/>
    <s v="FOURNISSEURS COLLECTIFS            "/>
    <x v="41"/>
    <x v="41"/>
    <n v="149"/>
    <n v="150"/>
    <n v="-1"/>
    <x v="18"/>
  </r>
  <r>
    <x v="43"/>
    <s v="FOURNISSEURS COLLECTIFS            "/>
    <x v="42"/>
    <x v="42"/>
    <n v="150"/>
    <n v="151"/>
    <n v="-1"/>
    <x v="18"/>
  </r>
  <r>
    <x v="43"/>
    <s v="FOURNISSEURS COLLECTIFS            "/>
    <x v="43"/>
    <x v="43"/>
    <n v="151"/>
    <n v="152"/>
    <n v="-1"/>
    <x v="18"/>
  </r>
  <r>
    <x v="43"/>
    <s v="FOURNISSEURS COLLECTIFS            "/>
    <x v="44"/>
    <x v="44"/>
    <n v="152"/>
    <n v="153"/>
    <n v="-1"/>
    <x v="18"/>
  </r>
  <r>
    <x v="43"/>
    <s v="FOURNISSEURS COLLECTIFS            "/>
    <x v="45"/>
    <x v="45"/>
    <n v="153"/>
    <n v="154"/>
    <n v="-1"/>
    <x v="18"/>
  </r>
  <r>
    <x v="43"/>
    <s v="FOURNISSEURS COLLECTIFS            "/>
    <x v="46"/>
    <x v="46"/>
    <n v="154"/>
    <n v="155"/>
    <n v="-1"/>
    <x v="18"/>
  </r>
  <r>
    <x v="43"/>
    <s v="FOURNISSEURS COLLECTIFS            "/>
    <x v="47"/>
    <x v="47"/>
    <n v="155"/>
    <n v="156"/>
    <n v="-1"/>
    <x v="18"/>
  </r>
  <r>
    <x v="43"/>
    <s v="FOURNISSEURS COLLECTIFS            "/>
    <x v="48"/>
    <x v="48"/>
    <n v="156"/>
    <n v="157"/>
    <n v="-1"/>
    <x v="18"/>
  </r>
  <r>
    <x v="43"/>
    <s v="FOURNISSEURS COLLECTIFS            "/>
    <x v="49"/>
    <x v="49"/>
    <n v="157"/>
    <n v="158"/>
    <n v="-1"/>
    <x v="18"/>
  </r>
  <r>
    <x v="43"/>
    <s v="FOURNISSEURS COLLECTIFS            "/>
    <x v="50"/>
    <x v="50"/>
    <n v="158"/>
    <n v="159"/>
    <n v="-1"/>
    <x v="18"/>
  </r>
  <r>
    <x v="43"/>
    <s v="FOURNISSEURS COLLECTIFS            "/>
    <x v="51"/>
    <x v="51"/>
    <n v="159"/>
    <n v="160"/>
    <n v="-1"/>
    <x v="18"/>
  </r>
  <r>
    <x v="43"/>
    <s v="FOURNISSEURS COLLECTIFS            "/>
    <x v="15"/>
    <x v="15"/>
    <n v="160"/>
    <n v="161"/>
    <n v="-1"/>
    <x v="18"/>
  </r>
  <r>
    <x v="43"/>
    <s v="FOURNISSEURS COLLECTIFS            "/>
    <x v="15"/>
    <x v="15"/>
    <n v="161"/>
    <n v="162"/>
    <n v="-1"/>
    <x v="18"/>
  </r>
  <r>
    <x v="43"/>
    <s v="FOURNISSEURS COLLECTIFS            "/>
    <x v="15"/>
    <x v="15"/>
    <n v="162"/>
    <n v="163"/>
    <n v="-1"/>
    <x v="18"/>
  </r>
  <r>
    <x v="43"/>
    <s v="FOURNISSEURS COLLECTIFS            "/>
    <x v="15"/>
    <x v="15"/>
    <n v="163"/>
    <n v="164"/>
    <n v="-1"/>
    <x v="18"/>
  </r>
  <r>
    <x v="43"/>
    <s v="FOURNISSEURS COLLECTIFS            "/>
    <x v="15"/>
    <x v="15"/>
    <n v="164"/>
    <n v="165"/>
    <n v="-1"/>
    <x v="18"/>
  </r>
  <r>
    <x v="43"/>
    <s v="FOURNISSEURS COLLECTIFS            "/>
    <x v="36"/>
    <x v="36"/>
    <n v="165"/>
    <n v="166"/>
    <n v="-1"/>
    <x v="18"/>
  </r>
  <r>
    <x v="43"/>
    <s v="FOURNISSEURS COLLECTIFS            "/>
    <x v="36"/>
    <x v="36"/>
    <n v="166"/>
    <n v="167"/>
    <n v="-1"/>
    <x v="18"/>
  </r>
  <r>
    <x v="43"/>
    <s v="FOURNISSEURS COLLECTIFS            "/>
    <x v="52"/>
    <x v="52"/>
    <n v="167"/>
    <n v="168"/>
    <n v="-1"/>
    <x v="18"/>
  </r>
  <r>
    <x v="43"/>
    <s v="FOURNISSEURS COLLECTIFS            "/>
    <x v="53"/>
    <x v="53"/>
    <n v="168"/>
    <n v="169"/>
    <n v="-1"/>
    <x v="18"/>
  </r>
  <r>
    <x v="43"/>
    <s v="FOURNISSEURS COLLECTIFS            "/>
    <x v="19"/>
    <x v="19"/>
    <n v="169"/>
    <n v="170"/>
    <n v="-1"/>
    <x v="18"/>
  </r>
  <r>
    <x v="43"/>
    <s v="FOURNISSEURS COLLECTIFS            "/>
    <x v="54"/>
    <x v="54"/>
    <n v="170"/>
    <n v="171"/>
    <n v="-1"/>
    <x v="18"/>
  </r>
  <r>
    <x v="43"/>
    <s v="FOURNISSEURS COLLECTIFS            "/>
    <x v="54"/>
    <x v="54"/>
    <n v="171"/>
    <n v="172"/>
    <n v="-1"/>
    <x v="18"/>
  </r>
  <r>
    <x v="43"/>
    <s v="FOURNISSEURS COLLECTIFS            "/>
    <x v="44"/>
    <x v="44"/>
    <n v="172"/>
    <n v="173"/>
    <n v="-1"/>
    <x v="18"/>
  </r>
  <r>
    <x v="43"/>
    <s v="FOURNISSEURS COLLECTIFS            "/>
    <x v="44"/>
    <x v="44"/>
    <n v="173"/>
    <n v="174"/>
    <n v="-1"/>
    <x v="18"/>
  </r>
  <r>
    <x v="43"/>
    <s v="FOURNISSEURS COLLECTIFS            "/>
    <x v="39"/>
    <x v="39"/>
    <n v="174"/>
    <n v="175"/>
    <n v="-1"/>
    <x v="18"/>
  </r>
  <r>
    <x v="43"/>
    <s v="FOURNISSEURS COLLECTIFS            "/>
    <x v="43"/>
    <x v="43"/>
    <n v="175"/>
    <n v="176"/>
    <n v="-1"/>
    <x v="18"/>
  </r>
  <r>
    <x v="43"/>
    <s v="FOURNISSEURS COLLECTIFS            "/>
    <x v="43"/>
    <x v="43"/>
    <n v="176"/>
    <n v="177"/>
    <n v="-1"/>
    <x v="18"/>
  </r>
  <r>
    <x v="43"/>
    <s v="FOURNISSEURS COLLECTIFS            "/>
    <x v="28"/>
    <x v="28"/>
    <n v="177"/>
    <n v="178"/>
    <n v="-1"/>
    <x v="18"/>
  </r>
  <r>
    <x v="43"/>
    <s v="FOURNISSEURS COLLECTIFS            "/>
    <x v="15"/>
    <x v="15"/>
    <n v="178"/>
    <n v="179"/>
    <n v="-1"/>
    <x v="18"/>
  </r>
  <r>
    <x v="43"/>
    <s v="FOURNISSEURS COLLECTIFS            "/>
    <x v="16"/>
    <x v="16"/>
    <n v="179"/>
    <n v="180"/>
    <n v="-1"/>
    <x v="18"/>
  </r>
  <r>
    <x v="43"/>
    <s v="FOURNISSEURS COLLECTIFS            "/>
    <x v="48"/>
    <x v="48"/>
    <n v="180"/>
    <n v="181"/>
    <n v="-1"/>
    <x v="18"/>
  </r>
  <r>
    <x v="44"/>
    <s v="Fournisseurs d'immobilisations     "/>
    <x v="19"/>
    <x v="19"/>
    <n v="181"/>
    <n v="182"/>
    <n v="-1"/>
    <x v="19"/>
  </r>
  <r>
    <x v="44"/>
    <s v="Fournisseurs d'immobilisations     "/>
    <x v="19"/>
    <x v="19"/>
    <n v="182"/>
    <n v="183"/>
    <n v="-1"/>
    <x v="19"/>
  </r>
  <r>
    <x v="44"/>
    <s v="Fournisseurs d'immobilisations     "/>
    <x v="6"/>
    <x v="6"/>
    <n v="183"/>
    <n v="184"/>
    <n v="-1"/>
    <x v="19"/>
  </r>
  <r>
    <x v="44"/>
    <s v="Fournisseurs d'immobilisations     "/>
    <x v="6"/>
    <x v="6"/>
    <n v="184"/>
    <n v="185"/>
    <n v="-1"/>
    <x v="19"/>
  </r>
  <r>
    <x v="44"/>
    <s v="Fournisseurs d'immobilisations     "/>
    <x v="19"/>
    <x v="19"/>
    <n v="185"/>
    <n v="186"/>
    <n v="-1"/>
    <x v="19"/>
  </r>
  <r>
    <x v="44"/>
    <s v="Fournisseurs d'immobilisations     "/>
    <x v="6"/>
    <x v="6"/>
    <n v="186"/>
    <n v="187"/>
    <n v="-1"/>
    <x v="19"/>
  </r>
  <r>
    <x v="44"/>
    <s v="Fournisseurs d'immobilisations     "/>
    <x v="19"/>
    <x v="19"/>
    <n v="187"/>
    <n v="188"/>
    <n v="-1"/>
    <x v="19"/>
  </r>
  <r>
    <x v="44"/>
    <s v="Fournisseurs d'immobilisations     "/>
    <x v="55"/>
    <x v="55"/>
    <n v="188"/>
    <n v="189"/>
    <n v="-1"/>
    <x v="19"/>
  </r>
  <r>
    <x v="44"/>
    <s v="Fournisseurs d'immobilisations     "/>
    <x v="6"/>
    <x v="6"/>
    <n v="189"/>
    <n v="190"/>
    <n v="-1"/>
    <x v="19"/>
  </r>
  <r>
    <x v="44"/>
    <s v="Fournisseurs d'immobilisations     "/>
    <x v="19"/>
    <x v="19"/>
    <n v="190"/>
    <n v="191"/>
    <n v="-1"/>
    <x v="19"/>
  </r>
  <r>
    <x v="44"/>
    <s v="Fournisseurs d'immobilisations     "/>
    <x v="19"/>
    <x v="19"/>
    <n v="191"/>
    <n v="192"/>
    <n v="-1"/>
    <x v="19"/>
  </r>
  <r>
    <x v="44"/>
    <s v="Fournisseurs d'immobilisations     "/>
    <x v="55"/>
    <x v="55"/>
    <n v="192"/>
    <n v="193"/>
    <n v="-1"/>
    <x v="19"/>
  </r>
  <r>
    <x v="44"/>
    <s v="Fournisseurs d'immobilisations     "/>
    <x v="19"/>
    <x v="19"/>
    <n v="193"/>
    <n v="194"/>
    <n v="-1"/>
    <x v="19"/>
  </r>
  <r>
    <x v="44"/>
    <s v="Fournisseurs d'immobilisations     "/>
    <x v="19"/>
    <x v="19"/>
    <n v="194"/>
    <n v="195"/>
    <n v="-1"/>
    <x v="19"/>
  </r>
  <r>
    <x v="44"/>
    <s v="Fournisseurs d'immobilisations     "/>
    <x v="56"/>
    <x v="56"/>
    <n v="195"/>
    <n v="196"/>
    <n v="-1"/>
    <x v="19"/>
  </r>
  <r>
    <x v="44"/>
    <s v="Fournisseurs d'immobilisations     "/>
    <x v="19"/>
    <x v="19"/>
    <n v="196"/>
    <n v="197"/>
    <n v="-1"/>
    <x v="19"/>
  </r>
  <r>
    <x v="44"/>
    <s v="Fournisseurs d'immobilisations     "/>
    <x v="19"/>
    <x v="19"/>
    <n v="197"/>
    <n v="198"/>
    <n v="-1"/>
    <x v="19"/>
  </r>
  <r>
    <x v="44"/>
    <s v="Fournisseurs d'immobilisations     "/>
    <x v="19"/>
    <x v="19"/>
    <n v="198"/>
    <n v="199"/>
    <n v="-1"/>
    <x v="19"/>
  </r>
  <r>
    <x v="44"/>
    <s v="Fournisseurs d'immobilisations     "/>
    <x v="56"/>
    <x v="56"/>
    <n v="199"/>
    <n v="200"/>
    <n v="-1"/>
    <x v="19"/>
  </r>
  <r>
    <x v="44"/>
    <s v="Fournisseurs d'immobilisations     "/>
    <x v="19"/>
    <x v="19"/>
    <n v="200"/>
    <n v="201"/>
    <n v="-1"/>
    <x v="19"/>
  </r>
  <r>
    <x v="44"/>
    <s v="Fournisseurs d'immobilisations     "/>
    <x v="19"/>
    <x v="19"/>
    <n v="201"/>
    <n v="202"/>
    <n v="-1"/>
    <x v="19"/>
  </r>
  <r>
    <x v="44"/>
    <s v="Fournisseurs d'immobilisations     "/>
    <x v="29"/>
    <x v="29"/>
    <n v="202"/>
    <n v="203"/>
    <n v="-1"/>
    <x v="19"/>
  </r>
  <r>
    <x v="45"/>
    <s v="Fournisseurs, factures non parvenue"/>
    <x v="0"/>
    <x v="0"/>
    <n v="203"/>
    <n v="204"/>
    <n v="-1"/>
    <x v="20"/>
  </r>
  <r>
    <x v="45"/>
    <s v="Fournisseurs, factures non parvenue"/>
    <x v="0"/>
    <x v="0"/>
    <n v="204"/>
    <n v="205"/>
    <n v="-1"/>
    <x v="20"/>
  </r>
  <r>
    <x v="45"/>
    <s v="Fournisseurs, factures non parvenue"/>
    <x v="0"/>
    <x v="0"/>
    <n v="205"/>
    <n v="206"/>
    <n v="-1"/>
    <x v="20"/>
  </r>
  <r>
    <x v="45"/>
    <s v="Fournisseurs, factures non parvenue"/>
    <x v="0"/>
    <x v="0"/>
    <n v="206"/>
    <n v="207"/>
    <n v="-1"/>
    <x v="20"/>
  </r>
  <r>
    <x v="45"/>
    <s v="Fournisseurs, factures non parvenue"/>
    <x v="0"/>
    <x v="0"/>
    <n v="207"/>
    <n v="208"/>
    <n v="-1"/>
    <x v="20"/>
  </r>
  <r>
    <x v="45"/>
    <s v="Fournisseurs, factures non parvenue"/>
    <x v="0"/>
    <x v="0"/>
    <n v="208"/>
    <n v="209"/>
    <n v="-1"/>
    <x v="20"/>
  </r>
  <r>
    <x v="45"/>
    <s v="Fournisseurs, factures non parvenue"/>
    <x v="0"/>
    <x v="0"/>
    <n v="209"/>
    <n v="210"/>
    <n v="-1"/>
    <x v="20"/>
  </r>
  <r>
    <x v="45"/>
    <s v="Fournisseurs, factures non parvenue"/>
    <x v="0"/>
    <x v="0"/>
    <n v="210"/>
    <n v="211"/>
    <n v="-1"/>
    <x v="20"/>
  </r>
  <r>
    <x v="45"/>
    <s v="Fournisseurs, factures non parvenue"/>
    <x v="0"/>
    <x v="0"/>
    <n v="211"/>
    <n v="212"/>
    <n v="-1"/>
    <x v="20"/>
  </r>
  <r>
    <x v="45"/>
    <s v="Fournisseurs, factures non parvenue"/>
    <x v="0"/>
    <x v="0"/>
    <n v="212"/>
    <n v="213"/>
    <n v="-1"/>
    <x v="20"/>
  </r>
  <r>
    <x v="45"/>
    <s v="Fournisseurs, factures non parvenue"/>
    <x v="0"/>
    <x v="0"/>
    <n v="213"/>
    <n v="214"/>
    <n v="-1"/>
    <x v="20"/>
  </r>
  <r>
    <x v="45"/>
    <s v="Fournisseurs, factures non parvenue"/>
    <x v="0"/>
    <x v="0"/>
    <n v="214"/>
    <n v="215"/>
    <n v="-1"/>
    <x v="20"/>
  </r>
  <r>
    <x v="45"/>
    <s v="Fournisseurs, factures non parvenue"/>
    <x v="0"/>
    <x v="0"/>
    <n v="215"/>
    <n v="216"/>
    <n v="-1"/>
    <x v="20"/>
  </r>
  <r>
    <x v="45"/>
    <s v="Fournisseurs, factures non parvenue"/>
    <x v="0"/>
    <x v="0"/>
    <n v="216"/>
    <n v="217"/>
    <n v="-1"/>
    <x v="20"/>
  </r>
  <r>
    <x v="45"/>
    <s v="Fournisseurs, factures non parvenue"/>
    <x v="0"/>
    <x v="0"/>
    <n v="217"/>
    <n v="218"/>
    <n v="-1"/>
    <x v="20"/>
  </r>
  <r>
    <x v="45"/>
    <s v="Fournisseurs, factures non parvenue"/>
    <x v="0"/>
    <x v="0"/>
    <n v="218"/>
    <n v="219"/>
    <n v="-1"/>
    <x v="20"/>
  </r>
  <r>
    <x v="45"/>
    <s v="Fournisseurs, factures non parvenue"/>
    <x v="0"/>
    <x v="0"/>
    <n v="219"/>
    <n v="220"/>
    <n v="-1"/>
    <x v="20"/>
  </r>
  <r>
    <x v="45"/>
    <s v="Fournisseurs, factures non parvenue"/>
    <x v="0"/>
    <x v="0"/>
    <n v="220"/>
    <n v="221"/>
    <n v="-1"/>
    <x v="20"/>
  </r>
  <r>
    <x v="45"/>
    <s v="Fournisseurs, factures non parvenue"/>
    <x v="0"/>
    <x v="0"/>
    <n v="221"/>
    <n v="222"/>
    <n v="-1"/>
    <x v="20"/>
  </r>
  <r>
    <x v="45"/>
    <s v="Fournisseurs, factures non parvenue"/>
    <x v="0"/>
    <x v="0"/>
    <n v="222"/>
    <n v="223"/>
    <n v="-1"/>
    <x v="20"/>
  </r>
  <r>
    <x v="45"/>
    <s v="Fournisseurs, factures non parvenue"/>
    <x v="0"/>
    <x v="0"/>
    <n v="223"/>
    <n v="224"/>
    <n v="-1"/>
    <x v="20"/>
  </r>
  <r>
    <x v="45"/>
    <s v="Fournisseurs, factures non parvenue"/>
    <x v="0"/>
    <x v="0"/>
    <n v="224"/>
    <n v="225"/>
    <n v="-1"/>
    <x v="20"/>
  </r>
  <r>
    <x v="45"/>
    <s v="Fournisseurs, factures non parvenue"/>
    <x v="0"/>
    <x v="0"/>
    <n v="225"/>
    <n v="226"/>
    <n v="-1"/>
    <x v="20"/>
  </r>
  <r>
    <x v="45"/>
    <s v="Fournisseurs, factures non parvenue"/>
    <x v="0"/>
    <x v="0"/>
    <n v="226"/>
    <n v="227"/>
    <n v="-1"/>
    <x v="20"/>
  </r>
  <r>
    <x v="45"/>
    <s v="Fournisseurs, factures non parvenue"/>
    <x v="0"/>
    <x v="0"/>
    <n v="227"/>
    <n v="228"/>
    <n v="-1"/>
    <x v="20"/>
  </r>
  <r>
    <x v="45"/>
    <s v="Fournisseurs, factures non parvenue"/>
    <x v="0"/>
    <x v="0"/>
    <n v="228"/>
    <n v="229"/>
    <n v="-1"/>
    <x v="20"/>
  </r>
  <r>
    <x v="45"/>
    <s v="Fournisseurs, factures non parvenue"/>
    <x v="0"/>
    <x v="0"/>
    <n v="229"/>
    <n v="230"/>
    <n v="-1"/>
    <x v="20"/>
  </r>
  <r>
    <x v="45"/>
    <s v="Fournisseurs, factures non parvenue"/>
    <x v="0"/>
    <x v="0"/>
    <n v="230"/>
    <n v="231"/>
    <n v="-1"/>
    <x v="20"/>
  </r>
  <r>
    <x v="45"/>
    <s v="Fournisseurs, factures non parvenue"/>
    <x v="0"/>
    <x v="0"/>
    <n v="231"/>
    <n v="232"/>
    <n v="-1"/>
    <x v="20"/>
  </r>
  <r>
    <x v="45"/>
    <s v="Fournisseurs, factures non parvenue"/>
    <x v="0"/>
    <x v="0"/>
    <n v="232"/>
    <n v="233"/>
    <n v="-1"/>
    <x v="20"/>
  </r>
  <r>
    <x v="45"/>
    <s v="Fournisseurs, factures non parvenue"/>
    <x v="0"/>
    <x v="0"/>
    <n v="233"/>
    <n v="234"/>
    <n v="-1"/>
    <x v="20"/>
  </r>
  <r>
    <x v="45"/>
    <s v="Fournisseurs, factures non parvenue"/>
    <x v="0"/>
    <x v="0"/>
    <n v="234"/>
    <n v="235"/>
    <n v="-1"/>
    <x v="20"/>
  </r>
  <r>
    <x v="45"/>
    <s v="Fournisseurs, factures non parvenue"/>
    <x v="0"/>
    <x v="0"/>
    <n v="235"/>
    <n v="236"/>
    <n v="-1"/>
    <x v="20"/>
  </r>
  <r>
    <x v="45"/>
    <s v="Fournisseurs, factures non parvenue"/>
    <x v="0"/>
    <x v="0"/>
    <n v="236"/>
    <n v="237"/>
    <n v="-1"/>
    <x v="20"/>
  </r>
  <r>
    <x v="45"/>
    <s v="Fournisseurs, factures non parvenue"/>
    <x v="0"/>
    <x v="0"/>
    <n v="237"/>
    <n v="238"/>
    <n v="-1"/>
    <x v="20"/>
  </r>
  <r>
    <x v="45"/>
    <s v="Fournisseurs, factures non parvenue"/>
    <x v="0"/>
    <x v="0"/>
    <n v="238"/>
    <n v="239"/>
    <n v="-1"/>
    <x v="20"/>
  </r>
  <r>
    <x v="45"/>
    <s v="Fournisseurs, factures non parvenue"/>
    <x v="0"/>
    <x v="0"/>
    <n v="239"/>
    <n v="240"/>
    <n v="-1"/>
    <x v="20"/>
  </r>
  <r>
    <x v="45"/>
    <s v="Fournisseurs, factures non parvenue"/>
    <x v="0"/>
    <x v="0"/>
    <n v="240"/>
    <n v="241"/>
    <n v="-1"/>
    <x v="20"/>
  </r>
  <r>
    <x v="45"/>
    <s v="Fournisseurs, factures non parvenue"/>
    <x v="0"/>
    <x v="0"/>
    <n v="241"/>
    <n v="242"/>
    <n v="-1"/>
    <x v="20"/>
  </r>
  <r>
    <x v="45"/>
    <s v="Fournisseurs, factures non parvenue"/>
    <x v="0"/>
    <x v="0"/>
    <n v="242"/>
    <n v="243"/>
    <n v="-1"/>
    <x v="20"/>
  </r>
  <r>
    <x v="45"/>
    <s v="Fournisseurs, factures non parvenue"/>
    <x v="0"/>
    <x v="0"/>
    <n v="243"/>
    <n v="244"/>
    <n v="-1"/>
    <x v="20"/>
  </r>
  <r>
    <x v="45"/>
    <s v="Fournisseurs, factures non parvenue"/>
    <x v="0"/>
    <x v="0"/>
    <n v="244"/>
    <n v="245"/>
    <n v="-1"/>
    <x v="20"/>
  </r>
  <r>
    <x v="45"/>
    <s v="Fournisseurs, factures non parvenue"/>
    <x v="0"/>
    <x v="0"/>
    <n v="245"/>
    <n v="246"/>
    <n v="-1"/>
    <x v="20"/>
  </r>
  <r>
    <x v="45"/>
    <s v="Fournisseurs, factures non parvenue"/>
    <x v="0"/>
    <x v="0"/>
    <n v="246"/>
    <n v="247"/>
    <n v="-1"/>
    <x v="20"/>
  </r>
  <r>
    <x v="45"/>
    <s v="Fournisseurs, factures non parvenue"/>
    <x v="0"/>
    <x v="0"/>
    <n v="247"/>
    <n v="248"/>
    <n v="-1"/>
    <x v="20"/>
  </r>
  <r>
    <x v="45"/>
    <s v="Fournisseurs, factures non parvenue"/>
    <x v="0"/>
    <x v="0"/>
    <n v="248"/>
    <n v="249"/>
    <n v="-1"/>
    <x v="20"/>
  </r>
  <r>
    <x v="45"/>
    <s v="Fournisseurs, factures non parvenue"/>
    <x v="0"/>
    <x v="0"/>
    <n v="249"/>
    <n v="250"/>
    <n v="-1"/>
    <x v="20"/>
  </r>
  <r>
    <x v="46"/>
    <s v="Provision Points Carte U           "/>
    <x v="0"/>
    <x v="0"/>
    <n v="250"/>
    <n v="251"/>
    <n v="-1"/>
    <x v="20"/>
  </r>
  <r>
    <x v="46"/>
    <s v="Provision Points Carte U           "/>
    <x v="0"/>
    <x v="0"/>
    <n v="251"/>
    <n v="252"/>
    <n v="-1"/>
    <x v="20"/>
  </r>
  <r>
    <x v="46"/>
    <s v="Provision Points Carte U           "/>
    <x v="0"/>
    <x v="0"/>
    <n v="252"/>
    <n v="253"/>
    <n v="-1"/>
    <x v="20"/>
  </r>
  <r>
    <x v="47"/>
    <s v="Fourn. fact.immo non parvenues     "/>
    <x v="0"/>
    <x v="0"/>
    <n v="253"/>
    <n v="254"/>
    <n v="-1"/>
    <x v="20"/>
  </r>
  <r>
    <x v="47"/>
    <s v="Fourn. fact.immo non parvenues     "/>
    <x v="0"/>
    <x v="0"/>
    <n v="254"/>
    <n v="255"/>
    <n v="-1"/>
    <x v="20"/>
  </r>
  <r>
    <x v="48"/>
    <s v="Fournisseurs emballages a rendre   "/>
    <x v="0"/>
    <x v="0"/>
    <n v="255"/>
    <n v="256"/>
    <n v="-1"/>
    <x v="21"/>
  </r>
  <r>
    <x v="48"/>
    <s v="Fournisseurs emballages a rendre   "/>
    <x v="0"/>
    <x v="0"/>
    <n v="256"/>
    <n v="257"/>
    <n v="-1"/>
    <x v="21"/>
  </r>
  <r>
    <x v="48"/>
    <s v="Fournisseurs emballages a rendre   "/>
    <x v="0"/>
    <x v="0"/>
    <n v="257"/>
    <n v="258"/>
    <n v="-1"/>
    <x v="21"/>
  </r>
  <r>
    <x v="48"/>
    <s v="Fournisseurs emballages a rendre   "/>
    <x v="0"/>
    <x v="0"/>
    <n v="258"/>
    <n v="259"/>
    <n v="-1"/>
    <x v="21"/>
  </r>
  <r>
    <x v="48"/>
    <s v="Fournisseurs emballages a rendre   "/>
    <x v="0"/>
    <x v="0"/>
    <n v="259"/>
    <n v="260"/>
    <n v="-1"/>
    <x v="21"/>
  </r>
  <r>
    <x v="49"/>
    <s v="Avoirs et ristournes Ã  recevoir    "/>
    <x v="0"/>
    <x v="0"/>
    <n v="260"/>
    <n v="261"/>
    <n v="-1"/>
    <x v="21"/>
  </r>
  <r>
    <x v="49"/>
    <s v="Avoirs et ristournes Ã  recevoir    "/>
    <x v="0"/>
    <x v="0"/>
    <n v="261"/>
    <n v="262"/>
    <n v="-1"/>
    <x v="21"/>
  </r>
  <r>
    <x v="49"/>
    <s v="Avoirs et ristournes Ã  recevoir    "/>
    <x v="0"/>
    <x v="0"/>
    <n v="262"/>
    <n v="263"/>
    <n v="-1"/>
    <x v="21"/>
  </r>
  <r>
    <x v="49"/>
    <s v="Avoirs et ristournes Ã  recevoir    "/>
    <x v="0"/>
    <x v="0"/>
    <n v="263"/>
    <n v="264"/>
    <n v="-1"/>
    <x v="21"/>
  </r>
  <r>
    <x v="49"/>
    <s v="Avoirs et ristournes Ã  recevoir    "/>
    <x v="0"/>
    <x v="0"/>
    <n v="264"/>
    <n v="265"/>
    <n v="-1"/>
    <x v="21"/>
  </r>
  <r>
    <x v="49"/>
    <s v="Avoirs et ristournes Ã  recevoir    "/>
    <x v="0"/>
    <x v="0"/>
    <n v="265"/>
    <n v="266"/>
    <n v="-1"/>
    <x v="21"/>
  </r>
  <r>
    <x v="49"/>
    <s v="Avoirs et ristournes Ã  recevoir    "/>
    <x v="0"/>
    <x v="0"/>
    <n v="266"/>
    <n v="267"/>
    <n v="-1"/>
    <x v="21"/>
  </r>
  <r>
    <x v="49"/>
    <s v="Avoirs et ristournes Ã  recevoir    "/>
    <x v="0"/>
    <x v="0"/>
    <n v="267"/>
    <n v="268"/>
    <n v="-1"/>
    <x v="21"/>
  </r>
  <r>
    <x v="49"/>
    <s v="Avoirs et ristournes Ã  recevoir    "/>
    <x v="0"/>
    <x v="0"/>
    <n v="268"/>
    <n v="269"/>
    <n v="-1"/>
    <x v="21"/>
  </r>
  <r>
    <x v="49"/>
    <s v="Avoirs et ristournes Ã  recevoir    "/>
    <x v="0"/>
    <x v="0"/>
    <n v="269"/>
    <n v="270"/>
    <n v="-1"/>
    <x v="21"/>
  </r>
  <r>
    <x v="49"/>
    <s v="Avoirs et ristournes Ã  recevoir    "/>
    <x v="0"/>
    <x v="0"/>
    <n v="270"/>
    <n v="271"/>
    <n v="-1"/>
    <x v="21"/>
  </r>
  <r>
    <x v="49"/>
    <s v="Avoirs et ristournes Ã  recevoir    "/>
    <x v="0"/>
    <x v="0"/>
    <n v="271"/>
    <n v="272"/>
    <n v="-1"/>
    <x v="21"/>
  </r>
  <r>
    <x v="49"/>
    <s v="Avoirs et ristournes Ã  recevoir    "/>
    <x v="0"/>
    <x v="0"/>
    <n v="272"/>
    <n v="273"/>
    <n v="-1"/>
    <x v="2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">
  <r>
    <x v="0"/>
    <x v="0"/>
    <x v="0"/>
    <x v="0"/>
    <n v="98"/>
    <n v="99"/>
    <x v="0"/>
  </r>
  <r>
    <x v="0"/>
    <x v="0"/>
    <x v="1"/>
    <x v="1"/>
    <n v="99"/>
    <n v="100"/>
    <x v="0"/>
  </r>
  <r>
    <x v="0"/>
    <x v="0"/>
    <x v="0"/>
    <x v="0"/>
    <n v="100"/>
    <n v="101"/>
    <x v="0"/>
  </r>
  <r>
    <x v="0"/>
    <x v="0"/>
    <x v="0"/>
    <x v="0"/>
    <n v="101"/>
    <n v="102"/>
    <x v="0"/>
  </r>
  <r>
    <x v="0"/>
    <x v="0"/>
    <x v="0"/>
    <x v="0"/>
    <n v="102"/>
    <n v="103"/>
    <x v="0"/>
  </r>
  <r>
    <x v="0"/>
    <x v="0"/>
    <x v="0"/>
    <x v="0"/>
    <n v="103"/>
    <n v="104"/>
    <x v="0"/>
  </r>
  <r>
    <x v="0"/>
    <x v="0"/>
    <x v="0"/>
    <x v="0"/>
    <n v="104"/>
    <n v="105"/>
    <x v="0"/>
  </r>
  <r>
    <x v="0"/>
    <x v="0"/>
    <x v="0"/>
    <x v="0"/>
    <n v="105"/>
    <n v="106"/>
    <x v="0"/>
  </r>
  <r>
    <x v="0"/>
    <x v="0"/>
    <x v="0"/>
    <x v="0"/>
    <n v="106"/>
    <n v="107"/>
    <x v="0"/>
  </r>
  <r>
    <x v="0"/>
    <x v="0"/>
    <x v="0"/>
    <x v="0"/>
    <n v="107"/>
    <n v="108"/>
    <x v="0"/>
  </r>
  <r>
    <x v="0"/>
    <x v="0"/>
    <x v="0"/>
    <x v="0"/>
    <n v="108"/>
    <n v="109"/>
    <x v="0"/>
  </r>
  <r>
    <x v="0"/>
    <x v="0"/>
    <x v="0"/>
    <x v="0"/>
    <n v="109"/>
    <n v="110"/>
    <x v="0"/>
  </r>
  <r>
    <x v="0"/>
    <x v="0"/>
    <x v="0"/>
    <x v="0"/>
    <n v="110"/>
    <n v="111"/>
    <x v="0"/>
  </r>
  <r>
    <x v="1"/>
    <x v="1"/>
    <x v="2"/>
    <x v="2"/>
    <n v="111"/>
    <n v="112"/>
    <x v="0"/>
  </r>
  <r>
    <x v="1"/>
    <x v="1"/>
    <x v="3"/>
    <x v="3"/>
    <n v="112"/>
    <n v="113"/>
    <x v="0"/>
  </r>
  <r>
    <x v="1"/>
    <x v="1"/>
    <x v="4"/>
    <x v="4"/>
    <n v="113"/>
    <n v="114"/>
    <x v="0"/>
  </r>
  <r>
    <x v="1"/>
    <x v="1"/>
    <x v="5"/>
    <x v="5"/>
    <n v="114"/>
    <n v="115"/>
    <x v="0"/>
  </r>
  <r>
    <x v="1"/>
    <x v="1"/>
    <x v="6"/>
    <x v="6"/>
    <n v="115"/>
    <n v="116"/>
    <x v="0"/>
  </r>
  <r>
    <x v="1"/>
    <x v="1"/>
    <x v="7"/>
    <x v="7"/>
    <n v="116"/>
    <n v="117"/>
    <x v="0"/>
  </r>
  <r>
    <x v="1"/>
    <x v="1"/>
    <x v="8"/>
    <x v="8"/>
    <n v="117"/>
    <n v="118"/>
    <x v="0"/>
  </r>
  <r>
    <x v="1"/>
    <x v="1"/>
    <x v="9"/>
    <x v="9"/>
    <n v="118"/>
    <n v="119"/>
    <x v="0"/>
  </r>
  <r>
    <x v="1"/>
    <x v="1"/>
    <x v="10"/>
    <x v="10"/>
    <n v="119"/>
    <n v="120"/>
    <x v="0"/>
  </r>
  <r>
    <x v="1"/>
    <x v="1"/>
    <x v="11"/>
    <x v="11"/>
    <n v="120"/>
    <n v="121"/>
    <x v="0"/>
  </r>
  <r>
    <x v="1"/>
    <x v="1"/>
    <x v="12"/>
    <x v="12"/>
    <n v="121"/>
    <n v="122"/>
    <x v="0"/>
  </r>
  <r>
    <x v="1"/>
    <x v="1"/>
    <x v="13"/>
    <x v="13"/>
    <n v="122"/>
    <n v="123"/>
    <x v="0"/>
  </r>
  <r>
    <x v="1"/>
    <x v="1"/>
    <x v="14"/>
    <x v="14"/>
    <n v="123"/>
    <n v="124"/>
    <x v="0"/>
  </r>
  <r>
    <x v="1"/>
    <x v="1"/>
    <x v="15"/>
    <x v="15"/>
    <n v="124"/>
    <n v="125"/>
    <x v="0"/>
  </r>
  <r>
    <x v="1"/>
    <x v="1"/>
    <x v="16"/>
    <x v="16"/>
    <n v="125"/>
    <n v="126"/>
    <x v="0"/>
  </r>
  <r>
    <x v="1"/>
    <x v="1"/>
    <x v="17"/>
    <x v="17"/>
    <n v="126"/>
    <n v="127"/>
    <x v="0"/>
  </r>
  <r>
    <x v="1"/>
    <x v="1"/>
    <x v="18"/>
    <x v="18"/>
    <n v="127"/>
    <n v="128"/>
    <x v="0"/>
  </r>
  <r>
    <x v="1"/>
    <x v="1"/>
    <x v="19"/>
    <x v="19"/>
    <n v="128"/>
    <n v="129"/>
    <x v="0"/>
  </r>
  <r>
    <x v="1"/>
    <x v="1"/>
    <x v="20"/>
    <x v="20"/>
    <n v="129"/>
    <n v="130"/>
    <x v="0"/>
  </r>
  <r>
    <x v="1"/>
    <x v="1"/>
    <x v="21"/>
    <x v="21"/>
    <n v="130"/>
    <n v="131"/>
    <x v="0"/>
  </r>
  <r>
    <x v="1"/>
    <x v="1"/>
    <x v="22"/>
    <x v="22"/>
    <n v="131"/>
    <n v="132"/>
    <x v="0"/>
  </r>
  <r>
    <x v="1"/>
    <x v="1"/>
    <x v="23"/>
    <x v="23"/>
    <n v="132"/>
    <n v="133"/>
    <x v="0"/>
  </r>
  <r>
    <x v="1"/>
    <x v="1"/>
    <x v="24"/>
    <x v="24"/>
    <n v="133"/>
    <n v="134"/>
    <x v="0"/>
  </r>
  <r>
    <x v="1"/>
    <x v="1"/>
    <x v="25"/>
    <x v="25"/>
    <n v="134"/>
    <n v="135"/>
    <x v="0"/>
  </r>
  <r>
    <x v="1"/>
    <x v="1"/>
    <x v="26"/>
    <x v="26"/>
    <n v="135"/>
    <n v="136"/>
    <x v="0"/>
  </r>
  <r>
    <x v="1"/>
    <x v="1"/>
    <x v="27"/>
    <x v="27"/>
    <n v="136"/>
    <n v="137"/>
    <x v="0"/>
  </r>
  <r>
    <x v="1"/>
    <x v="1"/>
    <x v="28"/>
    <x v="28"/>
    <n v="137"/>
    <n v="138"/>
    <x v="0"/>
  </r>
  <r>
    <x v="1"/>
    <x v="1"/>
    <x v="29"/>
    <x v="29"/>
    <n v="138"/>
    <n v="139"/>
    <x v="0"/>
  </r>
  <r>
    <x v="1"/>
    <x v="1"/>
    <x v="30"/>
    <x v="30"/>
    <n v="139"/>
    <n v="140"/>
    <x v="0"/>
  </r>
  <r>
    <x v="1"/>
    <x v="1"/>
    <x v="31"/>
    <x v="31"/>
    <n v="140"/>
    <n v="141"/>
    <x v="0"/>
  </r>
  <r>
    <x v="1"/>
    <x v="1"/>
    <x v="32"/>
    <x v="32"/>
    <n v="141"/>
    <n v="142"/>
    <x v="0"/>
  </r>
  <r>
    <x v="1"/>
    <x v="1"/>
    <x v="33"/>
    <x v="33"/>
    <n v="142"/>
    <n v="143"/>
    <x v="0"/>
  </r>
  <r>
    <x v="1"/>
    <x v="1"/>
    <x v="34"/>
    <x v="34"/>
    <n v="143"/>
    <n v="144"/>
    <x v="0"/>
  </r>
  <r>
    <x v="1"/>
    <x v="1"/>
    <x v="35"/>
    <x v="35"/>
    <n v="144"/>
    <n v="145"/>
    <x v="0"/>
  </r>
  <r>
    <x v="1"/>
    <x v="1"/>
    <x v="36"/>
    <x v="36"/>
    <n v="145"/>
    <n v="146"/>
    <x v="0"/>
  </r>
  <r>
    <x v="1"/>
    <x v="1"/>
    <x v="37"/>
    <x v="37"/>
    <n v="146"/>
    <n v="147"/>
    <x v="0"/>
  </r>
  <r>
    <x v="1"/>
    <x v="1"/>
    <x v="38"/>
    <x v="38"/>
    <n v="147"/>
    <n v="148"/>
    <x v="0"/>
  </r>
  <r>
    <x v="1"/>
    <x v="1"/>
    <x v="39"/>
    <x v="39"/>
    <n v="148"/>
    <n v="149"/>
    <x v="0"/>
  </r>
  <r>
    <x v="1"/>
    <x v="1"/>
    <x v="40"/>
    <x v="40"/>
    <n v="149"/>
    <n v="150"/>
    <x v="0"/>
  </r>
  <r>
    <x v="1"/>
    <x v="1"/>
    <x v="41"/>
    <x v="41"/>
    <n v="150"/>
    <n v="151"/>
    <x v="0"/>
  </r>
  <r>
    <x v="1"/>
    <x v="1"/>
    <x v="42"/>
    <x v="42"/>
    <n v="151"/>
    <n v="152"/>
    <x v="0"/>
  </r>
  <r>
    <x v="1"/>
    <x v="1"/>
    <x v="43"/>
    <x v="43"/>
    <n v="152"/>
    <n v="153"/>
    <x v="0"/>
  </r>
  <r>
    <x v="1"/>
    <x v="1"/>
    <x v="44"/>
    <x v="44"/>
    <n v="153"/>
    <n v="154"/>
    <x v="0"/>
  </r>
  <r>
    <x v="1"/>
    <x v="1"/>
    <x v="45"/>
    <x v="45"/>
    <n v="154"/>
    <n v="155"/>
    <x v="0"/>
  </r>
  <r>
    <x v="1"/>
    <x v="1"/>
    <x v="46"/>
    <x v="46"/>
    <n v="155"/>
    <n v="156"/>
    <x v="0"/>
  </r>
  <r>
    <x v="1"/>
    <x v="1"/>
    <x v="47"/>
    <x v="47"/>
    <n v="156"/>
    <n v="157"/>
    <x v="0"/>
  </r>
  <r>
    <x v="1"/>
    <x v="1"/>
    <x v="48"/>
    <x v="48"/>
    <n v="157"/>
    <n v="158"/>
    <x v="0"/>
  </r>
  <r>
    <x v="1"/>
    <x v="1"/>
    <x v="49"/>
    <x v="49"/>
    <n v="158"/>
    <n v="159"/>
    <x v="0"/>
  </r>
  <r>
    <x v="1"/>
    <x v="1"/>
    <x v="50"/>
    <x v="50"/>
    <n v="159"/>
    <n v="160"/>
    <x v="0"/>
  </r>
  <r>
    <x v="1"/>
    <x v="1"/>
    <x v="14"/>
    <x v="14"/>
    <n v="160"/>
    <n v="161"/>
    <x v="0"/>
  </r>
  <r>
    <x v="1"/>
    <x v="1"/>
    <x v="14"/>
    <x v="14"/>
    <n v="161"/>
    <n v="162"/>
    <x v="0"/>
  </r>
  <r>
    <x v="1"/>
    <x v="1"/>
    <x v="14"/>
    <x v="14"/>
    <n v="162"/>
    <n v="163"/>
    <x v="0"/>
  </r>
  <r>
    <x v="1"/>
    <x v="1"/>
    <x v="14"/>
    <x v="14"/>
    <n v="163"/>
    <n v="164"/>
    <x v="0"/>
  </r>
  <r>
    <x v="1"/>
    <x v="1"/>
    <x v="14"/>
    <x v="14"/>
    <n v="164"/>
    <n v="165"/>
    <x v="0"/>
  </r>
  <r>
    <x v="1"/>
    <x v="1"/>
    <x v="35"/>
    <x v="35"/>
    <n v="165"/>
    <n v="166"/>
    <x v="0"/>
  </r>
  <r>
    <x v="1"/>
    <x v="1"/>
    <x v="35"/>
    <x v="35"/>
    <n v="166"/>
    <n v="167"/>
    <x v="0"/>
  </r>
  <r>
    <x v="1"/>
    <x v="1"/>
    <x v="51"/>
    <x v="51"/>
    <n v="167"/>
    <n v="168"/>
    <x v="0"/>
  </r>
  <r>
    <x v="1"/>
    <x v="1"/>
    <x v="52"/>
    <x v="52"/>
    <n v="168"/>
    <n v="169"/>
    <x v="0"/>
  </r>
  <r>
    <x v="1"/>
    <x v="1"/>
    <x v="18"/>
    <x v="18"/>
    <n v="169"/>
    <n v="170"/>
    <x v="0"/>
  </r>
  <r>
    <x v="1"/>
    <x v="1"/>
    <x v="53"/>
    <x v="53"/>
    <n v="170"/>
    <n v="171"/>
    <x v="0"/>
  </r>
  <r>
    <x v="1"/>
    <x v="1"/>
    <x v="53"/>
    <x v="53"/>
    <n v="171"/>
    <n v="172"/>
    <x v="0"/>
  </r>
  <r>
    <x v="1"/>
    <x v="1"/>
    <x v="43"/>
    <x v="43"/>
    <n v="172"/>
    <n v="173"/>
    <x v="0"/>
  </r>
  <r>
    <x v="1"/>
    <x v="1"/>
    <x v="43"/>
    <x v="43"/>
    <n v="173"/>
    <n v="174"/>
    <x v="0"/>
  </r>
  <r>
    <x v="1"/>
    <x v="1"/>
    <x v="38"/>
    <x v="38"/>
    <n v="174"/>
    <n v="175"/>
    <x v="0"/>
  </r>
  <r>
    <x v="1"/>
    <x v="1"/>
    <x v="42"/>
    <x v="42"/>
    <n v="175"/>
    <n v="176"/>
    <x v="0"/>
  </r>
  <r>
    <x v="1"/>
    <x v="1"/>
    <x v="42"/>
    <x v="42"/>
    <n v="176"/>
    <n v="177"/>
    <x v="0"/>
  </r>
  <r>
    <x v="1"/>
    <x v="1"/>
    <x v="27"/>
    <x v="27"/>
    <n v="177"/>
    <n v="178"/>
    <x v="0"/>
  </r>
  <r>
    <x v="1"/>
    <x v="1"/>
    <x v="14"/>
    <x v="14"/>
    <n v="178"/>
    <n v="179"/>
    <x v="0"/>
  </r>
  <r>
    <x v="1"/>
    <x v="1"/>
    <x v="15"/>
    <x v="15"/>
    <n v="179"/>
    <n v="180"/>
    <x v="0"/>
  </r>
  <r>
    <x v="1"/>
    <x v="1"/>
    <x v="47"/>
    <x v="47"/>
    <n v="180"/>
    <n v="18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2E0B82-61BB-4D8D-83E8-DAE73C2C0EBE}" name="TCD_1" cacheId="0" applyNumberFormats="0" applyBorderFormats="0" applyFontFormats="0" applyPatternFormats="0" applyAlignmentFormats="0" applyWidthHeightFormats="1" dataCaption="Données" updatedVersion="6" showItems="0" showMultipleLabel="0" showMemberPropertyTips="0" useAutoFormatting="1" itemPrintTitles="1" showDropZones="0" indent="0" compact="0" compactData="0" gridDropZones="1">
  <location ref="A4:E60" firstHeaderRow="1" firstDataRow="2" firstDataCol="2" rowPageCount="2" colPageCount="1"/>
  <pivotFields count="8">
    <pivotField axis="axisPage" compact="0" outline="0" showAll="0" includeNewItemsInFilter="1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compact="0" outline="0" showAll="0" includeNewItemsInFilter="1"/>
    <pivotField axis="axisRow" compact="0" outline="0" showAll="0" includeNewItemsInFilter="1" defaultSubtotal="0">
      <items count="57"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53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56"/>
        <item x="30"/>
        <item x="31"/>
        <item x="32"/>
        <item x="33"/>
        <item x="34"/>
        <item x="52"/>
        <item x="35"/>
        <item x="36"/>
        <item x="37"/>
        <item x="54"/>
        <item x="38"/>
        <item x="39"/>
        <item x="40"/>
        <item x="41"/>
        <item x="55"/>
        <item x="42"/>
        <item x="43"/>
        <item x="44"/>
        <item x="45"/>
        <item x="46"/>
        <item x="2"/>
        <item x="47"/>
        <item x="48"/>
        <item x="49"/>
        <item x="50"/>
        <item x="51"/>
      </items>
    </pivotField>
    <pivotField axis="axisRow" compact="0" outline="0" showAll="0" includeNewItemsInFilter="1" defaultSubtotal="0">
      <items count="57">
        <item x="4"/>
        <item x="5"/>
        <item x="3"/>
        <item x="6"/>
        <item x="8"/>
        <item x="9"/>
        <item x="12"/>
        <item x="1"/>
        <item x="14"/>
        <item x="7"/>
        <item x="19"/>
        <item x="15"/>
        <item x="16"/>
        <item x="53"/>
        <item x="18"/>
        <item x="26"/>
        <item x="20"/>
        <item x="21"/>
        <item x="22"/>
        <item x="34"/>
        <item x="10"/>
        <item x="23"/>
        <item x="11"/>
        <item x="24"/>
        <item x="25"/>
        <item x="27"/>
        <item x="28"/>
        <item x="29"/>
        <item x="56"/>
        <item x="39"/>
        <item x="30"/>
        <item x="31"/>
        <item x="13"/>
        <item x="32"/>
        <item x="33"/>
        <item x="52"/>
        <item x="35"/>
        <item x="36"/>
        <item x="37"/>
        <item x="54"/>
        <item x="17"/>
        <item x="38"/>
        <item x="40"/>
        <item x="41"/>
        <item x="55"/>
        <item x="42"/>
        <item x="43"/>
        <item x="44"/>
        <item x="45"/>
        <item x="46"/>
        <item x="47"/>
        <item x="2"/>
        <item x="51"/>
        <item x="48"/>
        <item x="49"/>
        <item x="50"/>
        <item x="0"/>
      </items>
    </pivotField>
    <pivotField dataField="1" compact="0" numFmtId="164" outline="0" showAll="0" includeNewItemsInFilter="1"/>
    <pivotField dataField="1" compact="0" numFmtId="164" outline="0" showAll="0" includeNewItemsInFilter="1"/>
    <pivotField dataField="1" compact="0" numFmtId="164" outline="0" showAll="0" includeNewItemsInFilter="1"/>
    <pivotField axis="axisPage" compact="0" outline="0" showAll="0" includeNewItemsInFilter="1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</pivotFields>
  <rowFields count="2">
    <field x="2"/>
    <field x="3"/>
  </rowFields>
  <rowItems count="55">
    <i>
      <x v="1"/>
      <x v="7"/>
    </i>
    <i>
      <x v="2"/>
      <x v="2"/>
    </i>
    <i>
      <x v="3"/>
      <x/>
    </i>
    <i>
      <x v="4"/>
      <x v="1"/>
    </i>
    <i>
      <x v="5"/>
      <x v="3"/>
    </i>
    <i>
      <x v="6"/>
      <x v="9"/>
    </i>
    <i>
      <x v="7"/>
      <x v="4"/>
    </i>
    <i>
      <x v="8"/>
      <x v="5"/>
    </i>
    <i>
      <x v="9"/>
      <x v="20"/>
    </i>
    <i>
      <x v="10"/>
      <x v="22"/>
    </i>
    <i>
      <x v="11"/>
      <x v="6"/>
    </i>
    <i>
      <x v="12"/>
      <x v="32"/>
    </i>
    <i>
      <x v="13"/>
      <x v="8"/>
    </i>
    <i>
      <x v="14"/>
      <x v="11"/>
    </i>
    <i>
      <x v="15"/>
      <x v="12"/>
    </i>
    <i>
      <x v="16"/>
      <x v="40"/>
    </i>
    <i>
      <x v="17"/>
      <x v="13"/>
    </i>
    <i>
      <x v="18"/>
      <x v="14"/>
    </i>
    <i>
      <x v="19"/>
      <x v="10"/>
    </i>
    <i>
      <x v="20"/>
      <x v="16"/>
    </i>
    <i>
      <x v="21"/>
      <x v="17"/>
    </i>
    <i>
      <x v="22"/>
      <x v="18"/>
    </i>
    <i>
      <x v="23"/>
      <x v="21"/>
    </i>
    <i>
      <x v="24"/>
      <x v="23"/>
    </i>
    <i>
      <x v="25"/>
      <x v="24"/>
    </i>
    <i>
      <x v="26"/>
      <x v="15"/>
    </i>
    <i>
      <x v="27"/>
      <x v="25"/>
    </i>
    <i>
      <x v="28"/>
      <x v="26"/>
    </i>
    <i>
      <x v="29"/>
      <x v="27"/>
    </i>
    <i>
      <x v="31"/>
      <x v="30"/>
    </i>
    <i>
      <x v="32"/>
      <x v="31"/>
    </i>
    <i>
      <x v="33"/>
      <x v="33"/>
    </i>
    <i>
      <x v="34"/>
      <x v="34"/>
    </i>
    <i>
      <x v="35"/>
      <x v="19"/>
    </i>
    <i>
      <x v="36"/>
      <x v="35"/>
    </i>
    <i>
      <x v="37"/>
      <x v="36"/>
    </i>
    <i>
      <x v="38"/>
      <x v="37"/>
    </i>
    <i>
      <x v="39"/>
      <x v="38"/>
    </i>
    <i>
      <x v="40"/>
      <x v="39"/>
    </i>
    <i>
      <x v="41"/>
      <x v="41"/>
    </i>
    <i>
      <x v="42"/>
      <x v="29"/>
    </i>
    <i>
      <x v="43"/>
      <x v="42"/>
    </i>
    <i>
      <x v="44"/>
      <x v="43"/>
    </i>
    <i>
      <x v="46"/>
      <x v="45"/>
    </i>
    <i>
      <x v="47"/>
      <x v="46"/>
    </i>
    <i>
      <x v="48"/>
      <x v="47"/>
    </i>
    <i>
      <x v="49"/>
      <x v="48"/>
    </i>
    <i>
      <x v="50"/>
      <x v="49"/>
    </i>
    <i>
      <x v="51"/>
      <x v="51"/>
    </i>
    <i>
      <x v="52"/>
      <x v="50"/>
    </i>
    <i>
      <x v="53"/>
      <x v="53"/>
    </i>
    <i>
      <x v="54"/>
      <x v="54"/>
    </i>
    <i>
      <x v="55"/>
      <x v="55"/>
    </i>
    <i>
      <x v="56"/>
      <x v="5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0" hier="-1"/>
    <pageField fld="7" item="18" hier="-1"/>
  </pageFields>
  <dataFields count="3">
    <dataField name="Somme de Débit" fld="4" baseField="0" baseItem="0" numFmtId="165"/>
    <dataField name="Somme de Crédit" fld="5" baseField="0" baseItem="0" numFmtId="165"/>
    <dataField name="Somme de Solde" fld="6" baseField="0" baseItem="0" numFmtId="165"/>
  </dataFields>
  <pivotTableStyleInfo name="PivotStyleMedium1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1C2A06-C357-4F4C-AFFF-037B34BA92EA}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E58" firstHeaderRow="0" firstDataRow="1" firstDataCol="2"/>
  <pivotFields count="7">
    <pivotField compact="0" outline="0" showAll="0" defaultSubtotal="0">
      <items count="2">
        <item x="0"/>
        <item x="1"/>
      </items>
    </pivotField>
    <pivotField compact="0" outline="0" showAll="0"/>
    <pivotField axis="axisRow" compact="0" outline="0" showAll="0">
      <items count="55"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52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51"/>
        <item x="34"/>
        <item x="35"/>
        <item x="36"/>
        <item x="53"/>
        <item x="37"/>
        <item x="38"/>
        <item x="39"/>
        <item x="40"/>
        <item x="41"/>
        <item x="42"/>
        <item x="43"/>
        <item x="44"/>
        <item x="45"/>
        <item x="1"/>
        <item x="46"/>
        <item x="47"/>
        <item x="48"/>
        <item x="49"/>
        <item x="50"/>
        <item t="default"/>
      </items>
    </pivotField>
    <pivotField axis="axisRow" compact="0" outline="0" showAll="0" defaultSubtotal="0">
      <items count="54">
        <item x="3"/>
        <item x="4"/>
        <item x="2"/>
        <item x="5"/>
        <item x="7"/>
        <item x="8"/>
        <item x="11"/>
        <item x="0"/>
        <item x="13"/>
        <item x="6"/>
        <item x="18"/>
        <item x="14"/>
        <item x="15"/>
        <item x="52"/>
        <item x="17"/>
        <item x="25"/>
        <item x="19"/>
        <item x="20"/>
        <item x="21"/>
        <item x="33"/>
        <item x="9"/>
        <item x="22"/>
        <item x="10"/>
        <item x="23"/>
        <item x="24"/>
        <item x="26"/>
        <item x="27"/>
        <item x="28"/>
        <item x="38"/>
        <item x="29"/>
        <item x="30"/>
        <item x="12"/>
        <item x="31"/>
        <item x="32"/>
        <item x="51"/>
        <item x="34"/>
        <item x="35"/>
        <item x="36"/>
        <item x="53"/>
        <item x="16"/>
        <item x="37"/>
        <item x="39"/>
        <item x="40"/>
        <item x="41"/>
        <item x="42"/>
        <item x="43"/>
        <item x="44"/>
        <item x="45"/>
        <item x="46"/>
        <item x="1"/>
        <item x="50"/>
        <item x="47"/>
        <item x="48"/>
        <item x="49"/>
      </items>
    </pivotField>
    <pivotField dataField="1" compact="0" outline="0" showAll="0"/>
    <pivotField dataField="1" compact="0" outline="0" showAll="0"/>
    <pivotField dataField="1" compact="0" outline="0" showAll="0"/>
  </pivotFields>
  <rowFields count="2">
    <field x="3"/>
    <field x="2"/>
  </rowFields>
  <rowItems count="55">
    <i>
      <x/>
      <x v="2"/>
    </i>
    <i>
      <x v="1"/>
      <x v="3"/>
    </i>
    <i>
      <x v="2"/>
      <x v="1"/>
    </i>
    <i>
      <x v="3"/>
      <x v="4"/>
    </i>
    <i>
      <x v="4"/>
      <x v="6"/>
    </i>
    <i>
      <x v="5"/>
      <x v="7"/>
    </i>
    <i>
      <x v="6"/>
      <x v="10"/>
    </i>
    <i>
      <x v="7"/>
      <x/>
    </i>
    <i>
      <x v="8"/>
      <x v="12"/>
    </i>
    <i>
      <x v="9"/>
      <x v="5"/>
    </i>
    <i>
      <x v="10"/>
      <x v="18"/>
    </i>
    <i>
      <x v="11"/>
      <x v="13"/>
    </i>
    <i>
      <x v="12"/>
      <x v="14"/>
    </i>
    <i>
      <x v="13"/>
      <x v="16"/>
    </i>
    <i>
      <x v="14"/>
      <x v="17"/>
    </i>
    <i>
      <x v="15"/>
      <x v="25"/>
    </i>
    <i>
      <x v="16"/>
      <x v="19"/>
    </i>
    <i>
      <x v="17"/>
      <x v="20"/>
    </i>
    <i>
      <x v="18"/>
      <x v="21"/>
    </i>
    <i>
      <x v="19"/>
      <x v="33"/>
    </i>
    <i>
      <x v="20"/>
      <x v="8"/>
    </i>
    <i>
      <x v="21"/>
      <x v="22"/>
    </i>
    <i>
      <x v="22"/>
      <x v="9"/>
    </i>
    <i>
      <x v="23"/>
      <x v="23"/>
    </i>
    <i>
      <x v="24"/>
      <x v="24"/>
    </i>
    <i>
      <x v="25"/>
      <x v="26"/>
    </i>
    <i>
      <x v="26"/>
      <x v="27"/>
    </i>
    <i>
      <x v="27"/>
      <x v="28"/>
    </i>
    <i>
      <x v="28"/>
      <x v="40"/>
    </i>
    <i>
      <x v="29"/>
      <x v="29"/>
    </i>
    <i>
      <x v="30"/>
      <x v="30"/>
    </i>
    <i>
      <x v="31"/>
      <x v="11"/>
    </i>
    <i>
      <x v="32"/>
      <x v="31"/>
    </i>
    <i>
      <x v="33"/>
      <x v="32"/>
    </i>
    <i>
      <x v="34"/>
      <x v="34"/>
    </i>
    <i>
      <x v="35"/>
      <x v="35"/>
    </i>
    <i>
      <x v="36"/>
      <x v="36"/>
    </i>
    <i>
      <x v="37"/>
      <x v="37"/>
    </i>
    <i>
      <x v="38"/>
      <x v="38"/>
    </i>
    <i>
      <x v="39"/>
      <x v="15"/>
    </i>
    <i>
      <x v="40"/>
      <x v="39"/>
    </i>
    <i>
      <x v="41"/>
      <x v="41"/>
    </i>
    <i>
      <x v="42"/>
      <x v="42"/>
    </i>
    <i>
      <x v="43"/>
      <x v="43"/>
    </i>
    <i>
      <x v="44"/>
      <x v="44"/>
    </i>
    <i>
      <x v="45"/>
      <x v="45"/>
    </i>
    <i>
      <x v="46"/>
      <x v="46"/>
    </i>
    <i>
      <x v="47"/>
      <x v="47"/>
    </i>
    <i>
      <x v="48"/>
      <x v="49"/>
    </i>
    <i>
      <x v="49"/>
      <x v="48"/>
    </i>
    <i>
      <x v="50"/>
      <x v="53"/>
    </i>
    <i>
      <x v="51"/>
      <x v="50"/>
    </i>
    <i>
      <x v="52"/>
      <x v="51"/>
    </i>
    <i>
      <x v="53"/>
      <x v="5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Débit " fld="4" baseField="0" baseItem="0"/>
    <dataField name="Crédit " fld="5" baseField="0" baseItem="0"/>
    <dataField name="Solde 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CE0C7C-2D54-45C8-B4DD-A3F9FDD923EF}" name="Données1" displayName="Données1" ref="A1:H273" totalsRowShown="0">
  <autoFilter ref="A1:H273" xr:uid="{00000000-0009-0000-0000-000000000000}"/>
  <tableColumns count="8">
    <tableColumn id="1" xr3:uid="{CBFB5B8B-E69E-4F72-90D3-D68494AF2CF4}" name="CompteNum"/>
    <tableColumn id="2" xr3:uid="{4731AA98-E304-460F-9929-888DC42773A0}" name="CompteLib"/>
    <tableColumn id="3" xr3:uid="{718D8E66-4A81-4D5B-A743-59FF756D4138}" name="CompAuxNum"/>
    <tableColumn id="4" xr3:uid="{5E6A4542-A0B3-4C73-B86F-420B23AB90FE}" name="CompAuxLib"/>
    <tableColumn id="5" xr3:uid="{0A460E30-DB37-416E-871A-6F2796724536}" name="Débit"/>
    <tableColumn id="6" xr3:uid="{55E0E3D8-644C-4F12-82B5-27C13DDD2394}" name="Crédit"/>
    <tableColumn id="7" xr3:uid="{1CFB9C10-F75B-400A-8FEA-7134A49AE848}" name="Solde">
      <calculatedColumnFormula>+E2-F2</calculatedColumnFormula>
    </tableColumn>
    <tableColumn id="8" xr3:uid="{0894D89F-5897-4F59-9958-586098C9D409}" name="CompteNum2" dataDxfId="0">
      <calculatedColumnFormula>LEFT(Données1[[#This Row],[CompteNum]],3)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7E1C19-8CA4-4CA6-80C4-48348F0ED086}" name="Données2" displayName="Données2" ref="A1:F273" totalsRowShown="0">
  <autoFilter ref="A1:F273" xr:uid="{00000000-0009-0000-0000-000000000000}"/>
  <tableColumns count="6">
    <tableColumn id="1" xr3:uid="{BEF7EEE6-3C95-46AB-B45E-4DFC329E7B69}" name="CompteNum"/>
    <tableColumn id="2" xr3:uid="{8AE9578B-168C-4F3A-BD90-5A9647777C7A}" name="CompteLib"/>
    <tableColumn id="3" xr3:uid="{0D11EFA0-0B0F-4025-8D17-58A9E2E7BD13}" name="CompAuxNum"/>
    <tableColumn id="4" xr3:uid="{8D3587A0-E413-442E-826C-9F05B02FBF57}" name="CompAuxLib"/>
    <tableColumn id="5" xr3:uid="{496E9990-65A6-4DFB-8FCD-E76DE5DCA47E}" name="Débit"/>
    <tableColumn id="6" xr3:uid="{09C9FFFD-CAD0-451C-9298-57C4C38A2B58}" name="Crédi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273"/>
  <sheetViews>
    <sheetView showGridLines="0" workbookViewId="0">
      <selection activeCell="G2" sqref="G2"/>
    </sheetView>
  </sheetViews>
  <sheetFormatPr baseColWidth="10" defaultColWidth="11.5703125" defaultRowHeight="15" x14ac:dyDescent="0.25"/>
  <cols>
    <col min="1" max="1" width="14.42578125" customWidth="1"/>
    <col min="2" max="2" width="38.85546875" bestFit="1" customWidth="1"/>
    <col min="3" max="3" width="17.7109375" bestFit="1" customWidth="1"/>
    <col min="4" max="4" width="33.7109375" bestFit="1" customWidth="1"/>
    <col min="5" max="5" width="14.140625" bestFit="1" customWidth="1"/>
    <col min="6" max="6" width="12.7109375" bestFit="1" customWidth="1"/>
    <col min="7" max="7" width="14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158</v>
      </c>
      <c r="F1" t="s">
        <v>159</v>
      </c>
      <c r="G1" t="s">
        <v>160</v>
      </c>
      <c r="H1" t="s">
        <v>166</v>
      </c>
    </row>
    <row r="2" spans="1:8" x14ac:dyDescent="0.25">
      <c r="A2">
        <v>164100</v>
      </c>
      <c r="B2" t="s">
        <v>5</v>
      </c>
      <c r="C2" t="s">
        <v>4</v>
      </c>
      <c r="E2">
        <v>1</v>
      </c>
      <c r="F2">
        <v>2</v>
      </c>
      <c r="G2">
        <f t="shared" ref="G2:G60" si="0">+E2-F2</f>
        <v>-1</v>
      </c>
      <c r="H2" t="str">
        <f>LEFT(Données1[[#This Row],[CompteNum]],3)</f>
        <v>164</v>
      </c>
    </row>
    <row r="3" spans="1:8" x14ac:dyDescent="0.25">
      <c r="A3">
        <v>164100</v>
      </c>
      <c r="B3" t="s">
        <v>5</v>
      </c>
      <c r="C3" t="s">
        <v>4</v>
      </c>
      <c r="E3">
        <v>2</v>
      </c>
      <c r="F3">
        <v>3</v>
      </c>
      <c r="G3">
        <f t="shared" si="0"/>
        <v>-1</v>
      </c>
      <c r="H3" t="str">
        <f>LEFT(Données1[[#This Row],[CompteNum]],3)</f>
        <v>164</v>
      </c>
    </row>
    <row r="4" spans="1:8" x14ac:dyDescent="0.25">
      <c r="A4">
        <v>164100</v>
      </c>
      <c r="B4" t="s">
        <v>5</v>
      </c>
      <c r="C4" t="s">
        <v>4</v>
      </c>
      <c r="E4">
        <v>3</v>
      </c>
      <c r="F4">
        <v>4</v>
      </c>
      <c r="G4">
        <f t="shared" si="0"/>
        <v>-1</v>
      </c>
      <c r="H4" t="str">
        <f>LEFT(Données1[[#This Row],[CompteNum]],3)</f>
        <v>164</v>
      </c>
    </row>
    <row r="5" spans="1:8" x14ac:dyDescent="0.25">
      <c r="A5">
        <v>164100</v>
      </c>
      <c r="B5" t="s">
        <v>5</v>
      </c>
      <c r="C5" t="s">
        <v>4</v>
      </c>
      <c r="E5">
        <v>4</v>
      </c>
      <c r="F5">
        <v>5</v>
      </c>
      <c r="G5">
        <f t="shared" si="0"/>
        <v>-1</v>
      </c>
      <c r="H5" t="str">
        <f>LEFT(Données1[[#This Row],[CompteNum]],3)</f>
        <v>164</v>
      </c>
    </row>
    <row r="6" spans="1:8" x14ac:dyDescent="0.25">
      <c r="A6">
        <v>164100</v>
      </c>
      <c r="B6" t="s">
        <v>5</v>
      </c>
      <c r="C6" t="s">
        <v>4</v>
      </c>
      <c r="E6">
        <v>5</v>
      </c>
      <c r="F6">
        <v>6</v>
      </c>
      <c r="G6">
        <f t="shared" si="0"/>
        <v>-1</v>
      </c>
      <c r="H6" t="str">
        <f>LEFT(Données1[[#This Row],[CompteNum]],3)</f>
        <v>164</v>
      </c>
    </row>
    <row r="7" spans="1:8" x14ac:dyDescent="0.25">
      <c r="A7">
        <v>164120</v>
      </c>
      <c r="B7" t="s">
        <v>6</v>
      </c>
      <c r="C7" t="s">
        <v>4</v>
      </c>
      <c r="E7">
        <v>6</v>
      </c>
      <c r="F7">
        <v>7</v>
      </c>
      <c r="G7">
        <f t="shared" si="0"/>
        <v>-1</v>
      </c>
      <c r="H7" t="str">
        <f>LEFT(Données1[[#This Row],[CompteNum]],3)</f>
        <v>164</v>
      </c>
    </row>
    <row r="8" spans="1:8" x14ac:dyDescent="0.25">
      <c r="A8">
        <v>164120</v>
      </c>
      <c r="B8" t="s">
        <v>6</v>
      </c>
      <c r="C8" t="s">
        <v>4</v>
      </c>
      <c r="E8">
        <v>7</v>
      </c>
      <c r="F8">
        <v>8</v>
      </c>
      <c r="G8">
        <f t="shared" si="0"/>
        <v>-1</v>
      </c>
      <c r="H8" t="str">
        <f>LEFT(Données1[[#This Row],[CompteNum]],3)</f>
        <v>164</v>
      </c>
    </row>
    <row r="9" spans="1:8" x14ac:dyDescent="0.25">
      <c r="A9">
        <v>164120</v>
      </c>
      <c r="B9" t="s">
        <v>6</v>
      </c>
      <c r="C9" t="s">
        <v>4</v>
      </c>
      <c r="E9">
        <v>8</v>
      </c>
      <c r="F9">
        <v>9</v>
      </c>
      <c r="G9">
        <f t="shared" si="0"/>
        <v>-1</v>
      </c>
      <c r="H9" t="str">
        <f>LEFT(Données1[[#This Row],[CompteNum]],3)</f>
        <v>164</v>
      </c>
    </row>
    <row r="10" spans="1:8" x14ac:dyDescent="0.25">
      <c r="A10">
        <v>164120</v>
      </c>
      <c r="B10" t="s">
        <v>6</v>
      </c>
      <c r="C10" t="s">
        <v>4</v>
      </c>
      <c r="E10">
        <v>9</v>
      </c>
      <c r="F10">
        <v>10</v>
      </c>
      <c r="G10">
        <f t="shared" si="0"/>
        <v>-1</v>
      </c>
      <c r="H10" t="str">
        <f>LEFT(Données1[[#This Row],[CompteNum]],3)</f>
        <v>164</v>
      </c>
    </row>
    <row r="11" spans="1:8" x14ac:dyDescent="0.25">
      <c r="A11">
        <v>164120</v>
      </c>
      <c r="B11" t="s">
        <v>6</v>
      </c>
      <c r="C11" t="s">
        <v>4</v>
      </c>
      <c r="E11">
        <v>10</v>
      </c>
      <c r="F11">
        <v>11</v>
      </c>
      <c r="G11">
        <f t="shared" si="0"/>
        <v>-1</v>
      </c>
      <c r="H11" t="str">
        <f>LEFT(Données1[[#This Row],[CompteNum]],3)</f>
        <v>164</v>
      </c>
    </row>
    <row r="12" spans="1:8" x14ac:dyDescent="0.25">
      <c r="A12">
        <v>164120</v>
      </c>
      <c r="B12" t="s">
        <v>6</v>
      </c>
      <c r="C12" t="s">
        <v>4</v>
      </c>
      <c r="E12">
        <v>11</v>
      </c>
      <c r="F12">
        <v>12</v>
      </c>
      <c r="G12">
        <f t="shared" si="0"/>
        <v>-1</v>
      </c>
      <c r="H12" t="str">
        <f>LEFT(Données1[[#This Row],[CompteNum]],3)</f>
        <v>164</v>
      </c>
    </row>
    <row r="13" spans="1:8" x14ac:dyDescent="0.25">
      <c r="A13">
        <v>164120</v>
      </c>
      <c r="B13" t="s">
        <v>6</v>
      </c>
      <c r="C13" t="s">
        <v>4</v>
      </c>
      <c r="E13">
        <v>12</v>
      </c>
      <c r="F13">
        <v>13</v>
      </c>
      <c r="G13">
        <f t="shared" si="0"/>
        <v>-1</v>
      </c>
      <c r="H13" t="str">
        <f>LEFT(Données1[[#This Row],[CompteNum]],3)</f>
        <v>164</v>
      </c>
    </row>
    <row r="14" spans="1:8" x14ac:dyDescent="0.25">
      <c r="A14">
        <v>164120</v>
      </c>
      <c r="B14" t="s">
        <v>6</v>
      </c>
      <c r="C14" t="s">
        <v>4</v>
      </c>
      <c r="E14">
        <v>13</v>
      </c>
      <c r="F14">
        <v>14</v>
      </c>
      <c r="G14">
        <f t="shared" si="0"/>
        <v>-1</v>
      </c>
      <c r="H14" t="str">
        <f>LEFT(Données1[[#This Row],[CompteNum]],3)</f>
        <v>164</v>
      </c>
    </row>
    <row r="15" spans="1:8" x14ac:dyDescent="0.25">
      <c r="A15">
        <v>164120</v>
      </c>
      <c r="B15" t="s">
        <v>6</v>
      </c>
      <c r="C15" t="s">
        <v>4</v>
      </c>
      <c r="E15">
        <v>14</v>
      </c>
      <c r="F15">
        <v>15</v>
      </c>
      <c r="G15">
        <f t="shared" si="0"/>
        <v>-1</v>
      </c>
      <c r="H15" t="str">
        <f>LEFT(Données1[[#This Row],[CompteNum]],3)</f>
        <v>164</v>
      </c>
    </row>
    <row r="16" spans="1:8" x14ac:dyDescent="0.25">
      <c r="A16">
        <v>164120</v>
      </c>
      <c r="B16" t="s">
        <v>6</v>
      </c>
      <c r="C16" t="s">
        <v>4</v>
      </c>
      <c r="E16">
        <v>15</v>
      </c>
      <c r="F16">
        <v>16</v>
      </c>
      <c r="G16">
        <f t="shared" si="0"/>
        <v>-1</v>
      </c>
      <c r="H16" t="str">
        <f>LEFT(Données1[[#This Row],[CompteNum]],3)</f>
        <v>164</v>
      </c>
    </row>
    <row r="17" spans="1:8" x14ac:dyDescent="0.25">
      <c r="A17">
        <v>164120</v>
      </c>
      <c r="B17" t="s">
        <v>6</v>
      </c>
      <c r="C17" t="s">
        <v>4</v>
      </c>
      <c r="E17">
        <v>16</v>
      </c>
      <c r="F17">
        <v>17</v>
      </c>
      <c r="G17">
        <f t="shared" si="0"/>
        <v>-1</v>
      </c>
      <c r="H17" t="str">
        <f>LEFT(Données1[[#This Row],[CompteNum]],3)</f>
        <v>164</v>
      </c>
    </row>
    <row r="18" spans="1:8" x14ac:dyDescent="0.25">
      <c r="A18">
        <v>164120</v>
      </c>
      <c r="B18" t="s">
        <v>6</v>
      </c>
      <c r="C18" t="s">
        <v>4</v>
      </c>
      <c r="E18">
        <v>17</v>
      </c>
      <c r="F18">
        <v>18</v>
      </c>
      <c r="G18">
        <f t="shared" si="0"/>
        <v>-1</v>
      </c>
      <c r="H18" t="str">
        <f>LEFT(Données1[[#This Row],[CompteNum]],3)</f>
        <v>164</v>
      </c>
    </row>
    <row r="19" spans="1:8" x14ac:dyDescent="0.25">
      <c r="A19">
        <v>164120</v>
      </c>
      <c r="B19" t="s">
        <v>6</v>
      </c>
      <c r="C19" t="s">
        <v>4</v>
      </c>
      <c r="E19">
        <v>18</v>
      </c>
      <c r="F19">
        <v>19</v>
      </c>
      <c r="G19">
        <f t="shared" si="0"/>
        <v>-1</v>
      </c>
      <c r="H19" t="str">
        <f>LEFT(Données1[[#This Row],[CompteNum]],3)</f>
        <v>164</v>
      </c>
    </row>
    <row r="20" spans="1:8" x14ac:dyDescent="0.25">
      <c r="A20">
        <v>165000</v>
      </c>
      <c r="B20" t="s">
        <v>7</v>
      </c>
      <c r="C20" t="s">
        <v>4</v>
      </c>
      <c r="E20">
        <v>19</v>
      </c>
      <c r="F20">
        <v>20</v>
      </c>
      <c r="G20">
        <f t="shared" si="0"/>
        <v>-1</v>
      </c>
      <c r="H20" t="str">
        <f>LEFT(Données1[[#This Row],[CompteNum]],3)</f>
        <v>165</v>
      </c>
    </row>
    <row r="21" spans="1:8" x14ac:dyDescent="0.25">
      <c r="A21">
        <v>165000</v>
      </c>
      <c r="B21" t="s">
        <v>7</v>
      </c>
      <c r="C21" t="s">
        <v>4</v>
      </c>
      <c r="E21">
        <v>20</v>
      </c>
      <c r="F21">
        <v>21</v>
      </c>
      <c r="G21">
        <f t="shared" si="0"/>
        <v>-1</v>
      </c>
      <c r="H21" t="str">
        <f>LEFT(Données1[[#This Row],[CompteNum]],3)</f>
        <v>165</v>
      </c>
    </row>
    <row r="22" spans="1:8" x14ac:dyDescent="0.25">
      <c r="A22">
        <v>165000</v>
      </c>
      <c r="B22" t="s">
        <v>7</v>
      </c>
      <c r="C22" t="s">
        <v>4</v>
      </c>
      <c r="E22">
        <v>21</v>
      </c>
      <c r="F22">
        <v>22</v>
      </c>
      <c r="G22">
        <f t="shared" si="0"/>
        <v>-1</v>
      </c>
      <c r="H22" t="str">
        <f>LEFT(Données1[[#This Row],[CompteNum]],3)</f>
        <v>165</v>
      </c>
    </row>
    <row r="23" spans="1:8" x14ac:dyDescent="0.25">
      <c r="A23">
        <v>165000</v>
      </c>
      <c r="B23" t="s">
        <v>7</v>
      </c>
      <c r="C23" t="s">
        <v>4</v>
      </c>
      <c r="E23">
        <v>22</v>
      </c>
      <c r="F23">
        <v>23</v>
      </c>
      <c r="G23">
        <f t="shared" si="0"/>
        <v>-1</v>
      </c>
      <c r="H23" t="str">
        <f>LEFT(Données1[[#This Row],[CompteNum]],3)</f>
        <v>165</v>
      </c>
    </row>
    <row r="24" spans="1:8" x14ac:dyDescent="0.25">
      <c r="A24">
        <v>168840</v>
      </c>
      <c r="B24" t="s">
        <v>8</v>
      </c>
      <c r="C24" t="s">
        <v>4</v>
      </c>
      <c r="E24">
        <v>23</v>
      </c>
      <c r="F24">
        <v>24</v>
      </c>
      <c r="G24">
        <f t="shared" si="0"/>
        <v>-1</v>
      </c>
      <c r="H24" t="str">
        <f>LEFT(Données1[[#This Row],[CompteNum]],3)</f>
        <v>168</v>
      </c>
    </row>
    <row r="25" spans="1:8" x14ac:dyDescent="0.25">
      <c r="A25">
        <v>168840</v>
      </c>
      <c r="B25" t="s">
        <v>8</v>
      </c>
      <c r="C25" t="s">
        <v>4</v>
      </c>
      <c r="E25">
        <v>24</v>
      </c>
      <c r="F25">
        <v>25</v>
      </c>
      <c r="G25">
        <f t="shared" si="0"/>
        <v>-1</v>
      </c>
      <c r="H25" t="str">
        <f>LEFT(Données1[[#This Row],[CompteNum]],3)</f>
        <v>168</v>
      </c>
    </row>
    <row r="26" spans="1:8" x14ac:dyDescent="0.25">
      <c r="A26">
        <v>168840</v>
      </c>
      <c r="B26" t="s">
        <v>8</v>
      </c>
      <c r="C26" t="s">
        <v>4</v>
      </c>
      <c r="E26">
        <v>25</v>
      </c>
      <c r="F26">
        <v>26</v>
      </c>
      <c r="G26">
        <f t="shared" si="0"/>
        <v>-1</v>
      </c>
      <c r="H26" t="str">
        <f>LEFT(Données1[[#This Row],[CompteNum]],3)</f>
        <v>168</v>
      </c>
    </row>
    <row r="27" spans="1:8" x14ac:dyDescent="0.25">
      <c r="A27">
        <v>205100</v>
      </c>
      <c r="B27" t="s">
        <v>9</v>
      </c>
      <c r="C27" t="s">
        <v>4</v>
      </c>
      <c r="E27">
        <v>26</v>
      </c>
      <c r="F27">
        <v>27</v>
      </c>
      <c r="G27">
        <f t="shared" si="0"/>
        <v>-1</v>
      </c>
      <c r="H27" t="str">
        <f>LEFT(Données1[[#This Row],[CompteNum]],3)</f>
        <v>205</v>
      </c>
    </row>
    <row r="28" spans="1:8" x14ac:dyDescent="0.25">
      <c r="A28">
        <v>207000</v>
      </c>
      <c r="B28" t="s">
        <v>10</v>
      </c>
      <c r="C28" t="s">
        <v>4</v>
      </c>
      <c r="E28">
        <v>27</v>
      </c>
      <c r="F28">
        <v>28</v>
      </c>
      <c r="G28">
        <f t="shared" si="0"/>
        <v>-1</v>
      </c>
      <c r="H28" t="str">
        <f>LEFT(Données1[[#This Row],[CompteNum]],3)</f>
        <v>207</v>
      </c>
    </row>
    <row r="29" spans="1:8" x14ac:dyDescent="0.25">
      <c r="A29">
        <v>208000</v>
      </c>
      <c r="B29" t="s">
        <v>11</v>
      </c>
      <c r="C29" t="s">
        <v>4</v>
      </c>
      <c r="E29">
        <v>28</v>
      </c>
      <c r="F29">
        <v>29</v>
      </c>
      <c r="G29">
        <f t="shared" si="0"/>
        <v>-1</v>
      </c>
      <c r="H29" t="str">
        <f>LEFT(Données1[[#This Row],[CompteNum]],3)</f>
        <v>208</v>
      </c>
    </row>
    <row r="30" spans="1:8" x14ac:dyDescent="0.25">
      <c r="A30">
        <v>211000</v>
      </c>
      <c r="B30" t="s">
        <v>12</v>
      </c>
      <c r="C30" t="s">
        <v>4</v>
      </c>
      <c r="E30">
        <v>29</v>
      </c>
      <c r="F30">
        <v>30</v>
      </c>
      <c r="G30">
        <f t="shared" si="0"/>
        <v>-1</v>
      </c>
      <c r="H30" t="str">
        <f>LEFT(Données1[[#This Row],[CompteNum]],3)</f>
        <v>211</v>
      </c>
    </row>
    <row r="31" spans="1:8" x14ac:dyDescent="0.25">
      <c r="A31">
        <v>212000</v>
      </c>
      <c r="B31" t="s">
        <v>13</v>
      </c>
      <c r="C31" t="s">
        <v>4</v>
      </c>
      <c r="E31">
        <v>30</v>
      </c>
      <c r="F31">
        <v>31</v>
      </c>
      <c r="G31">
        <f t="shared" si="0"/>
        <v>-1</v>
      </c>
      <c r="H31" t="str">
        <f>LEFT(Données1[[#This Row],[CompteNum]],3)</f>
        <v>212</v>
      </c>
    </row>
    <row r="32" spans="1:8" x14ac:dyDescent="0.25">
      <c r="A32">
        <v>212000</v>
      </c>
      <c r="B32" t="s">
        <v>13</v>
      </c>
      <c r="C32" t="s">
        <v>4</v>
      </c>
      <c r="E32">
        <v>31</v>
      </c>
      <c r="F32">
        <v>32</v>
      </c>
      <c r="G32">
        <f t="shared" si="0"/>
        <v>-1</v>
      </c>
      <c r="H32" t="str">
        <f>LEFT(Données1[[#This Row],[CompteNum]],3)</f>
        <v>212</v>
      </c>
    </row>
    <row r="33" spans="1:8" x14ac:dyDescent="0.25">
      <c r="A33">
        <v>212200</v>
      </c>
      <c r="B33" t="s">
        <v>13</v>
      </c>
      <c r="C33" t="s">
        <v>4</v>
      </c>
      <c r="E33">
        <v>32</v>
      </c>
      <c r="F33">
        <v>33</v>
      </c>
      <c r="G33">
        <f t="shared" si="0"/>
        <v>-1</v>
      </c>
      <c r="H33" t="str">
        <f>LEFT(Données1[[#This Row],[CompteNum]],3)</f>
        <v>212</v>
      </c>
    </row>
    <row r="34" spans="1:8" x14ac:dyDescent="0.25">
      <c r="A34">
        <v>213100</v>
      </c>
      <c r="B34" t="s">
        <v>14</v>
      </c>
      <c r="C34" t="s">
        <v>4</v>
      </c>
      <c r="E34">
        <v>33</v>
      </c>
      <c r="F34">
        <v>34</v>
      </c>
      <c r="G34">
        <f t="shared" si="0"/>
        <v>-1</v>
      </c>
      <c r="H34" t="str">
        <f>LEFT(Données1[[#This Row],[CompteNum]],3)</f>
        <v>213</v>
      </c>
    </row>
    <row r="35" spans="1:8" x14ac:dyDescent="0.25">
      <c r="A35">
        <v>213120</v>
      </c>
      <c r="B35" t="s">
        <v>15</v>
      </c>
      <c r="C35" t="s">
        <v>4</v>
      </c>
      <c r="E35">
        <v>34</v>
      </c>
      <c r="F35">
        <v>35</v>
      </c>
      <c r="G35">
        <f t="shared" si="0"/>
        <v>-1</v>
      </c>
      <c r="H35" t="str">
        <f>LEFT(Données1[[#This Row],[CompteNum]],3)</f>
        <v>213</v>
      </c>
    </row>
    <row r="36" spans="1:8" x14ac:dyDescent="0.25">
      <c r="A36">
        <v>213500</v>
      </c>
      <c r="B36" t="s">
        <v>16</v>
      </c>
      <c r="C36" t="s">
        <v>4</v>
      </c>
      <c r="E36">
        <v>35</v>
      </c>
      <c r="F36">
        <v>36</v>
      </c>
      <c r="G36">
        <f t="shared" si="0"/>
        <v>-1</v>
      </c>
      <c r="H36" t="str">
        <f>LEFT(Données1[[#This Row],[CompteNum]],3)</f>
        <v>213</v>
      </c>
    </row>
    <row r="37" spans="1:8" x14ac:dyDescent="0.25">
      <c r="A37">
        <v>213500</v>
      </c>
      <c r="B37" t="s">
        <v>16</v>
      </c>
      <c r="C37" t="s">
        <v>4</v>
      </c>
      <c r="E37">
        <v>36</v>
      </c>
      <c r="F37">
        <v>37</v>
      </c>
      <c r="G37">
        <f t="shared" si="0"/>
        <v>-1</v>
      </c>
      <c r="H37" t="str">
        <f>LEFT(Données1[[#This Row],[CompteNum]],3)</f>
        <v>213</v>
      </c>
    </row>
    <row r="38" spans="1:8" x14ac:dyDescent="0.25">
      <c r="A38">
        <v>213520</v>
      </c>
      <c r="B38" t="s">
        <v>17</v>
      </c>
      <c r="C38" t="s">
        <v>4</v>
      </c>
      <c r="E38">
        <v>37</v>
      </c>
      <c r="F38">
        <v>38</v>
      </c>
      <c r="G38">
        <f t="shared" si="0"/>
        <v>-1</v>
      </c>
      <c r="H38" t="str">
        <f>LEFT(Données1[[#This Row],[CompteNum]],3)</f>
        <v>213</v>
      </c>
    </row>
    <row r="39" spans="1:8" x14ac:dyDescent="0.25">
      <c r="A39">
        <v>215410</v>
      </c>
      <c r="B39" t="s">
        <v>18</v>
      </c>
      <c r="C39" t="s">
        <v>4</v>
      </c>
      <c r="E39">
        <v>38</v>
      </c>
      <c r="F39">
        <v>39</v>
      </c>
      <c r="G39">
        <f t="shared" si="0"/>
        <v>-1</v>
      </c>
      <c r="H39" t="str">
        <f>LEFT(Données1[[#This Row],[CompteNum]],3)</f>
        <v>215</v>
      </c>
    </row>
    <row r="40" spans="1:8" x14ac:dyDescent="0.25">
      <c r="A40">
        <v>215410</v>
      </c>
      <c r="B40" t="s">
        <v>18</v>
      </c>
      <c r="C40" t="s">
        <v>4</v>
      </c>
      <c r="E40">
        <v>39</v>
      </c>
      <c r="F40">
        <v>40</v>
      </c>
      <c r="G40">
        <f t="shared" si="0"/>
        <v>-1</v>
      </c>
      <c r="H40" t="str">
        <f>LEFT(Données1[[#This Row],[CompteNum]],3)</f>
        <v>215</v>
      </c>
    </row>
    <row r="41" spans="1:8" x14ac:dyDescent="0.25">
      <c r="A41">
        <v>215410</v>
      </c>
      <c r="B41" t="s">
        <v>18</v>
      </c>
      <c r="C41" t="s">
        <v>4</v>
      </c>
      <c r="E41">
        <v>40</v>
      </c>
      <c r="F41">
        <v>41</v>
      </c>
      <c r="G41">
        <f t="shared" si="0"/>
        <v>-1</v>
      </c>
      <c r="H41" t="str">
        <f>LEFT(Données1[[#This Row],[CompteNum]],3)</f>
        <v>215</v>
      </c>
    </row>
    <row r="42" spans="1:8" x14ac:dyDescent="0.25">
      <c r="A42">
        <v>215410</v>
      </c>
      <c r="B42" t="s">
        <v>18</v>
      </c>
      <c r="C42" t="s">
        <v>4</v>
      </c>
      <c r="E42">
        <v>41</v>
      </c>
      <c r="F42">
        <v>42</v>
      </c>
      <c r="G42">
        <f t="shared" si="0"/>
        <v>-1</v>
      </c>
      <c r="H42" t="str">
        <f>LEFT(Données1[[#This Row],[CompteNum]],3)</f>
        <v>215</v>
      </c>
    </row>
    <row r="43" spans="1:8" x14ac:dyDescent="0.25">
      <c r="A43">
        <v>215410</v>
      </c>
      <c r="B43" t="s">
        <v>18</v>
      </c>
      <c r="C43" t="s">
        <v>4</v>
      </c>
      <c r="E43">
        <v>42</v>
      </c>
      <c r="F43">
        <v>43</v>
      </c>
      <c r="G43">
        <f t="shared" si="0"/>
        <v>-1</v>
      </c>
      <c r="H43" t="str">
        <f>LEFT(Données1[[#This Row],[CompteNum]],3)</f>
        <v>215</v>
      </c>
    </row>
    <row r="44" spans="1:8" x14ac:dyDescent="0.25">
      <c r="A44">
        <v>215410</v>
      </c>
      <c r="B44" t="s">
        <v>18</v>
      </c>
      <c r="C44" t="s">
        <v>4</v>
      </c>
      <c r="E44">
        <v>43</v>
      </c>
      <c r="F44">
        <v>44</v>
      </c>
      <c r="G44">
        <f t="shared" si="0"/>
        <v>-1</v>
      </c>
      <c r="H44" t="str">
        <f>LEFT(Données1[[#This Row],[CompteNum]],3)</f>
        <v>215</v>
      </c>
    </row>
    <row r="45" spans="1:8" x14ac:dyDescent="0.25">
      <c r="A45">
        <v>215410</v>
      </c>
      <c r="B45" t="s">
        <v>18</v>
      </c>
      <c r="C45" t="s">
        <v>4</v>
      </c>
      <c r="E45">
        <v>44</v>
      </c>
      <c r="F45">
        <v>45</v>
      </c>
      <c r="G45">
        <f t="shared" si="0"/>
        <v>-1</v>
      </c>
      <c r="H45" t="str">
        <f>LEFT(Données1[[#This Row],[CompteNum]],3)</f>
        <v>215</v>
      </c>
    </row>
    <row r="46" spans="1:8" x14ac:dyDescent="0.25">
      <c r="A46">
        <v>215420</v>
      </c>
      <c r="B46" t="s">
        <v>19</v>
      </c>
      <c r="C46" t="s">
        <v>4</v>
      </c>
      <c r="E46">
        <v>45</v>
      </c>
      <c r="F46">
        <v>46</v>
      </c>
      <c r="G46">
        <f t="shared" si="0"/>
        <v>-1</v>
      </c>
      <c r="H46" t="str">
        <f>LEFT(Données1[[#This Row],[CompteNum]],3)</f>
        <v>215</v>
      </c>
    </row>
    <row r="47" spans="1:8" x14ac:dyDescent="0.25">
      <c r="A47">
        <v>218100</v>
      </c>
      <c r="B47" t="s">
        <v>20</v>
      </c>
      <c r="C47" t="s">
        <v>4</v>
      </c>
      <c r="E47">
        <v>46</v>
      </c>
      <c r="F47">
        <v>47</v>
      </c>
      <c r="G47">
        <f t="shared" si="0"/>
        <v>-1</v>
      </c>
      <c r="H47" t="str">
        <f>LEFT(Données1[[#This Row],[CompteNum]],3)</f>
        <v>218</v>
      </c>
    </row>
    <row r="48" spans="1:8" x14ac:dyDescent="0.25">
      <c r="A48">
        <v>218200</v>
      </c>
      <c r="B48" t="s">
        <v>21</v>
      </c>
      <c r="C48" t="s">
        <v>4</v>
      </c>
      <c r="E48">
        <v>47</v>
      </c>
      <c r="F48">
        <v>48</v>
      </c>
      <c r="G48">
        <f t="shared" si="0"/>
        <v>-1</v>
      </c>
      <c r="H48" t="str">
        <f>LEFT(Données1[[#This Row],[CompteNum]],3)</f>
        <v>218</v>
      </c>
    </row>
    <row r="49" spans="1:8" x14ac:dyDescent="0.25">
      <c r="A49">
        <v>218300</v>
      </c>
      <c r="B49" t="s">
        <v>22</v>
      </c>
      <c r="C49" t="s">
        <v>4</v>
      </c>
      <c r="E49">
        <v>48</v>
      </c>
      <c r="F49">
        <v>49</v>
      </c>
      <c r="G49">
        <f t="shared" si="0"/>
        <v>-1</v>
      </c>
      <c r="H49" t="str">
        <f>LEFT(Données1[[#This Row],[CompteNum]],3)</f>
        <v>218</v>
      </c>
    </row>
    <row r="50" spans="1:8" x14ac:dyDescent="0.25">
      <c r="A50">
        <v>218300</v>
      </c>
      <c r="B50" t="s">
        <v>22</v>
      </c>
      <c r="C50" t="s">
        <v>4</v>
      </c>
      <c r="E50">
        <v>49</v>
      </c>
      <c r="F50">
        <v>50</v>
      </c>
      <c r="G50">
        <f t="shared" si="0"/>
        <v>-1</v>
      </c>
      <c r="H50" t="str">
        <f>LEFT(Données1[[#This Row],[CompteNum]],3)</f>
        <v>218</v>
      </c>
    </row>
    <row r="51" spans="1:8" x14ac:dyDescent="0.25">
      <c r="A51">
        <v>218300</v>
      </c>
      <c r="B51" t="s">
        <v>22</v>
      </c>
      <c r="C51" t="s">
        <v>4</v>
      </c>
      <c r="E51">
        <v>50</v>
      </c>
      <c r="F51">
        <v>51</v>
      </c>
      <c r="G51">
        <f t="shared" si="0"/>
        <v>-1</v>
      </c>
      <c r="H51" t="str">
        <f>LEFT(Données1[[#This Row],[CompteNum]],3)</f>
        <v>218</v>
      </c>
    </row>
    <row r="52" spans="1:8" x14ac:dyDescent="0.25">
      <c r="A52">
        <v>218300</v>
      </c>
      <c r="B52" t="s">
        <v>22</v>
      </c>
      <c r="C52" t="s">
        <v>4</v>
      </c>
      <c r="E52">
        <v>51</v>
      </c>
      <c r="F52">
        <v>52</v>
      </c>
      <c r="G52">
        <f t="shared" si="0"/>
        <v>-1</v>
      </c>
      <c r="H52" t="str">
        <f>LEFT(Données1[[#This Row],[CompteNum]],3)</f>
        <v>218</v>
      </c>
    </row>
    <row r="53" spans="1:8" x14ac:dyDescent="0.25">
      <c r="A53">
        <v>218300</v>
      </c>
      <c r="B53" t="s">
        <v>22</v>
      </c>
      <c r="C53" t="s">
        <v>4</v>
      </c>
      <c r="E53">
        <v>52</v>
      </c>
      <c r="F53">
        <v>53</v>
      </c>
      <c r="G53">
        <f t="shared" si="0"/>
        <v>-1</v>
      </c>
      <c r="H53" t="str">
        <f>LEFT(Données1[[#This Row],[CompteNum]],3)</f>
        <v>218</v>
      </c>
    </row>
    <row r="54" spans="1:8" x14ac:dyDescent="0.25">
      <c r="A54">
        <v>218400</v>
      </c>
      <c r="B54" t="s">
        <v>23</v>
      </c>
      <c r="C54" t="s">
        <v>4</v>
      </c>
      <c r="E54">
        <v>53</v>
      </c>
      <c r="F54">
        <v>54</v>
      </c>
      <c r="G54">
        <f t="shared" si="0"/>
        <v>-1</v>
      </c>
      <c r="H54" t="str">
        <f>LEFT(Données1[[#This Row],[CompteNum]],3)</f>
        <v>218</v>
      </c>
    </row>
    <row r="55" spans="1:8" x14ac:dyDescent="0.25">
      <c r="A55">
        <v>218400</v>
      </c>
      <c r="B55" t="s">
        <v>23</v>
      </c>
      <c r="C55" t="s">
        <v>4</v>
      </c>
      <c r="E55">
        <v>54</v>
      </c>
      <c r="F55">
        <v>55</v>
      </c>
      <c r="G55">
        <f t="shared" si="0"/>
        <v>-1</v>
      </c>
      <c r="H55" t="str">
        <f>LEFT(Données1[[#This Row],[CompteNum]],3)</f>
        <v>218</v>
      </c>
    </row>
    <row r="56" spans="1:8" x14ac:dyDescent="0.25">
      <c r="A56">
        <v>218400</v>
      </c>
      <c r="B56" t="s">
        <v>23</v>
      </c>
      <c r="C56" t="s">
        <v>4</v>
      </c>
      <c r="E56">
        <v>55</v>
      </c>
      <c r="F56">
        <v>56</v>
      </c>
      <c r="G56">
        <f t="shared" si="0"/>
        <v>-1</v>
      </c>
      <c r="H56" t="str">
        <f>LEFT(Données1[[#This Row],[CompteNum]],3)</f>
        <v>218</v>
      </c>
    </row>
    <row r="57" spans="1:8" x14ac:dyDescent="0.25">
      <c r="A57">
        <v>218400</v>
      </c>
      <c r="B57" t="s">
        <v>23</v>
      </c>
      <c r="C57" t="s">
        <v>4</v>
      </c>
      <c r="E57">
        <v>56</v>
      </c>
      <c r="F57">
        <v>57</v>
      </c>
      <c r="G57">
        <f t="shared" si="0"/>
        <v>-1</v>
      </c>
      <c r="H57" t="str">
        <f>LEFT(Données1[[#This Row],[CompteNum]],3)</f>
        <v>218</v>
      </c>
    </row>
    <row r="58" spans="1:8" x14ac:dyDescent="0.25">
      <c r="A58">
        <v>231000</v>
      </c>
      <c r="B58" t="s">
        <v>157</v>
      </c>
      <c r="C58" t="s">
        <v>4</v>
      </c>
      <c r="E58">
        <v>57</v>
      </c>
      <c r="F58">
        <v>58</v>
      </c>
      <c r="G58">
        <f t="shared" si="0"/>
        <v>-1</v>
      </c>
      <c r="H58" t="str">
        <f>LEFT(Données1[[#This Row],[CompteNum]],3)</f>
        <v>231</v>
      </c>
    </row>
    <row r="59" spans="1:8" x14ac:dyDescent="0.25">
      <c r="A59">
        <v>261109</v>
      </c>
      <c r="B59" t="s">
        <v>24</v>
      </c>
      <c r="C59" t="s">
        <v>4</v>
      </c>
      <c r="E59">
        <v>58</v>
      </c>
      <c r="F59">
        <v>59</v>
      </c>
      <c r="G59">
        <f t="shared" si="0"/>
        <v>-1</v>
      </c>
      <c r="H59" t="str">
        <f>LEFT(Données1[[#This Row],[CompteNum]],3)</f>
        <v>261</v>
      </c>
    </row>
    <row r="60" spans="1:8" x14ac:dyDescent="0.25">
      <c r="A60">
        <v>261829</v>
      </c>
      <c r="B60" t="s">
        <v>25</v>
      </c>
      <c r="C60" t="s">
        <v>4</v>
      </c>
      <c r="E60">
        <v>59</v>
      </c>
      <c r="F60">
        <v>60</v>
      </c>
      <c r="G60">
        <f t="shared" si="0"/>
        <v>-1</v>
      </c>
      <c r="H60" t="str">
        <f>LEFT(Données1[[#This Row],[CompteNum]],3)</f>
        <v>261</v>
      </c>
    </row>
    <row r="61" spans="1:8" x14ac:dyDescent="0.25">
      <c r="A61">
        <v>261829</v>
      </c>
      <c r="B61" t="s">
        <v>25</v>
      </c>
      <c r="C61" t="s">
        <v>4</v>
      </c>
      <c r="E61">
        <v>60</v>
      </c>
      <c r="F61">
        <v>61</v>
      </c>
      <c r="G61">
        <f t="shared" ref="G61:G111" si="1">+E61-F61</f>
        <v>-1</v>
      </c>
      <c r="H61" t="str">
        <f>LEFT(Données1[[#This Row],[CompteNum]],3)</f>
        <v>261</v>
      </c>
    </row>
    <row r="62" spans="1:8" x14ac:dyDescent="0.25">
      <c r="A62">
        <v>267119</v>
      </c>
      <c r="B62" t="s">
        <v>26</v>
      </c>
      <c r="C62" t="s">
        <v>4</v>
      </c>
      <c r="E62">
        <v>61</v>
      </c>
      <c r="F62">
        <v>62</v>
      </c>
      <c r="G62">
        <f t="shared" si="1"/>
        <v>-1</v>
      </c>
      <c r="H62" t="str">
        <f>LEFT(Données1[[#This Row],[CompteNum]],3)</f>
        <v>267</v>
      </c>
    </row>
    <row r="63" spans="1:8" x14ac:dyDescent="0.25">
      <c r="A63">
        <v>267119</v>
      </c>
      <c r="B63" t="s">
        <v>26</v>
      </c>
      <c r="C63" t="s">
        <v>4</v>
      </c>
      <c r="E63">
        <v>62</v>
      </c>
      <c r="F63">
        <v>63</v>
      </c>
      <c r="G63">
        <f t="shared" si="1"/>
        <v>-1</v>
      </c>
      <c r="H63" t="str">
        <f>LEFT(Données1[[#This Row],[CompteNum]],3)</f>
        <v>267</v>
      </c>
    </row>
    <row r="64" spans="1:8" x14ac:dyDescent="0.25">
      <c r="A64">
        <v>280510</v>
      </c>
      <c r="B64" t="s">
        <v>9</v>
      </c>
      <c r="C64" t="s">
        <v>4</v>
      </c>
      <c r="E64">
        <v>63</v>
      </c>
      <c r="F64">
        <v>64</v>
      </c>
      <c r="G64">
        <f t="shared" si="1"/>
        <v>-1</v>
      </c>
      <c r="H64" t="str">
        <f>LEFT(Données1[[#This Row],[CompteNum]],3)</f>
        <v>280</v>
      </c>
    </row>
    <row r="65" spans="1:8" x14ac:dyDescent="0.25">
      <c r="A65">
        <v>280700</v>
      </c>
      <c r="B65" t="s">
        <v>27</v>
      </c>
      <c r="C65" t="s">
        <v>4</v>
      </c>
      <c r="E65">
        <v>64</v>
      </c>
      <c r="F65">
        <v>65</v>
      </c>
      <c r="G65">
        <f t="shared" si="1"/>
        <v>-1</v>
      </c>
      <c r="H65" t="str">
        <f>LEFT(Données1[[#This Row],[CompteNum]],3)</f>
        <v>280</v>
      </c>
    </row>
    <row r="66" spans="1:8" x14ac:dyDescent="0.25">
      <c r="A66">
        <v>280800</v>
      </c>
      <c r="B66" t="s">
        <v>28</v>
      </c>
      <c r="C66" t="s">
        <v>4</v>
      </c>
      <c r="E66">
        <v>65</v>
      </c>
      <c r="F66">
        <v>66</v>
      </c>
      <c r="G66">
        <f t="shared" si="1"/>
        <v>-1</v>
      </c>
      <c r="H66" t="str">
        <f>LEFT(Données1[[#This Row],[CompteNum]],3)</f>
        <v>280</v>
      </c>
    </row>
    <row r="67" spans="1:8" x14ac:dyDescent="0.25">
      <c r="A67">
        <v>281200</v>
      </c>
      <c r="B67" t="s">
        <v>29</v>
      </c>
      <c r="C67" t="s">
        <v>4</v>
      </c>
      <c r="E67">
        <v>66</v>
      </c>
      <c r="F67">
        <v>67</v>
      </c>
      <c r="G67">
        <f t="shared" si="1"/>
        <v>-1</v>
      </c>
      <c r="H67" t="str">
        <f>LEFT(Données1[[#This Row],[CompteNum]],3)</f>
        <v>281</v>
      </c>
    </row>
    <row r="68" spans="1:8" x14ac:dyDescent="0.25">
      <c r="A68">
        <v>281200</v>
      </c>
      <c r="B68" t="s">
        <v>29</v>
      </c>
      <c r="C68" t="s">
        <v>4</v>
      </c>
      <c r="E68">
        <v>67</v>
      </c>
      <c r="F68">
        <v>68</v>
      </c>
      <c r="G68">
        <f t="shared" si="1"/>
        <v>-1</v>
      </c>
      <c r="H68" t="str">
        <f>LEFT(Données1[[#This Row],[CompteNum]],3)</f>
        <v>281</v>
      </c>
    </row>
    <row r="69" spans="1:8" x14ac:dyDescent="0.25">
      <c r="A69">
        <v>281200</v>
      </c>
      <c r="B69" t="s">
        <v>29</v>
      </c>
      <c r="C69" t="s">
        <v>4</v>
      </c>
      <c r="E69">
        <v>68</v>
      </c>
      <c r="F69">
        <v>69</v>
      </c>
      <c r="G69">
        <f t="shared" si="1"/>
        <v>-1</v>
      </c>
      <c r="H69" t="str">
        <f>LEFT(Données1[[#This Row],[CompteNum]],3)</f>
        <v>281</v>
      </c>
    </row>
    <row r="70" spans="1:8" x14ac:dyDescent="0.25">
      <c r="A70">
        <v>281220</v>
      </c>
      <c r="B70" t="s">
        <v>29</v>
      </c>
      <c r="C70" t="s">
        <v>4</v>
      </c>
      <c r="E70">
        <v>69</v>
      </c>
      <c r="F70">
        <v>70</v>
      </c>
      <c r="G70">
        <f t="shared" si="1"/>
        <v>-1</v>
      </c>
      <c r="H70" t="str">
        <f>LEFT(Données1[[#This Row],[CompteNum]],3)</f>
        <v>281</v>
      </c>
    </row>
    <row r="71" spans="1:8" x14ac:dyDescent="0.25">
      <c r="A71">
        <v>281220</v>
      </c>
      <c r="B71" t="s">
        <v>29</v>
      </c>
      <c r="C71" t="s">
        <v>4</v>
      </c>
      <c r="E71">
        <v>70</v>
      </c>
      <c r="F71">
        <v>71</v>
      </c>
      <c r="G71">
        <f t="shared" si="1"/>
        <v>-1</v>
      </c>
      <c r="H71" t="str">
        <f>LEFT(Données1[[#This Row],[CompteNum]],3)</f>
        <v>281</v>
      </c>
    </row>
    <row r="72" spans="1:8" x14ac:dyDescent="0.25">
      <c r="A72">
        <v>281310</v>
      </c>
      <c r="B72" t="s">
        <v>30</v>
      </c>
      <c r="C72" t="s">
        <v>4</v>
      </c>
      <c r="E72">
        <v>71</v>
      </c>
      <c r="F72">
        <v>72</v>
      </c>
      <c r="G72">
        <f t="shared" si="1"/>
        <v>-1</v>
      </c>
      <c r="H72" t="str">
        <f>LEFT(Données1[[#This Row],[CompteNum]],3)</f>
        <v>281</v>
      </c>
    </row>
    <row r="73" spans="1:8" x14ac:dyDescent="0.25">
      <c r="A73">
        <v>281310</v>
      </c>
      <c r="B73" t="s">
        <v>30</v>
      </c>
      <c r="C73" t="s">
        <v>4</v>
      </c>
      <c r="E73">
        <v>72</v>
      </c>
      <c r="F73">
        <v>73</v>
      </c>
      <c r="G73">
        <f t="shared" si="1"/>
        <v>-1</v>
      </c>
      <c r="H73" t="str">
        <f>LEFT(Données1[[#This Row],[CompteNum]],3)</f>
        <v>281</v>
      </c>
    </row>
    <row r="74" spans="1:8" x14ac:dyDescent="0.25">
      <c r="A74">
        <v>281312</v>
      </c>
      <c r="B74" t="s">
        <v>15</v>
      </c>
      <c r="C74" t="s">
        <v>4</v>
      </c>
      <c r="E74">
        <v>73</v>
      </c>
      <c r="F74">
        <v>74</v>
      </c>
      <c r="G74">
        <f t="shared" si="1"/>
        <v>-1</v>
      </c>
      <c r="H74" t="str">
        <f>LEFT(Données1[[#This Row],[CompteNum]],3)</f>
        <v>281</v>
      </c>
    </row>
    <row r="75" spans="1:8" x14ac:dyDescent="0.25">
      <c r="A75">
        <v>281312</v>
      </c>
      <c r="B75" t="s">
        <v>15</v>
      </c>
      <c r="C75" t="s">
        <v>4</v>
      </c>
      <c r="E75">
        <v>74</v>
      </c>
      <c r="F75">
        <v>75</v>
      </c>
      <c r="G75">
        <f t="shared" si="1"/>
        <v>-1</v>
      </c>
      <c r="H75" t="str">
        <f>LEFT(Données1[[#This Row],[CompteNum]],3)</f>
        <v>281</v>
      </c>
    </row>
    <row r="76" spans="1:8" x14ac:dyDescent="0.25">
      <c r="A76">
        <v>281350</v>
      </c>
      <c r="B76" t="s">
        <v>31</v>
      </c>
      <c r="C76" t="s">
        <v>4</v>
      </c>
      <c r="E76">
        <v>75</v>
      </c>
      <c r="F76">
        <v>76</v>
      </c>
      <c r="G76">
        <f t="shared" si="1"/>
        <v>-1</v>
      </c>
      <c r="H76" t="str">
        <f>LEFT(Données1[[#This Row],[CompteNum]],3)</f>
        <v>281</v>
      </c>
    </row>
    <row r="77" spans="1:8" x14ac:dyDescent="0.25">
      <c r="A77">
        <v>281350</v>
      </c>
      <c r="B77" t="s">
        <v>31</v>
      </c>
      <c r="C77" t="s">
        <v>4</v>
      </c>
      <c r="E77">
        <v>76</v>
      </c>
      <c r="F77">
        <v>77</v>
      </c>
      <c r="G77">
        <f t="shared" si="1"/>
        <v>-1</v>
      </c>
      <c r="H77" t="str">
        <f>LEFT(Données1[[#This Row],[CompteNum]],3)</f>
        <v>281</v>
      </c>
    </row>
    <row r="78" spans="1:8" x14ac:dyDescent="0.25">
      <c r="A78">
        <v>281352</v>
      </c>
      <c r="B78" t="s">
        <v>17</v>
      </c>
      <c r="C78" t="s">
        <v>4</v>
      </c>
      <c r="E78">
        <v>77</v>
      </c>
      <c r="F78">
        <v>78</v>
      </c>
      <c r="G78">
        <f t="shared" si="1"/>
        <v>-1</v>
      </c>
      <c r="H78" t="str">
        <f>LEFT(Données1[[#This Row],[CompteNum]],3)</f>
        <v>281</v>
      </c>
    </row>
    <row r="79" spans="1:8" x14ac:dyDescent="0.25">
      <c r="A79">
        <v>281541</v>
      </c>
      <c r="B79" t="s">
        <v>32</v>
      </c>
      <c r="C79" t="s">
        <v>4</v>
      </c>
      <c r="E79">
        <v>78</v>
      </c>
      <c r="F79">
        <v>79</v>
      </c>
      <c r="G79">
        <f t="shared" si="1"/>
        <v>-1</v>
      </c>
      <c r="H79" t="str">
        <f>LEFT(Données1[[#This Row],[CompteNum]],3)</f>
        <v>281</v>
      </c>
    </row>
    <row r="80" spans="1:8" x14ac:dyDescent="0.25">
      <c r="A80">
        <v>281541</v>
      </c>
      <c r="B80" t="s">
        <v>32</v>
      </c>
      <c r="C80" t="s">
        <v>4</v>
      </c>
      <c r="E80">
        <v>79</v>
      </c>
      <c r="F80">
        <v>80</v>
      </c>
      <c r="G80">
        <f t="shared" si="1"/>
        <v>-1</v>
      </c>
      <c r="H80" t="str">
        <f>LEFT(Données1[[#This Row],[CompteNum]],3)</f>
        <v>281</v>
      </c>
    </row>
    <row r="81" spans="1:8" x14ac:dyDescent="0.25">
      <c r="A81">
        <v>281542</v>
      </c>
      <c r="B81" t="s">
        <v>19</v>
      </c>
      <c r="C81" t="s">
        <v>4</v>
      </c>
      <c r="E81">
        <v>80</v>
      </c>
      <c r="F81">
        <v>81</v>
      </c>
      <c r="G81">
        <f t="shared" si="1"/>
        <v>-1</v>
      </c>
      <c r="H81" t="str">
        <f>LEFT(Données1[[#This Row],[CompteNum]],3)</f>
        <v>281</v>
      </c>
    </row>
    <row r="82" spans="1:8" x14ac:dyDescent="0.25">
      <c r="A82">
        <v>281542</v>
      </c>
      <c r="B82" t="s">
        <v>19</v>
      </c>
      <c r="C82" t="s">
        <v>4</v>
      </c>
      <c r="E82">
        <v>81</v>
      </c>
      <c r="F82">
        <v>82</v>
      </c>
      <c r="G82">
        <f t="shared" si="1"/>
        <v>-1</v>
      </c>
      <c r="H82" t="str">
        <f>LEFT(Données1[[#This Row],[CompteNum]],3)</f>
        <v>281</v>
      </c>
    </row>
    <row r="83" spans="1:8" x14ac:dyDescent="0.25">
      <c r="A83">
        <v>281810</v>
      </c>
      <c r="B83" t="s">
        <v>33</v>
      </c>
      <c r="C83" t="s">
        <v>4</v>
      </c>
      <c r="E83">
        <v>82</v>
      </c>
      <c r="F83">
        <v>83</v>
      </c>
      <c r="G83">
        <f t="shared" si="1"/>
        <v>-1</v>
      </c>
      <c r="H83" t="str">
        <f>LEFT(Données1[[#This Row],[CompteNum]],3)</f>
        <v>281</v>
      </c>
    </row>
    <row r="84" spans="1:8" x14ac:dyDescent="0.25">
      <c r="A84">
        <v>281810</v>
      </c>
      <c r="B84" t="s">
        <v>33</v>
      </c>
      <c r="C84" t="s">
        <v>4</v>
      </c>
      <c r="E84">
        <v>83</v>
      </c>
      <c r="F84">
        <v>84</v>
      </c>
      <c r="G84">
        <f t="shared" si="1"/>
        <v>-1</v>
      </c>
      <c r="H84" t="str">
        <f>LEFT(Données1[[#This Row],[CompteNum]],3)</f>
        <v>281</v>
      </c>
    </row>
    <row r="85" spans="1:8" x14ac:dyDescent="0.25">
      <c r="A85">
        <v>281820</v>
      </c>
      <c r="B85" t="s">
        <v>21</v>
      </c>
      <c r="C85" t="s">
        <v>4</v>
      </c>
      <c r="E85">
        <v>84</v>
      </c>
      <c r="F85">
        <v>85</v>
      </c>
      <c r="G85">
        <f t="shared" si="1"/>
        <v>-1</v>
      </c>
      <c r="H85" t="str">
        <f>LEFT(Données1[[#This Row],[CompteNum]],3)</f>
        <v>281</v>
      </c>
    </row>
    <row r="86" spans="1:8" x14ac:dyDescent="0.25">
      <c r="A86">
        <v>281830</v>
      </c>
      <c r="B86" t="s">
        <v>22</v>
      </c>
      <c r="C86" t="s">
        <v>4</v>
      </c>
      <c r="E86">
        <v>85</v>
      </c>
      <c r="F86">
        <v>86</v>
      </c>
      <c r="G86">
        <f t="shared" si="1"/>
        <v>-1</v>
      </c>
      <c r="H86" t="str">
        <f>LEFT(Données1[[#This Row],[CompteNum]],3)</f>
        <v>281</v>
      </c>
    </row>
    <row r="87" spans="1:8" x14ac:dyDescent="0.25">
      <c r="A87">
        <v>281830</v>
      </c>
      <c r="B87" t="s">
        <v>22</v>
      </c>
      <c r="C87" t="s">
        <v>4</v>
      </c>
      <c r="E87">
        <v>86</v>
      </c>
      <c r="F87">
        <v>87</v>
      </c>
      <c r="G87">
        <f t="shared" si="1"/>
        <v>-1</v>
      </c>
      <c r="H87" t="str">
        <f>LEFT(Données1[[#This Row],[CompteNum]],3)</f>
        <v>281</v>
      </c>
    </row>
    <row r="88" spans="1:8" x14ac:dyDescent="0.25">
      <c r="A88">
        <v>281830</v>
      </c>
      <c r="B88" t="s">
        <v>22</v>
      </c>
      <c r="C88" t="s">
        <v>4</v>
      </c>
      <c r="E88">
        <v>87</v>
      </c>
      <c r="F88">
        <v>88</v>
      </c>
      <c r="G88">
        <f t="shared" si="1"/>
        <v>-1</v>
      </c>
      <c r="H88" t="str">
        <f>LEFT(Données1[[#This Row],[CompteNum]],3)</f>
        <v>281</v>
      </c>
    </row>
    <row r="89" spans="1:8" x14ac:dyDescent="0.25">
      <c r="A89">
        <v>281840</v>
      </c>
      <c r="B89" t="s">
        <v>34</v>
      </c>
      <c r="C89" t="s">
        <v>4</v>
      </c>
      <c r="E89">
        <v>88</v>
      </c>
      <c r="F89">
        <v>89</v>
      </c>
      <c r="G89">
        <f t="shared" si="1"/>
        <v>-1</v>
      </c>
      <c r="H89" t="str">
        <f>LEFT(Données1[[#This Row],[CompteNum]],3)</f>
        <v>281</v>
      </c>
    </row>
    <row r="90" spans="1:8" x14ac:dyDescent="0.25">
      <c r="A90">
        <v>281840</v>
      </c>
      <c r="B90" t="s">
        <v>34</v>
      </c>
      <c r="C90" t="s">
        <v>4</v>
      </c>
      <c r="E90">
        <v>89</v>
      </c>
      <c r="F90">
        <v>90</v>
      </c>
      <c r="G90">
        <f t="shared" si="1"/>
        <v>-1</v>
      </c>
      <c r="H90" t="str">
        <f>LEFT(Données1[[#This Row],[CompteNum]],3)</f>
        <v>281</v>
      </c>
    </row>
    <row r="91" spans="1:8" x14ac:dyDescent="0.25">
      <c r="A91">
        <v>371000</v>
      </c>
      <c r="B91" t="s">
        <v>35</v>
      </c>
      <c r="C91" t="s">
        <v>4</v>
      </c>
      <c r="E91">
        <v>90</v>
      </c>
      <c r="F91">
        <v>91</v>
      </c>
      <c r="G91">
        <f t="shared" si="1"/>
        <v>-1</v>
      </c>
      <c r="H91" t="str">
        <f>LEFT(Données1[[#This Row],[CompteNum]],3)</f>
        <v>371</v>
      </c>
    </row>
    <row r="92" spans="1:8" x14ac:dyDescent="0.25">
      <c r="A92">
        <v>371000</v>
      </c>
      <c r="B92" t="s">
        <v>35</v>
      </c>
      <c r="C92" t="s">
        <v>4</v>
      </c>
      <c r="E92">
        <v>91</v>
      </c>
      <c r="F92">
        <v>92</v>
      </c>
      <c r="G92">
        <f t="shared" si="1"/>
        <v>-1</v>
      </c>
      <c r="H92" t="str">
        <f>LEFT(Données1[[#This Row],[CompteNum]],3)</f>
        <v>371</v>
      </c>
    </row>
    <row r="93" spans="1:8" x14ac:dyDescent="0.25">
      <c r="A93">
        <v>371000</v>
      </c>
      <c r="B93" t="s">
        <v>35</v>
      </c>
      <c r="C93" t="s">
        <v>4</v>
      </c>
      <c r="E93">
        <v>92</v>
      </c>
      <c r="F93">
        <v>93</v>
      </c>
      <c r="G93">
        <f t="shared" si="1"/>
        <v>-1</v>
      </c>
      <c r="H93" t="str">
        <f>LEFT(Données1[[#This Row],[CompteNum]],3)</f>
        <v>371</v>
      </c>
    </row>
    <row r="94" spans="1:8" x14ac:dyDescent="0.25">
      <c r="A94">
        <v>371200</v>
      </c>
      <c r="B94" t="s">
        <v>36</v>
      </c>
      <c r="C94" t="s">
        <v>4</v>
      </c>
      <c r="E94">
        <v>93</v>
      </c>
      <c r="F94">
        <v>94</v>
      </c>
      <c r="G94">
        <f t="shared" si="1"/>
        <v>-1</v>
      </c>
      <c r="H94" t="str">
        <f>LEFT(Données1[[#This Row],[CompteNum]],3)</f>
        <v>371</v>
      </c>
    </row>
    <row r="95" spans="1:8" x14ac:dyDescent="0.25">
      <c r="A95">
        <v>371200</v>
      </c>
      <c r="B95" t="s">
        <v>36</v>
      </c>
      <c r="C95" t="s">
        <v>4</v>
      </c>
      <c r="E95">
        <v>94</v>
      </c>
      <c r="F95">
        <v>95</v>
      </c>
      <c r="G95">
        <f t="shared" si="1"/>
        <v>-1</v>
      </c>
      <c r="H95" t="str">
        <f>LEFT(Données1[[#This Row],[CompteNum]],3)</f>
        <v>371</v>
      </c>
    </row>
    <row r="96" spans="1:8" x14ac:dyDescent="0.25">
      <c r="A96">
        <v>371200</v>
      </c>
      <c r="B96" t="s">
        <v>36</v>
      </c>
      <c r="C96" t="s">
        <v>4</v>
      </c>
      <c r="E96">
        <v>95</v>
      </c>
      <c r="F96">
        <v>96</v>
      </c>
      <c r="G96">
        <f t="shared" si="1"/>
        <v>-1</v>
      </c>
      <c r="H96" t="str">
        <f>LEFT(Données1[[#This Row],[CompteNum]],3)</f>
        <v>371</v>
      </c>
    </row>
    <row r="97" spans="1:8" x14ac:dyDescent="0.25">
      <c r="A97">
        <v>397100</v>
      </c>
      <c r="B97" t="s">
        <v>35</v>
      </c>
      <c r="C97" t="s">
        <v>4</v>
      </c>
      <c r="E97">
        <v>96</v>
      </c>
      <c r="F97">
        <v>97</v>
      </c>
      <c r="G97">
        <f t="shared" si="1"/>
        <v>-1</v>
      </c>
      <c r="H97" t="str">
        <f>LEFT(Données1[[#This Row],[CompteNum]],3)</f>
        <v>397</v>
      </c>
    </row>
    <row r="98" spans="1:8" x14ac:dyDescent="0.25">
      <c r="A98">
        <v>397100</v>
      </c>
      <c r="B98" t="s">
        <v>35</v>
      </c>
      <c r="C98" t="s">
        <v>4</v>
      </c>
      <c r="E98">
        <v>97</v>
      </c>
      <c r="F98">
        <v>98</v>
      </c>
      <c r="G98">
        <f t="shared" si="1"/>
        <v>-1</v>
      </c>
      <c r="H98" t="str">
        <f>LEFT(Données1[[#This Row],[CompteNum]],3)</f>
        <v>397</v>
      </c>
    </row>
    <row r="99" spans="1:8" x14ac:dyDescent="0.25">
      <c r="A99">
        <v>401000</v>
      </c>
      <c r="B99" t="s">
        <v>37</v>
      </c>
      <c r="C99" t="s">
        <v>38</v>
      </c>
      <c r="D99" t="s">
        <v>39</v>
      </c>
      <c r="E99">
        <v>98</v>
      </c>
      <c r="F99">
        <v>99</v>
      </c>
      <c r="G99">
        <f t="shared" si="1"/>
        <v>-1</v>
      </c>
      <c r="H99" t="str">
        <f>LEFT(Données1[[#This Row],[CompteNum]],3)</f>
        <v>401</v>
      </c>
    </row>
    <row r="100" spans="1:8" x14ac:dyDescent="0.25">
      <c r="A100">
        <v>401000</v>
      </c>
      <c r="B100" t="s">
        <v>37</v>
      </c>
      <c r="C100" t="s">
        <v>40</v>
      </c>
      <c r="D100" t="s">
        <v>41</v>
      </c>
      <c r="E100">
        <v>99</v>
      </c>
      <c r="F100">
        <v>100</v>
      </c>
      <c r="G100">
        <f t="shared" si="1"/>
        <v>-1</v>
      </c>
      <c r="H100" t="str">
        <f>LEFT(Données1[[#This Row],[CompteNum]],3)</f>
        <v>401</v>
      </c>
    </row>
    <row r="101" spans="1:8" x14ac:dyDescent="0.25">
      <c r="A101">
        <v>401000</v>
      </c>
      <c r="B101" t="s">
        <v>37</v>
      </c>
      <c r="C101" t="s">
        <v>38</v>
      </c>
      <c r="D101" t="s">
        <v>39</v>
      </c>
      <c r="E101">
        <v>100</v>
      </c>
      <c r="F101">
        <v>101</v>
      </c>
      <c r="G101">
        <f t="shared" si="1"/>
        <v>-1</v>
      </c>
      <c r="H101" t="str">
        <f>LEFT(Données1[[#This Row],[CompteNum]],3)</f>
        <v>401</v>
      </c>
    </row>
    <row r="102" spans="1:8" x14ac:dyDescent="0.25">
      <c r="A102">
        <v>401000</v>
      </c>
      <c r="B102" t="s">
        <v>37</v>
      </c>
      <c r="C102" t="s">
        <v>38</v>
      </c>
      <c r="D102" t="s">
        <v>39</v>
      </c>
      <c r="E102">
        <v>101</v>
      </c>
      <c r="F102">
        <v>102</v>
      </c>
      <c r="G102">
        <f t="shared" si="1"/>
        <v>-1</v>
      </c>
      <c r="H102" t="str">
        <f>LEFT(Données1[[#This Row],[CompteNum]],3)</f>
        <v>401</v>
      </c>
    </row>
    <row r="103" spans="1:8" x14ac:dyDescent="0.25">
      <c r="A103">
        <v>401000</v>
      </c>
      <c r="B103" t="s">
        <v>37</v>
      </c>
      <c r="C103" t="s">
        <v>38</v>
      </c>
      <c r="D103" t="s">
        <v>39</v>
      </c>
      <c r="E103">
        <v>102</v>
      </c>
      <c r="F103">
        <v>103</v>
      </c>
      <c r="G103">
        <f t="shared" si="1"/>
        <v>-1</v>
      </c>
      <c r="H103" t="str">
        <f>LEFT(Données1[[#This Row],[CompteNum]],3)</f>
        <v>401</v>
      </c>
    </row>
    <row r="104" spans="1:8" x14ac:dyDescent="0.25">
      <c r="A104">
        <v>401000</v>
      </c>
      <c r="B104" t="s">
        <v>37</v>
      </c>
      <c r="C104" t="s">
        <v>38</v>
      </c>
      <c r="D104" t="s">
        <v>39</v>
      </c>
      <c r="E104">
        <v>103</v>
      </c>
      <c r="F104">
        <v>104</v>
      </c>
      <c r="G104">
        <f t="shared" si="1"/>
        <v>-1</v>
      </c>
      <c r="H104" t="str">
        <f>LEFT(Données1[[#This Row],[CompteNum]],3)</f>
        <v>401</v>
      </c>
    </row>
    <row r="105" spans="1:8" x14ac:dyDescent="0.25">
      <c r="A105">
        <v>401000</v>
      </c>
      <c r="B105" t="s">
        <v>37</v>
      </c>
      <c r="C105" t="s">
        <v>38</v>
      </c>
      <c r="D105" t="s">
        <v>39</v>
      </c>
      <c r="E105">
        <v>104</v>
      </c>
      <c r="F105">
        <v>105</v>
      </c>
      <c r="G105">
        <f t="shared" si="1"/>
        <v>-1</v>
      </c>
      <c r="H105" t="str">
        <f>LEFT(Données1[[#This Row],[CompteNum]],3)</f>
        <v>401</v>
      </c>
    </row>
    <row r="106" spans="1:8" x14ac:dyDescent="0.25">
      <c r="A106">
        <v>401000</v>
      </c>
      <c r="B106" t="s">
        <v>37</v>
      </c>
      <c r="C106" t="s">
        <v>38</v>
      </c>
      <c r="D106" t="s">
        <v>39</v>
      </c>
      <c r="E106">
        <v>105</v>
      </c>
      <c r="F106">
        <v>106</v>
      </c>
      <c r="G106">
        <f t="shared" si="1"/>
        <v>-1</v>
      </c>
      <c r="H106" t="str">
        <f>LEFT(Données1[[#This Row],[CompteNum]],3)</f>
        <v>401</v>
      </c>
    </row>
    <row r="107" spans="1:8" x14ac:dyDescent="0.25">
      <c r="A107">
        <v>401000</v>
      </c>
      <c r="B107" t="s">
        <v>37</v>
      </c>
      <c r="C107" t="s">
        <v>38</v>
      </c>
      <c r="D107" t="s">
        <v>39</v>
      </c>
      <c r="E107">
        <v>106</v>
      </c>
      <c r="F107">
        <v>107</v>
      </c>
      <c r="G107">
        <f t="shared" si="1"/>
        <v>-1</v>
      </c>
      <c r="H107" t="str">
        <f>LEFT(Données1[[#This Row],[CompteNum]],3)</f>
        <v>401</v>
      </c>
    </row>
    <row r="108" spans="1:8" x14ac:dyDescent="0.25">
      <c r="A108">
        <v>401000</v>
      </c>
      <c r="B108" t="s">
        <v>37</v>
      </c>
      <c r="C108" t="s">
        <v>38</v>
      </c>
      <c r="D108" t="s">
        <v>39</v>
      </c>
      <c r="E108">
        <v>107</v>
      </c>
      <c r="F108">
        <v>108</v>
      </c>
      <c r="G108">
        <f t="shared" si="1"/>
        <v>-1</v>
      </c>
      <c r="H108" t="str">
        <f>LEFT(Données1[[#This Row],[CompteNum]],3)</f>
        <v>401</v>
      </c>
    </row>
    <row r="109" spans="1:8" x14ac:dyDescent="0.25">
      <c r="A109">
        <v>401000</v>
      </c>
      <c r="B109" t="s">
        <v>37</v>
      </c>
      <c r="C109" t="s">
        <v>38</v>
      </c>
      <c r="D109" t="s">
        <v>39</v>
      </c>
      <c r="E109">
        <v>108</v>
      </c>
      <c r="F109">
        <v>109</v>
      </c>
      <c r="G109">
        <f t="shared" si="1"/>
        <v>-1</v>
      </c>
      <c r="H109" t="str">
        <f>LEFT(Données1[[#This Row],[CompteNum]],3)</f>
        <v>401</v>
      </c>
    </row>
    <row r="110" spans="1:8" x14ac:dyDescent="0.25">
      <c r="A110">
        <v>401000</v>
      </c>
      <c r="B110" t="s">
        <v>37</v>
      </c>
      <c r="C110" t="s">
        <v>38</v>
      </c>
      <c r="D110" t="s">
        <v>39</v>
      </c>
      <c r="E110">
        <v>109</v>
      </c>
      <c r="F110">
        <v>110</v>
      </c>
      <c r="G110">
        <f t="shared" si="1"/>
        <v>-1</v>
      </c>
      <c r="H110" t="str">
        <f>LEFT(Données1[[#This Row],[CompteNum]],3)</f>
        <v>401</v>
      </c>
    </row>
    <row r="111" spans="1:8" x14ac:dyDescent="0.25">
      <c r="A111">
        <v>401000</v>
      </c>
      <c r="B111" t="s">
        <v>37</v>
      </c>
      <c r="C111" t="s">
        <v>38</v>
      </c>
      <c r="D111" t="s">
        <v>39</v>
      </c>
      <c r="E111">
        <v>110</v>
      </c>
      <c r="F111">
        <v>111</v>
      </c>
      <c r="G111">
        <f t="shared" si="1"/>
        <v>-1</v>
      </c>
      <c r="H111" t="str">
        <f>LEFT(Données1[[#This Row],[CompteNum]],3)</f>
        <v>401</v>
      </c>
    </row>
    <row r="112" spans="1:8" x14ac:dyDescent="0.25">
      <c r="A112">
        <v>401100</v>
      </c>
      <c r="B112" t="s">
        <v>42</v>
      </c>
      <c r="C112" t="s">
        <v>43</v>
      </c>
      <c r="D112" t="s">
        <v>44</v>
      </c>
      <c r="E112">
        <v>111</v>
      </c>
      <c r="F112">
        <v>112</v>
      </c>
      <c r="G112">
        <f t="shared" ref="G112:G168" si="2">+E112-F112</f>
        <v>-1</v>
      </c>
      <c r="H112" t="str">
        <f>LEFT(Données1[[#This Row],[CompteNum]],3)</f>
        <v>401</v>
      </c>
    </row>
    <row r="113" spans="1:8" x14ac:dyDescent="0.25">
      <c r="A113">
        <v>401100</v>
      </c>
      <c r="B113" t="s">
        <v>42</v>
      </c>
      <c r="C113" t="s">
        <v>45</v>
      </c>
      <c r="D113" t="s">
        <v>46</v>
      </c>
      <c r="E113">
        <v>112</v>
      </c>
      <c r="F113">
        <v>113</v>
      </c>
      <c r="G113">
        <f t="shared" si="2"/>
        <v>-1</v>
      </c>
      <c r="H113" t="str">
        <f>LEFT(Données1[[#This Row],[CompteNum]],3)</f>
        <v>401</v>
      </c>
    </row>
    <row r="114" spans="1:8" x14ac:dyDescent="0.25">
      <c r="A114">
        <v>401100</v>
      </c>
      <c r="B114" t="s">
        <v>42</v>
      </c>
      <c r="C114" t="s">
        <v>47</v>
      </c>
      <c r="D114" t="s">
        <v>48</v>
      </c>
      <c r="E114">
        <v>113</v>
      </c>
      <c r="F114">
        <v>114</v>
      </c>
      <c r="G114">
        <f t="shared" si="2"/>
        <v>-1</v>
      </c>
      <c r="H114" t="str">
        <f>LEFT(Données1[[#This Row],[CompteNum]],3)</f>
        <v>401</v>
      </c>
    </row>
    <row r="115" spans="1:8" x14ac:dyDescent="0.25">
      <c r="A115">
        <v>401100</v>
      </c>
      <c r="B115" t="s">
        <v>42</v>
      </c>
      <c r="C115" t="s">
        <v>49</v>
      </c>
      <c r="D115" t="s">
        <v>50</v>
      </c>
      <c r="E115">
        <v>114</v>
      </c>
      <c r="F115">
        <v>115</v>
      </c>
      <c r="G115">
        <f t="shared" si="2"/>
        <v>-1</v>
      </c>
      <c r="H115" t="str">
        <f>LEFT(Données1[[#This Row],[CompteNum]],3)</f>
        <v>401</v>
      </c>
    </row>
    <row r="116" spans="1:8" x14ac:dyDescent="0.25">
      <c r="A116">
        <v>401100</v>
      </c>
      <c r="B116" t="s">
        <v>42</v>
      </c>
      <c r="C116" t="s">
        <v>51</v>
      </c>
      <c r="D116" t="s">
        <v>52</v>
      </c>
      <c r="E116">
        <v>115</v>
      </c>
      <c r="F116">
        <v>116</v>
      </c>
      <c r="G116">
        <f t="shared" si="2"/>
        <v>-1</v>
      </c>
      <c r="H116" t="str">
        <f>LEFT(Données1[[#This Row],[CompteNum]],3)</f>
        <v>401</v>
      </c>
    </row>
    <row r="117" spans="1:8" x14ac:dyDescent="0.25">
      <c r="A117">
        <v>401100</v>
      </c>
      <c r="B117" t="s">
        <v>42</v>
      </c>
      <c r="C117" t="s">
        <v>53</v>
      </c>
      <c r="D117" t="s">
        <v>54</v>
      </c>
      <c r="E117">
        <v>116</v>
      </c>
      <c r="F117">
        <v>117</v>
      </c>
      <c r="G117">
        <f t="shared" si="2"/>
        <v>-1</v>
      </c>
      <c r="H117" t="str">
        <f>LEFT(Données1[[#This Row],[CompteNum]],3)</f>
        <v>401</v>
      </c>
    </row>
    <row r="118" spans="1:8" x14ac:dyDescent="0.25">
      <c r="A118">
        <v>401100</v>
      </c>
      <c r="B118" t="s">
        <v>42</v>
      </c>
      <c r="C118" t="s">
        <v>55</v>
      </c>
      <c r="D118" t="s">
        <v>56</v>
      </c>
      <c r="E118">
        <v>117</v>
      </c>
      <c r="F118">
        <v>118</v>
      </c>
      <c r="G118">
        <f t="shared" si="2"/>
        <v>-1</v>
      </c>
      <c r="H118" t="str">
        <f>LEFT(Données1[[#This Row],[CompteNum]],3)</f>
        <v>401</v>
      </c>
    </row>
    <row r="119" spans="1:8" x14ac:dyDescent="0.25">
      <c r="A119">
        <v>401100</v>
      </c>
      <c r="B119" t="s">
        <v>42</v>
      </c>
      <c r="C119" t="s">
        <v>57</v>
      </c>
      <c r="D119" t="s">
        <v>58</v>
      </c>
      <c r="E119">
        <v>118</v>
      </c>
      <c r="F119">
        <v>119</v>
      </c>
      <c r="G119">
        <f t="shared" si="2"/>
        <v>-1</v>
      </c>
      <c r="H119" t="str">
        <f>LEFT(Données1[[#This Row],[CompteNum]],3)</f>
        <v>401</v>
      </c>
    </row>
    <row r="120" spans="1:8" x14ac:dyDescent="0.25">
      <c r="A120">
        <v>401100</v>
      </c>
      <c r="B120" t="s">
        <v>42</v>
      </c>
      <c r="C120" t="s">
        <v>59</v>
      </c>
      <c r="D120" t="s">
        <v>60</v>
      </c>
      <c r="E120">
        <v>119</v>
      </c>
      <c r="F120">
        <v>120</v>
      </c>
      <c r="G120">
        <f t="shared" si="2"/>
        <v>-1</v>
      </c>
      <c r="H120" t="str">
        <f>LEFT(Données1[[#This Row],[CompteNum]],3)</f>
        <v>401</v>
      </c>
    </row>
    <row r="121" spans="1:8" x14ac:dyDescent="0.25">
      <c r="A121">
        <v>401100</v>
      </c>
      <c r="B121" t="s">
        <v>42</v>
      </c>
      <c r="C121" t="s">
        <v>61</v>
      </c>
      <c r="D121" t="s">
        <v>62</v>
      </c>
      <c r="E121">
        <v>120</v>
      </c>
      <c r="F121">
        <v>121</v>
      </c>
      <c r="G121">
        <f t="shared" si="2"/>
        <v>-1</v>
      </c>
      <c r="H121" t="str">
        <f>LEFT(Données1[[#This Row],[CompteNum]],3)</f>
        <v>401</v>
      </c>
    </row>
    <row r="122" spans="1:8" x14ac:dyDescent="0.25">
      <c r="A122">
        <v>401100</v>
      </c>
      <c r="B122" t="s">
        <v>42</v>
      </c>
      <c r="C122" t="s">
        <v>63</v>
      </c>
      <c r="D122" t="s">
        <v>64</v>
      </c>
      <c r="E122">
        <v>121</v>
      </c>
      <c r="F122">
        <v>122</v>
      </c>
      <c r="G122">
        <f t="shared" si="2"/>
        <v>-1</v>
      </c>
      <c r="H122" t="str">
        <f>LEFT(Données1[[#This Row],[CompteNum]],3)</f>
        <v>401</v>
      </c>
    </row>
    <row r="123" spans="1:8" x14ac:dyDescent="0.25">
      <c r="A123">
        <v>401100</v>
      </c>
      <c r="B123" t="s">
        <v>42</v>
      </c>
      <c r="C123" t="s">
        <v>65</v>
      </c>
      <c r="D123" t="s">
        <v>66</v>
      </c>
      <c r="E123">
        <v>122</v>
      </c>
      <c r="F123">
        <v>123</v>
      </c>
      <c r="G123">
        <f t="shared" si="2"/>
        <v>-1</v>
      </c>
      <c r="H123" t="str">
        <f>LEFT(Données1[[#This Row],[CompteNum]],3)</f>
        <v>401</v>
      </c>
    </row>
    <row r="124" spans="1:8" x14ac:dyDescent="0.25">
      <c r="A124">
        <v>401100</v>
      </c>
      <c r="B124" t="s">
        <v>42</v>
      </c>
      <c r="C124" t="s">
        <v>67</v>
      </c>
      <c r="D124" t="s">
        <v>68</v>
      </c>
      <c r="E124">
        <v>123</v>
      </c>
      <c r="F124">
        <v>124</v>
      </c>
      <c r="G124">
        <f t="shared" si="2"/>
        <v>-1</v>
      </c>
      <c r="H124" t="str">
        <f>LEFT(Données1[[#This Row],[CompteNum]],3)</f>
        <v>401</v>
      </c>
    </row>
    <row r="125" spans="1:8" x14ac:dyDescent="0.25">
      <c r="A125">
        <v>401100</v>
      </c>
      <c r="B125" t="s">
        <v>42</v>
      </c>
      <c r="C125" t="s">
        <v>69</v>
      </c>
      <c r="D125" t="s">
        <v>70</v>
      </c>
      <c r="E125">
        <v>124</v>
      </c>
      <c r="F125">
        <v>125</v>
      </c>
      <c r="G125">
        <f t="shared" si="2"/>
        <v>-1</v>
      </c>
      <c r="H125" t="str">
        <f>LEFT(Données1[[#This Row],[CompteNum]],3)</f>
        <v>401</v>
      </c>
    </row>
    <row r="126" spans="1:8" x14ac:dyDescent="0.25">
      <c r="A126">
        <v>401100</v>
      </c>
      <c r="B126" t="s">
        <v>42</v>
      </c>
      <c r="C126" t="s">
        <v>71</v>
      </c>
      <c r="D126" t="s">
        <v>72</v>
      </c>
      <c r="E126">
        <v>125</v>
      </c>
      <c r="F126">
        <v>126</v>
      </c>
      <c r="G126">
        <f t="shared" si="2"/>
        <v>-1</v>
      </c>
      <c r="H126" t="str">
        <f>LEFT(Données1[[#This Row],[CompteNum]],3)</f>
        <v>401</v>
      </c>
    </row>
    <row r="127" spans="1:8" x14ac:dyDescent="0.25">
      <c r="A127">
        <v>401100</v>
      </c>
      <c r="B127" t="s">
        <v>42</v>
      </c>
      <c r="C127" t="s">
        <v>73</v>
      </c>
      <c r="D127" t="s">
        <v>74</v>
      </c>
      <c r="E127">
        <v>126</v>
      </c>
      <c r="F127">
        <v>127</v>
      </c>
      <c r="G127">
        <f t="shared" si="2"/>
        <v>-1</v>
      </c>
      <c r="H127" t="str">
        <f>LEFT(Données1[[#This Row],[CompteNum]],3)</f>
        <v>401</v>
      </c>
    </row>
    <row r="128" spans="1:8" x14ac:dyDescent="0.25">
      <c r="A128">
        <v>401100</v>
      </c>
      <c r="B128" t="s">
        <v>42</v>
      </c>
      <c r="C128" t="s">
        <v>75</v>
      </c>
      <c r="D128" t="s">
        <v>76</v>
      </c>
      <c r="E128">
        <v>127</v>
      </c>
      <c r="F128">
        <v>128</v>
      </c>
      <c r="G128">
        <f t="shared" si="2"/>
        <v>-1</v>
      </c>
      <c r="H128" t="str">
        <f>LEFT(Données1[[#This Row],[CompteNum]],3)</f>
        <v>401</v>
      </c>
    </row>
    <row r="129" spans="1:8" x14ac:dyDescent="0.25">
      <c r="A129">
        <v>401100</v>
      </c>
      <c r="B129" t="s">
        <v>42</v>
      </c>
      <c r="C129" t="s">
        <v>77</v>
      </c>
      <c r="D129" t="s">
        <v>78</v>
      </c>
      <c r="E129">
        <v>128</v>
      </c>
      <c r="F129">
        <v>129</v>
      </c>
      <c r="G129">
        <f t="shared" si="2"/>
        <v>-1</v>
      </c>
      <c r="H129" t="str">
        <f>LEFT(Données1[[#This Row],[CompteNum]],3)</f>
        <v>401</v>
      </c>
    </row>
    <row r="130" spans="1:8" x14ac:dyDescent="0.25">
      <c r="A130">
        <v>401100</v>
      </c>
      <c r="B130" t="s">
        <v>42</v>
      </c>
      <c r="C130" t="s">
        <v>79</v>
      </c>
      <c r="D130" t="s">
        <v>80</v>
      </c>
      <c r="E130">
        <v>129</v>
      </c>
      <c r="F130">
        <v>130</v>
      </c>
      <c r="G130">
        <f t="shared" si="2"/>
        <v>-1</v>
      </c>
      <c r="H130" t="str">
        <f>LEFT(Données1[[#This Row],[CompteNum]],3)</f>
        <v>401</v>
      </c>
    </row>
    <row r="131" spans="1:8" x14ac:dyDescent="0.25">
      <c r="A131">
        <v>401100</v>
      </c>
      <c r="B131" t="s">
        <v>42</v>
      </c>
      <c r="C131" t="s">
        <v>81</v>
      </c>
      <c r="D131" t="s">
        <v>82</v>
      </c>
      <c r="E131">
        <v>130</v>
      </c>
      <c r="F131">
        <v>131</v>
      </c>
      <c r="G131">
        <f t="shared" si="2"/>
        <v>-1</v>
      </c>
      <c r="H131" t="str">
        <f>LEFT(Données1[[#This Row],[CompteNum]],3)</f>
        <v>401</v>
      </c>
    </row>
    <row r="132" spans="1:8" x14ac:dyDescent="0.25">
      <c r="A132">
        <v>401100</v>
      </c>
      <c r="B132" t="s">
        <v>42</v>
      </c>
      <c r="C132" t="s">
        <v>83</v>
      </c>
      <c r="D132" t="s">
        <v>84</v>
      </c>
      <c r="E132">
        <v>131</v>
      </c>
      <c r="F132">
        <v>132</v>
      </c>
      <c r="G132">
        <f t="shared" si="2"/>
        <v>-1</v>
      </c>
      <c r="H132" t="str">
        <f>LEFT(Données1[[#This Row],[CompteNum]],3)</f>
        <v>401</v>
      </c>
    </row>
    <row r="133" spans="1:8" x14ac:dyDescent="0.25">
      <c r="A133">
        <v>401100</v>
      </c>
      <c r="B133" t="s">
        <v>42</v>
      </c>
      <c r="C133" t="s">
        <v>85</v>
      </c>
      <c r="D133" t="s">
        <v>86</v>
      </c>
      <c r="E133">
        <v>132</v>
      </c>
      <c r="F133">
        <v>133</v>
      </c>
      <c r="G133">
        <f t="shared" si="2"/>
        <v>-1</v>
      </c>
      <c r="H133" t="str">
        <f>LEFT(Données1[[#This Row],[CompteNum]],3)</f>
        <v>401</v>
      </c>
    </row>
    <row r="134" spans="1:8" x14ac:dyDescent="0.25">
      <c r="A134">
        <v>401100</v>
      </c>
      <c r="B134" t="s">
        <v>42</v>
      </c>
      <c r="C134" t="s">
        <v>87</v>
      </c>
      <c r="D134" t="s">
        <v>88</v>
      </c>
      <c r="E134">
        <v>133</v>
      </c>
      <c r="F134">
        <v>134</v>
      </c>
      <c r="G134">
        <f t="shared" si="2"/>
        <v>-1</v>
      </c>
      <c r="H134" t="str">
        <f>LEFT(Données1[[#This Row],[CompteNum]],3)</f>
        <v>401</v>
      </c>
    </row>
    <row r="135" spans="1:8" x14ac:dyDescent="0.25">
      <c r="A135">
        <v>401100</v>
      </c>
      <c r="B135" t="s">
        <v>42</v>
      </c>
      <c r="C135" t="s">
        <v>89</v>
      </c>
      <c r="D135" t="s">
        <v>90</v>
      </c>
      <c r="E135">
        <v>134</v>
      </c>
      <c r="F135">
        <v>135</v>
      </c>
      <c r="G135">
        <f t="shared" si="2"/>
        <v>-1</v>
      </c>
      <c r="H135" t="str">
        <f>LEFT(Données1[[#This Row],[CompteNum]],3)</f>
        <v>401</v>
      </c>
    </row>
    <row r="136" spans="1:8" x14ac:dyDescent="0.25">
      <c r="A136">
        <v>401100</v>
      </c>
      <c r="B136" t="s">
        <v>42</v>
      </c>
      <c r="C136" t="s">
        <v>91</v>
      </c>
      <c r="D136" t="s">
        <v>92</v>
      </c>
      <c r="E136">
        <v>135</v>
      </c>
      <c r="F136">
        <v>136</v>
      </c>
      <c r="G136">
        <f t="shared" si="2"/>
        <v>-1</v>
      </c>
      <c r="H136" t="str">
        <f>LEFT(Données1[[#This Row],[CompteNum]],3)</f>
        <v>401</v>
      </c>
    </row>
    <row r="137" spans="1:8" x14ac:dyDescent="0.25">
      <c r="A137">
        <v>401100</v>
      </c>
      <c r="B137" t="s">
        <v>42</v>
      </c>
      <c r="C137" t="s">
        <v>93</v>
      </c>
      <c r="D137" t="s">
        <v>94</v>
      </c>
      <c r="E137">
        <v>136</v>
      </c>
      <c r="F137">
        <v>137</v>
      </c>
      <c r="G137">
        <f t="shared" si="2"/>
        <v>-1</v>
      </c>
      <c r="H137" t="str">
        <f>LEFT(Données1[[#This Row],[CompteNum]],3)</f>
        <v>401</v>
      </c>
    </row>
    <row r="138" spans="1:8" x14ac:dyDescent="0.25">
      <c r="A138">
        <v>401100</v>
      </c>
      <c r="B138" t="s">
        <v>42</v>
      </c>
      <c r="C138" t="s">
        <v>95</v>
      </c>
      <c r="D138" t="s">
        <v>96</v>
      </c>
      <c r="E138">
        <v>137</v>
      </c>
      <c r="F138">
        <v>138</v>
      </c>
      <c r="G138">
        <f t="shared" si="2"/>
        <v>-1</v>
      </c>
      <c r="H138" t="str">
        <f>LEFT(Données1[[#This Row],[CompteNum]],3)</f>
        <v>401</v>
      </c>
    </row>
    <row r="139" spans="1:8" x14ac:dyDescent="0.25">
      <c r="A139">
        <v>401100</v>
      </c>
      <c r="B139" t="s">
        <v>42</v>
      </c>
      <c r="C139" t="s">
        <v>97</v>
      </c>
      <c r="D139" t="s">
        <v>98</v>
      </c>
      <c r="E139">
        <v>138</v>
      </c>
      <c r="F139">
        <v>139</v>
      </c>
      <c r="G139">
        <f t="shared" si="2"/>
        <v>-1</v>
      </c>
      <c r="H139" t="str">
        <f>LEFT(Données1[[#This Row],[CompteNum]],3)</f>
        <v>401</v>
      </c>
    </row>
    <row r="140" spans="1:8" x14ac:dyDescent="0.25">
      <c r="A140">
        <v>401100</v>
      </c>
      <c r="B140" t="s">
        <v>42</v>
      </c>
      <c r="C140" t="s">
        <v>99</v>
      </c>
      <c r="D140" t="s">
        <v>100</v>
      </c>
      <c r="E140">
        <v>139</v>
      </c>
      <c r="F140">
        <v>140</v>
      </c>
      <c r="G140">
        <f t="shared" si="2"/>
        <v>-1</v>
      </c>
      <c r="H140" t="str">
        <f>LEFT(Données1[[#This Row],[CompteNum]],3)</f>
        <v>401</v>
      </c>
    </row>
    <row r="141" spans="1:8" x14ac:dyDescent="0.25">
      <c r="A141">
        <v>401100</v>
      </c>
      <c r="B141" t="s">
        <v>42</v>
      </c>
      <c r="C141" t="s">
        <v>101</v>
      </c>
      <c r="D141" t="s">
        <v>102</v>
      </c>
      <c r="E141">
        <v>140</v>
      </c>
      <c r="F141">
        <v>141</v>
      </c>
      <c r="G141">
        <f t="shared" si="2"/>
        <v>-1</v>
      </c>
      <c r="H141" t="str">
        <f>LEFT(Données1[[#This Row],[CompteNum]],3)</f>
        <v>401</v>
      </c>
    </row>
    <row r="142" spans="1:8" x14ac:dyDescent="0.25">
      <c r="A142">
        <v>401100</v>
      </c>
      <c r="B142" t="s">
        <v>42</v>
      </c>
      <c r="C142" t="s">
        <v>103</v>
      </c>
      <c r="D142" t="s">
        <v>104</v>
      </c>
      <c r="E142">
        <v>141</v>
      </c>
      <c r="F142">
        <v>142</v>
      </c>
      <c r="G142">
        <f t="shared" si="2"/>
        <v>-1</v>
      </c>
      <c r="H142" t="str">
        <f>LEFT(Données1[[#This Row],[CompteNum]],3)</f>
        <v>401</v>
      </c>
    </row>
    <row r="143" spans="1:8" x14ac:dyDescent="0.25">
      <c r="A143">
        <v>401100</v>
      </c>
      <c r="B143" t="s">
        <v>42</v>
      </c>
      <c r="C143" t="s">
        <v>105</v>
      </c>
      <c r="D143" t="s">
        <v>106</v>
      </c>
      <c r="E143">
        <v>142</v>
      </c>
      <c r="F143">
        <v>143</v>
      </c>
      <c r="G143">
        <f t="shared" si="2"/>
        <v>-1</v>
      </c>
      <c r="H143" t="str">
        <f>LEFT(Données1[[#This Row],[CompteNum]],3)</f>
        <v>401</v>
      </c>
    </row>
    <row r="144" spans="1:8" x14ac:dyDescent="0.25">
      <c r="A144">
        <v>401100</v>
      </c>
      <c r="B144" t="s">
        <v>42</v>
      </c>
      <c r="C144" t="s">
        <v>107</v>
      </c>
      <c r="D144" t="s">
        <v>108</v>
      </c>
      <c r="E144">
        <v>143</v>
      </c>
      <c r="F144">
        <v>144</v>
      </c>
      <c r="G144">
        <f t="shared" si="2"/>
        <v>-1</v>
      </c>
      <c r="H144" t="str">
        <f>LEFT(Données1[[#This Row],[CompteNum]],3)</f>
        <v>401</v>
      </c>
    </row>
    <row r="145" spans="1:8" x14ac:dyDescent="0.25">
      <c r="A145">
        <v>401100</v>
      </c>
      <c r="B145" t="s">
        <v>42</v>
      </c>
      <c r="C145" t="s">
        <v>109</v>
      </c>
      <c r="D145" t="s">
        <v>110</v>
      </c>
      <c r="E145">
        <v>144</v>
      </c>
      <c r="F145">
        <v>145</v>
      </c>
      <c r="G145">
        <f t="shared" si="2"/>
        <v>-1</v>
      </c>
      <c r="H145" t="str">
        <f>LEFT(Données1[[#This Row],[CompteNum]],3)</f>
        <v>401</v>
      </c>
    </row>
    <row r="146" spans="1:8" x14ac:dyDescent="0.25">
      <c r="A146">
        <v>401100</v>
      </c>
      <c r="B146" t="s">
        <v>42</v>
      </c>
      <c r="C146" t="s">
        <v>111</v>
      </c>
      <c r="D146" t="s">
        <v>112</v>
      </c>
      <c r="E146">
        <v>145</v>
      </c>
      <c r="F146">
        <v>146</v>
      </c>
      <c r="G146">
        <f t="shared" si="2"/>
        <v>-1</v>
      </c>
      <c r="H146" t="str">
        <f>LEFT(Données1[[#This Row],[CompteNum]],3)</f>
        <v>401</v>
      </c>
    </row>
    <row r="147" spans="1:8" x14ac:dyDescent="0.25">
      <c r="A147">
        <v>401100</v>
      </c>
      <c r="B147" t="s">
        <v>42</v>
      </c>
      <c r="C147" t="s">
        <v>113</v>
      </c>
      <c r="D147" t="s">
        <v>114</v>
      </c>
      <c r="E147">
        <v>146</v>
      </c>
      <c r="F147">
        <v>147</v>
      </c>
      <c r="G147">
        <f t="shared" si="2"/>
        <v>-1</v>
      </c>
      <c r="H147" t="str">
        <f>LEFT(Données1[[#This Row],[CompteNum]],3)</f>
        <v>401</v>
      </c>
    </row>
    <row r="148" spans="1:8" x14ac:dyDescent="0.25">
      <c r="A148">
        <v>401100</v>
      </c>
      <c r="B148" t="s">
        <v>42</v>
      </c>
      <c r="C148" t="s">
        <v>115</v>
      </c>
      <c r="D148" t="s">
        <v>116</v>
      </c>
      <c r="E148">
        <v>147</v>
      </c>
      <c r="F148">
        <v>148</v>
      </c>
      <c r="G148">
        <f t="shared" si="2"/>
        <v>-1</v>
      </c>
      <c r="H148" t="str">
        <f>LEFT(Données1[[#This Row],[CompteNum]],3)</f>
        <v>401</v>
      </c>
    </row>
    <row r="149" spans="1:8" x14ac:dyDescent="0.25">
      <c r="A149">
        <v>401100</v>
      </c>
      <c r="B149" t="s">
        <v>42</v>
      </c>
      <c r="C149" t="s">
        <v>117</v>
      </c>
      <c r="D149" t="s">
        <v>118</v>
      </c>
      <c r="E149">
        <v>148</v>
      </c>
      <c r="F149">
        <v>149</v>
      </c>
      <c r="G149">
        <f t="shared" si="2"/>
        <v>-1</v>
      </c>
      <c r="H149" t="str">
        <f>LEFT(Données1[[#This Row],[CompteNum]],3)</f>
        <v>401</v>
      </c>
    </row>
    <row r="150" spans="1:8" x14ac:dyDescent="0.25">
      <c r="A150">
        <v>401100</v>
      </c>
      <c r="B150" t="s">
        <v>42</v>
      </c>
      <c r="C150" t="s">
        <v>119</v>
      </c>
      <c r="D150" t="s">
        <v>120</v>
      </c>
      <c r="E150">
        <v>149</v>
      </c>
      <c r="F150">
        <v>150</v>
      </c>
      <c r="G150">
        <f t="shared" si="2"/>
        <v>-1</v>
      </c>
      <c r="H150" t="str">
        <f>LEFT(Données1[[#This Row],[CompteNum]],3)</f>
        <v>401</v>
      </c>
    </row>
    <row r="151" spans="1:8" x14ac:dyDescent="0.25">
      <c r="A151">
        <v>401100</v>
      </c>
      <c r="B151" t="s">
        <v>42</v>
      </c>
      <c r="C151" t="s">
        <v>121</v>
      </c>
      <c r="D151" t="s">
        <v>122</v>
      </c>
      <c r="E151">
        <v>150</v>
      </c>
      <c r="F151">
        <v>151</v>
      </c>
      <c r="G151">
        <f t="shared" si="2"/>
        <v>-1</v>
      </c>
      <c r="H151" t="str">
        <f>LEFT(Données1[[#This Row],[CompteNum]],3)</f>
        <v>401</v>
      </c>
    </row>
    <row r="152" spans="1:8" x14ac:dyDescent="0.25">
      <c r="A152">
        <v>401100</v>
      </c>
      <c r="B152" t="s">
        <v>42</v>
      </c>
      <c r="C152" t="s">
        <v>123</v>
      </c>
      <c r="D152" t="s">
        <v>124</v>
      </c>
      <c r="E152">
        <v>151</v>
      </c>
      <c r="F152">
        <v>152</v>
      </c>
      <c r="G152">
        <f t="shared" si="2"/>
        <v>-1</v>
      </c>
      <c r="H152" t="str">
        <f>LEFT(Données1[[#This Row],[CompteNum]],3)</f>
        <v>401</v>
      </c>
    </row>
    <row r="153" spans="1:8" x14ac:dyDescent="0.25">
      <c r="A153">
        <v>401100</v>
      </c>
      <c r="B153" t="s">
        <v>42</v>
      </c>
      <c r="C153" t="s">
        <v>125</v>
      </c>
      <c r="D153" t="s">
        <v>126</v>
      </c>
      <c r="E153">
        <v>152</v>
      </c>
      <c r="F153">
        <v>153</v>
      </c>
      <c r="G153">
        <f t="shared" si="2"/>
        <v>-1</v>
      </c>
      <c r="H153" t="str">
        <f>LEFT(Données1[[#This Row],[CompteNum]],3)</f>
        <v>401</v>
      </c>
    </row>
    <row r="154" spans="1:8" x14ac:dyDescent="0.25">
      <c r="A154">
        <v>401100</v>
      </c>
      <c r="B154" t="s">
        <v>42</v>
      </c>
      <c r="C154" t="s">
        <v>127</v>
      </c>
      <c r="D154" t="s">
        <v>128</v>
      </c>
      <c r="E154">
        <v>153</v>
      </c>
      <c r="F154">
        <v>154</v>
      </c>
      <c r="G154">
        <f t="shared" si="2"/>
        <v>-1</v>
      </c>
      <c r="H154" t="str">
        <f>LEFT(Données1[[#This Row],[CompteNum]],3)</f>
        <v>401</v>
      </c>
    </row>
    <row r="155" spans="1:8" x14ac:dyDescent="0.25">
      <c r="A155">
        <v>401100</v>
      </c>
      <c r="B155" t="s">
        <v>42</v>
      </c>
      <c r="C155" t="s">
        <v>129</v>
      </c>
      <c r="D155" t="s">
        <v>130</v>
      </c>
      <c r="E155">
        <v>154</v>
      </c>
      <c r="F155">
        <v>155</v>
      </c>
      <c r="G155">
        <f t="shared" si="2"/>
        <v>-1</v>
      </c>
      <c r="H155" t="str">
        <f>LEFT(Données1[[#This Row],[CompteNum]],3)</f>
        <v>401</v>
      </c>
    </row>
    <row r="156" spans="1:8" x14ac:dyDescent="0.25">
      <c r="A156">
        <v>401100</v>
      </c>
      <c r="B156" t="s">
        <v>42</v>
      </c>
      <c r="C156" t="s">
        <v>131</v>
      </c>
      <c r="D156" t="s">
        <v>132</v>
      </c>
      <c r="E156">
        <v>155</v>
      </c>
      <c r="F156">
        <v>156</v>
      </c>
      <c r="G156">
        <f t="shared" si="2"/>
        <v>-1</v>
      </c>
      <c r="H156" t="str">
        <f>LEFT(Données1[[#This Row],[CompteNum]],3)</f>
        <v>401</v>
      </c>
    </row>
    <row r="157" spans="1:8" x14ac:dyDescent="0.25">
      <c r="A157">
        <v>401100</v>
      </c>
      <c r="B157" t="s">
        <v>42</v>
      </c>
      <c r="C157" t="s">
        <v>133</v>
      </c>
      <c r="D157" t="s">
        <v>134</v>
      </c>
      <c r="E157">
        <v>156</v>
      </c>
      <c r="F157">
        <v>157</v>
      </c>
      <c r="G157">
        <f t="shared" si="2"/>
        <v>-1</v>
      </c>
      <c r="H157" t="str">
        <f>LEFT(Données1[[#This Row],[CompteNum]],3)</f>
        <v>401</v>
      </c>
    </row>
    <row r="158" spans="1:8" x14ac:dyDescent="0.25">
      <c r="A158">
        <v>401100</v>
      </c>
      <c r="B158" t="s">
        <v>42</v>
      </c>
      <c r="C158" t="s">
        <v>135</v>
      </c>
      <c r="D158" t="s">
        <v>136</v>
      </c>
      <c r="E158">
        <v>157</v>
      </c>
      <c r="F158">
        <v>158</v>
      </c>
      <c r="G158">
        <f t="shared" si="2"/>
        <v>-1</v>
      </c>
      <c r="H158" t="str">
        <f>LEFT(Données1[[#This Row],[CompteNum]],3)</f>
        <v>401</v>
      </c>
    </row>
    <row r="159" spans="1:8" x14ac:dyDescent="0.25">
      <c r="A159">
        <v>401100</v>
      </c>
      <c r="B159" t="s">
        <v>42</v>
      </c>
      <c r="C159" t="s">
        <v>137</v>
      </c>
      <c r="D159" t="s">
        <v>138</v>
      </c>
      <c r="E159">
        <v>158</v>
      </c>
      <c r="F159">
        <v>159</v>
      </c>
      <c r="G159">
        <f t="shared" si="2"/>
        <v>-1</v>
      </c>
      <c r="H159" t="str">
        <f>LEFT(Données1[[#This Row],[CompteNum]],3)</f>
        <v>401</v>
      </c>
    </row>
    <row r="160" spans="1:8" x14ac:dyDescent="0.25">
      <c r="A160">
        <v>401100</v>
      </c>
      <c r="B160" t="s">
        <v>42</v>
      </c>
      <c r="C160" t="s">
        <v>139</v>
      </c>
      <c r="D160" t="s">
        <v>140</v>
      </c>
      <c r="E160">
        <v>159</v>
      </c>
      <c r="F160">
        <v>160</v>
      </c>
      <c r="G160">
        <f t="shared" si="2"/>
        <v>-1</v>
      </c>
      <c r="H160" t="str">
        <f>LEFT(Données1[[#This Row],[CompteNum]],3)</f>
        <v>401</v>
      </c>
    </row>
    <row r="161" spans="1:8" x14ac:dyDescent="0.25">
      <c r="A161">
        <v>401100</v>
      </c>
      <c r="B161" t="s">
        <v>42</v>
      </c>
      <c r="C161" t="s">
        <v>67</v>
      </c>
      <c r="D161" t="s">
        <v>68</v>
      </c>
      <c r="E161">
        <v>160</v>
      </c>
      <c r="F161">
        <v>161</v>
      </c>
      <c r="G161">
        <f t="shared" si="2"/>
        <v>-1</v>
      </c>
      <c r="H161" t="str">
        <f>LEFT(Données1[[#This Row],[CompteNum]],3)</f>
        <v>401</v>
      </c>
    </row>
    <row r="162" spans="1:8" x14ac:dyDescent="0.25">
      <c r="A162">
        <v>401100</v>
      </c>
      <c r="B162" t="s">
        <v>42</v>
      </c>
      <c r="C162" t="s">
        <v>67</v>
      </c>
      <c r="D162" t="s">
        <v>68</v>
      </c>
      <c r="E162">
        <v>161</v>
      </c>
      <c r="F162">
        <v>162</v>
      </c>
      <c r="G162">
        <f t="shared" si="2"/>
        <v>-1</v>
      </c>
      <c r="H162" t="str">
        <f>LEFT(Données1[[#This Row],[CompteNum]],3)</f>
        <v>401</v>
      </c>
    </row>
    <row r="163" spans="1:8" x14ac:dyDescent="0.25">
      <c r="A163">
        <v>401100</v>
      </c>
      <c r="B163" t="s">
        <v>42</v>
      </c>
      <c r="C163" t="s">
        <v>67</v>
      </c>
      <c r="D163" t="s">
        <v>68</v>
      </c>
      <c r="E163">
        <v>162</v>
      </c>
      <c r="F163">
        <v>163</v>
      </c>
      <c r="G163">
        <f t="shared" si="2"/>
        <v>-1</v>
      </c>
      <c r="H163" t="str">
        <f>LEFT(Données1[[#This Row],[CompteNum]],3)</f>
        <v>401</v>
      </c>
    </row>
    <row r="164" spans="1:8" x14ac:dyDescent="0.25">
      <c r="A164">
        <v>401100</v>
      </c>
      <c r="B164" t="s">
        <v>42</v>
      </c>
      <c r="C164" t="s">
        <v>67</v>
      </c>
      <c r="D164" t="s">
        <v>68</v>
      </c>
      <c r="E164">
        <v>163</v>
      </c>
      <c r="F164">
        <v>164</v>
      </c>
      <c r="G164">
        <f t="shared" si="2"/>
        <v>-1</v>
      </c>
      <c r="H164" t="str">
        <f>LEFT(Données1[[#This Row],[CompteNum]],3)</f>
        <v>401</v>
      </c>
    </row>
    <row r="165" spans="1:8" x14ac:dyDescent="0.25">
      <c r="A165">
        <v>401100</v>
      </c>
      <c r="B165" t="s">
        <v>42</v>
      </c>
      <c r="C165" t="s">
        <v>67</v>
      </c>
      <c r="D165" t="s">
        <v>68</v>
      </c>
      <c r="E165">
        <v>164</v>
      </c>
      <c r="F165">
        <v>165</v>
      </c>
      <c r="G165">
        <f t="shared" si="2"/>
        <v>-1</v>
      </c>
      <c r="H165" t="str">
        <f>LEFT(Données1[[#This Row],[CompteNum]],3)</f>
        <v>401</v>
      </c>
    </row>
    <row r="166" spans="1:8" x14ac:dyDescent="0.25">
      <c r="A166">
        <v>401100</v>
      </c>
      <c r="B166" t="s">
        <v>42</v>
      </c>
      <c r="C166" t="s">
        <v>109</v>
      </c>
      <c r="D166" t="s">
        <v>110</v>
      </c>
      <c r="E166">
        <v>165</v>
      </c>
      <c r="F166">
        <v>166</v>
      </c>
      <c r="G166">
        <f t="shared" si="2"/>
        <v>-1</v>
      </c>
      <c r="H166" t="str">
        <f>LEFT(Données1[[#This Row],[CompteNum]],3)</f>
        <v>401</v>
      </c>
    </row>
    <row r="167" spans="1:8" x14ac:dyDescent="0.25">
      <c r="A167">
        <v>401100</v>
      </c>
      <c r="B167" t="s">
        <v>42</v>
      </c>
      <c r="C167" t="s">
        <v>109</v>
      </c>
      <c r="D167" t="s">
        <v>110</v>
      </c>
      <c r="E167">
        <v>166</v>
      </c>
      <c r="F167">
        <v>167</v>
      </c>
      <c r="G167">
        <f t="shared" si="2"/>
        <v>-1</v>
      </c>
      <c r="H167" t="str">
        <f>LEFT(Données1[[#This Row],[CompteNum]],3)</f>
        <v>401</v>
      </c>
    </row>
    <row r="168" spans="1:8" x14ac:dyDescent="0.25">
      <c r="A168">
        <v>401100</v>
      </c>
      <c r="B168" t="s">
        <v>42</v>
      </c>
      <c r="C168" t="s">
        <v>149</v>
      </c>
      <c r="D168" t="s">
        <v>150</v>
      </c>
      <c r="E168">
        <v>167</v>
      </c>
      <c r="F168">
        <v>168</v>
      </c>
      <c r="G168">
        <f t="shared" si="2"/>
        <v>-1</v>
      </c>
      <c r="H168" t="str">
        <f>LEFT(Données1[[#This Row],[CompteNum]],3)</f>
        <v>401</v>
      </c>
    </row>
    <row r="169" spans="1:8" x14ac:dyDescent="0.25">
      <c r="A169">
        <v>401100</v>
      </c>
      <c r="B169" t="s">
        <v>42</v>
      </c>
      <c r="C169" t="s">
        <v>151</v>
      </c>
      <c r="D169" t="s">
        <v>152</v>
      </c>
      <c r="E169">
        <v>168</v>
      </c>
      <c r="F169">
        <v>169</v>
      </c>
      <c r="G169">
        <f t="shared" ref="G169:G181" si="3">+E169-F169</f>
        <v>-1</v>
      </c>
      <c r="H169" t="str">
        <f>LEFT(Données1[[#This Row],[CompteNum]],3)</f>
        <v>401</v>
      </c>
    </row>
    <row r="170" spans="1:8" x14ac:dyDescent="0.25">
      <c r="A170">
        <v>401100</v>
      </c>
      <c r="B170" t="s">
        <v>42</v>
      </c>
      <c r="C170" t="s">
        <v>75</v>
      </c>
      <c r="D170" t="s">
        <v>76</v>
      </c>
      <c r="E170">
        <v>169</v>
      </c>
      <c r="F170">
        <v>170</v>
      </c>
      <c r="G170">
        <f t="shared" si="3"/>
        <v>-1</v>
      </c>
      <c r="H170" t="str">
        <f>LEFT(Données1[[#This Row],[CompteNum]],3)</f>
        <v>401</v>
      </c>
    </row>
    <row r="171" spans="1:8" x14ac:dyDescent="0.25">
      <c r="A171">
        <v>401100</v>
      </c>
      <c r="B171" t="s">
        <v>42</v>
      </c>
      <c r="C171" t="s">
        <v>146</v>
      </c>
      <c r="D171" t="s">
        <v>147</v>
      </c>
      <c r="E171">
        <v>170</v>
      </c>
      <c r="F171">
        <v>171</v>
      </c>
      <c r="G171">
        <f t="shared" si="3"/>
        <v>-1</v>
      </c>
      <c r="H171" t="str">
        <f>LEFT(Données1[[#This Row],[CompteNum]],3)</f>
        <v>401</v>
      </c>
    </row>
    <row r="172" spans="1:8" x14ac:dyDescent="0.25">
      <c r="A172">
        <v>401100</v>
      </c>
      <c r="B172" t="s">
        <v>42</v>
      </c>
      <c r="C172" t="s">
        <v>146</v>
      </c>
      <c r="D172" t="s">
        <v>147</v>
      </c>
      <c r="E172">
        <v>171</v>
      </c>
      <c r="F172">
        <v>172</v>
      </c>
      <c r="G172">
        <f t="shared" si="3"/>
        <v>-1</v>
      </c>
      <c r="H172" t="str">
        <f>LEFT(Données1[[#This Row],[CompteNum]],3)</f>
        <v>401</v>
      </c>
    </row>
    <row r="173" spans="1:8" x14ac:dyDescent="0.25">
      <c r="A173">
        <v>401100</v>
      </c>
      <c r="B173" t="s">
        <v>42</v>
      </c>
      <c r="C173" t="s">
        <v>125</v>
      </c>
      <c r="D173" t="s">
        <v>126</v>
      </c>
      <c r="E173">
        <v>172</v>
      </c>
      <c r="F173">
        <v>173</v>
      </c>
      <c r="G173">
        <f t="shared" si="3"/>
        <v>-1</v>
      </c>
      <c r="H173" t="str">
        <f>LEFT(Données1[[#This Row],[CompteNum]],3)</f>
        <v>401</v>
      </c>
    </row>
    <row r="174" spans="1:8" x14ac:dyDescent="0.25">
      <c r="A174">
        <v>401100</v>
      </c>
      <c r="B174" t="s">
        <v>42</v>
      </c>
      <c r="C174" t="s">
        <v>125</v>
      </c>
      <c r="D174" t="s">
        <v>126</v>
      </c>
      <c r="E174">
        <v>173</v>
      </c>
      <c r="F174">
        <v>174</v>
      </c>
      <c r="G174">
        <f t="shared" si="3"/>
        <v>-1</v>
      </c>
      <c r="H174" t="str">
        <f>LEFT(Données1[[#This Row],[CompteNum]],3)</f>
        <v>401</v>
      </c>
    </row>
    <row r="175" spans="1:8" x14ac:dyDescent="0.25">
      <c r="A175">
        <v>401100</v>
      </c>
      <c r="B175" t="s">
        <v>42</v>
      </c>
      <c r="C175" t="s">
        <v>115</v>
      </c>
      <c r="D175" t="s">
        <v>116</v>
      </c>
      <c r="E175">
        <v>174</v>
      </c>
      <c r="F175">
        <v>175</v>
      </c>
      <c r="G175">
        <f t="shared" si="3"/>
        <v>-1</v>
      </c>
      <c r="H175" t="str">
        <f>LEFT(Données1[[#This Row],[CompteNum]],3)</f>
        <v>401</v>
      </c>
    </row>
    <row r="176" spans="1:8" x14ac:dyDescent="0.25">
      <c r="A176">
        <v>401100</v>
      </c>
      <c r="B176" t="s">
        <v>42</v>
      </c>
      <c r="C176" t="s">
        <v>123</v>
      </c>
      <c r="D176" t="s">
        <v>124</v>
      </c>
      <c r="E176">
        <v>175</v>
      </c>
      <c r="F176">
        <v>176</v>
      </c>
      <c r="G176">
        <f t="shared" si="3"/>
        <v>-1</v>
      </c>
      <c r="H176" t="str">
        <f>LEFT(Données1[[#This Row],[CompteNum]],3)</f>
        <v>401</v>
      </c>
    </row>
    <row r="177" spans="1:8" x14ac:dyDescent="0.25">
      <c r="A177">
        <v>401100</v>
      </c>
      <c r="B177" t="s">
        <v>42</v>
      </c>
      <c r="C177" t="s">
        <v>123</v>
      </c>
      <c r="D177" t="s">
        <v>124</v>
      </c>
      <c r="E177">
        <v>176</v>
      </c>
      <c r="F177">
        <v>177</v>
      </c>
      <c r="G177">
        <f t="shared" si="3"/>
        <v>-1</v>
      </c>
      <c r="H177" t="str">
        <f>LEFT(Données1[[#This Row],[CompteNum]],3)</f>
        <v>401</v>
      </c>
    </row>
    <row r="178" spans="1:8" x14ac:dyDescent="0.25">
      <c r="A178">
        <v>401100</v>
      </c>
      <c r="B178" t="s">
        <v>42</v>
      </c>
      <c r="C178" t="s">
        <v>93</v>
      </c>
      <c r="D178" t="s">
        <v>94</v>
      </c>
      <c r="E178">
        <v>177</v>
      </c>
      <c r="F178">
        <v>178</v>
      </c>
      <c r="G178">
        <f t="shared" si="3"/>
        <v>-1</v>
      </c>
      <c r="H178" t="str">
        <f>LEFT(Données1[[#This Row],[CompteNum]],3)</f>
        <v>401</v>
      </c>
    </row>
    <row r="179" spans="1:8" x14ac:dyDescent="0.25">
      <c r="A179">
        <v>401100</v>
      </c>
      <c r="B179" t="s">
        <v>42</v>
      </c>
      <c r="C179" t="s">
        <v>67</v>
      </c>
      <c r="D179" t="s">
        <v>68</v>
      </c>
      <c r="E179">
        <v>178</v>
      </c>
      <c r="F179">
        <v>179</v>
      </c>
      <c r="G179">
        <f t="shared" si="3"/>
        <v>-1</v>
      </c>
      <c r="H179" t="str">
        <f>LEFT(Données1[[#This Row],[CompteNum]],3)</f>
        <v>401</v>
      </c>
    </row>
    <row r="180" spans="1:8" x14ac:dyDescent="0.25">
      <c r="A180">
        <v>401100</v>
      </c>
      <c r="B180" t="s">
        <v>42</v>
      </c>
      <c r="C180" t="s">
        <v>69</v>
      </c>
      <c r="D180" t="s">
        <v>70</v>
      </c>
      <c r="E180">
        <v>179</v>
      </c>
      <c r="F180">
        <v>180</v>
      </c>
      <c r="G180">
        <f t="shared" si="3"/>
        <v>-1</v>
      </c>
      <c r="H180" t="str">
        <f>LEFT(Données1[[#This Row],[CompteNum]],3)</f>
        <v>401</v>
      </c>
    </row>
    <row r="181" spans="1:8" x14ac:dyDescent="0.25">
      <c r="A181">
        <v>401100</v>
      </c>
      <c r="B181" t="s">
        <v>42</v>
      </c>
      <c r="C181" t="s">
        <v>133</v>
      </c>
      <c r="D181" t="s">
        <v>134</v>
      </c>
      <c r="E181">
        <v>180</v>
      </c>
      <c r="F181">
        <v>181</v>
      </c>
      <c r="G181">
        <f t="shared" si="3"/>
        <v>-1</v>
      </c>
      <c r="H181" t="str">
        <f>LEFT(Données1[[#This Row],[CompteNum]],3)</f>
        <v>401</v>
      </c>
    </row>
    <row r="182" spans="1:8" x14ac:dyDescent="0.25">
      <c r="A182">
        <v>404000</v>
      </c>
      <c r="B182" t="s">
        <v>141</v>
      </c>
      <c r="C182" t="s">
        <v>75</v>
      </c>
      <c r="D182" t="s">
        <v>76</v>
      </c>
      <c r="E182">
        <v>181</v>
      </c>
      <c r="F182">
        <v>182</v>
      </c>
      <c r="G182">
        <f t="shared" ref="G182:G197" si="4">+E182-F182</f>
        <v>-1</v>
      </c>
      <c r="H182" t="str">
        <f>LEFT(Données1[[#This Row],[CompteNum]],3)</f>
        <v>404</v>
      </c>
    </row>
    <row r="183" spans="1:8" x14ac:dyDescent="0.25">
      <c r="A183">
        <v>404000</v>
      </c>
      <c r="B183" t="s">
        <v>141</v>
      </c>
      <c r="C183" t="s">
        <v>75</v>
      </c>
      <c r="D183" t="s">
        <v>76</v>
      </c>
      <c r="E183">
        <v>182</v>
      </c>
      <c r="F183">
        <v>183</v>
      </c>
      <c r="G183">
        <f t="shared" si="4"/>
        <v>-1</v>
      </c>
      <c r="H183" t="str">
        <f>LEFT(Données1[[#This Row],[CompteNum]],3)</f>
        <v>404</v>
      </c>
    </row>
    <row r="184" spans="1:8" x14ac:dyDescent="0.25">
      <c r="A184">
        <v>404000</v>
      </c>
      <c r="B184" t="s">
        <v>141</v>
      </c>
      <c r="C184" t="s">
        <v>49</v>
      </c>
      <c r="D184" t="s">
        <v>50</v>
      </c>
      <c r="E184">
        <v>183</v>
      </c>
      <c r="F184">
        <v>184</v>
      </c>
      <c r="G184">
        <f t="shared" si="4"/>
        <v>-1</v>
      </c>
      <c r="H184" t="str">
        <f>LEFT(Données1[[#This Row],[CompteNum]],3)</f>
        <v>404</v>
      </c>
    </row>
    <row r="185" spans="1:8" x14ac:dyDescent="0.25">
      <c r="A185">
        <v>404000</v>
      </c>
      <c r="B185" t="s">
        <v>141</v>
      </c>
      <c r="C185" t="s">
        <v>49</v>
      </c>
      <c r="D185" t="s">
        <v>50</v>
      </c>
      <c r="E185">
        <v>184</v>
      </c>
      <c r="F185">
        <v>185</v>
      </c>
      <c r="G185">
        <f t="shared" si="4"/>
        <v>-1</v>
      </c>
      <c r="H185" t="str">
        <f>LEFT(Données1[[#This Row],[CompteNum]],3)</f>
        <v>404</v>
      </c>
    </row>
    <row r="186" spans="1:8" x14ac:dyDescent="0.25">
      <c r="A186">
        <v>404000</v>
      </c>
      <c r="B186" t="s">
        <v>141</v>
      </c>
      <c r="C186" t="s">
        <v>75</v>
      </c>
      <c r="D186" t="s">
        <v>76</v>
      </c>
      <c r="E186">
        <v>185</v>
      </c>
      <c r="F186">
        <v>186</v>
      </c>
      <c r="G186">
        <f t="shared" si="4"/>
        <v>-1</v>
      </c>
      <c r="H186" t="str">
        <f>LEFT(Données1[[#This Row],[CompteNum]],3)</f>
        <v>404</v>
      </c>
    </row>
    <row r="187" spans="1:8" x14ac:dyDescent="0.25">
      <c r="A187">
        <v>404000</v>
      </c>
      <c r="B187" t="s">
        <v>141</v>
      </c>
      <c r="C187" t="s">
        <v>49</v>
      </c>
      <c r="D187" t="s">
        <v>50</v>
      </c>
      <c r="E187">
        <v>186</v>
      </c>
      <c r="F187">
        <v>187</v>
      </c>
      <c r="G187">
        <f t="shared" si="4"/>
        <v>-1</v>
      </c>
      <c r="H187" t="str">
        <f>LEFT(Données1[[#This Row],[CompteNum]],3)</f>
        <v>404</v>
      </c>
    </row>
    <row r="188" spans="1:8" x14ac:dyDescent="0.25">
      <c r="A188">
        <v>404000</v>
      </c>
      <c r="B188" t="s">
        <v>141</v>
      </c>
      <c r="C188" t="s">
        <v>75</v>
      </c>
      <c r="D188" t="s">
        <v>76</v>
      </c>
      <c r="E188">
        <v>187</v>
      </c>
      <c r="F188">
        <v>188</v>
      </c>
      <c r="G188">
        <f t="shared" si="4"/>
        <v>-1</v>
      </c>
      <c r="H188" t="str">
        <f>LEFT(Données1[[#This Row],[CompteNum]],3)</f>
        <v>404</v>
      </c>
    </row>
    <row r="189" spans="1:8" x14ac:dyDescent="0.25">
      <c r="A189">
        <v>404000</v>
      </c>
      <c r="B189" t="s">
        <v>141</v>
      </c>
      <c r="C189" t="s">
        <v>153</v>
      </c>
      <c r="D189" t="s">
        <v>154</v>
      </c>
      <c r="E189">
        <v>188</v>
      </c>
      <c r="F189">
        <v>189</v>
      </c>
      <c r="G189">
        <f t="shared" si="4"/>
        <v>-1</v>
      </c>
      <c r="H189" t="str">
        <f>LEFT(Données1[[#This Row],[CompteNum]],3)</f>
        <v>404</v>
      </c>
    </row>
    <row r="190" spans="1:8" x14ac:dyDescent="0.25">
      <c r="A190">
        <v>404000</v>
      </c>
      <c r="B190" t="s">
        <v>141</v>
      </c>
      <c r="C190" t="s">
        <v>49</v>
      </c>
      <c r="D190" t="s">
        <v>50</v>
      </c>
      <c r="E190">
        <v>189</v>
      </c>
      <c r="F190">
        <v>190</v>
      </c>
      <c r="G190">
        <f t="shared" si="4"/>
        <v>-1</v>
      </c>
      <c r="H190" t="str">
        <f>LEFT(Données1[[#This Row],[CompteNum]],3)</f>
        <v>404</v>
      </c>
    </row>
    <row r="191" spans="1:8" x14ac:dyDescent="0.25">
      <c r="A191">
        <v>404000</v>
      </c>
      <c r="B191" t="s">
        <v>141</v>
      </c>
      <c r="C191" t="s">
        <v>75</v>
      </c>
      <c r="D191" t="s">
        <v>76</v>
      </c>
      <c r="E191">
        <v>190</v>
      </c>
      <c r="F191">
        <v>191</v>
      </c>
      <c r="G191">
        <f t="shared" si="4"/>
        <v>-1</v>
      </c>
      <c r="H191" t="str">
        <f>LEFT(Données1[[#This Row],[CompteNum]],3)</f>
        <v>404</v>
      </c>
    </row>
    <row r="192" spans="1:8" x14ac:dyDescent="0.25">
      <c r="A192">
        <v>404000</v>
      </c>
      <c r="B192" t="s">
        <v>141</v>
      </c>
      <c r="C192" t="s">
        <v>75</v>
      </c>
      <c r="D192" t="s">
        <v>76</v>
      </c>
      <c r="E192">
        <v>191</v>
      </c>
      <c r="F192">
        <v>192</v>
      </c>
      <c r="G192">
        <f t="shared" si="4"/>
        <v>-1</v>
      </c>
      <c r="H192" t="str">
        <f>LEFT(Données1[[#This Row],[CompteNum]],3)</f>
        <v>404</v>
      </c>
    </row>
    <row r="193" spans="1:8" x14ac:dyDescent="0.25">
      <c r="A193">
        <v>404000</v>
      </c>
      <c r="B193" t="s">
        <v>141</v>
      </c>
      <c r="C193" t="s">
        <v>153</v>
      </c>
      <c r="D193" t="s">
        <v>154</v>
      </c>
      <c r="E193">
        <v>192</v>
      </c>
      <c r="F193">
        <v>193</v>
      </c>
      <c r="G193">
        <f t="shared" si="4"/>
        <v>-1</v>
      </c>
      <c r="H193" t="str">
        <f>LEFT(Données1[[#This Row],[CompteNum]],3)</f>
        <v>404</v>
      </c>
    </row>
    <row r="194" spans="1:8" x14ac:dyDescent="0.25">
      <c r="A194">
        <v>404000</v>
      </c>
      <c r="B194" t="s">
        <v>141</v>
      </c>
      <c r="C194" t="s">
        <v>75</v>
      </c>
      <c r="D194" t="s">
        <v>76</v>
      </c>
      <c r="E194">
        <v>193</v>
      </c>
      <c r="F194">
        <v>194</v>
      </c>
      <c r="G194">
        <f t="shared" si="4"/>
        <v>-1</v>
      </c>
      <c r="H194" t="str">
        <f>LEFT(Données1[[#This Row],[CompteNum]],3)</f>
        <v>404</v>
      </c>
    </row>
    <row r="195" spans="1:8" x14ac:dyDescent="0.25">
      <c r="A195">
        <v>404000</v>
      </c>
      <c r="B195" t="s">
        <v>141</v>
      </c>
      <c r="C195" t="s">
        <v>75</v>
      </c>
      <c r="D195" t="s">
        <v>76</v>
      </c>
      <c r="E195">
        <v>194</v>
      </c>
      <c r="F195">
        <v>195</v>
      </c>
      <c r="G195">
        <f t="shared" si="4"/>
        <v>-1</v>
      </c>
      <c r="H195" t="str">
        <f>LEFT(Données1[[#This Row],[CompteNum]],3)</f>
        <v>404</v>
      </c>
    </row>
    <row r="196" spans="1:8" x14ac:dyDescent="0.25">
      <c r="A196">
        <v>404000</v>
      </c>
      <c r="B196" t="s">
        <v>141</v>
      </c>
      <c r="C196" t="s">
        <v>155</v>
      </c>
      <c r="D196" t="s">
        <v>156</v>
      </c>
      <c r="E196">
        <v>195</v>
      </c>
      <c r="F196">
        <v>196</v>
      </c>
      <c r="G196">
        <f t="shared" si="4"/>
        <v>-1</v>
      </c>
      <c r="H196" t="str">
        <f>LEFT(Données1[[#This Row],[CompteNum]],3)</f>
        <v>404</v>
      </c>
    </row>
    <row r="197" spans="1:8" x14ac:dyDescent="0.25">
      <c r="A197">
        <v>404000</v>
      </c>
      <c r="B197" t="s">
        <v>141</v>
      </c>
      <c r="C197" t="s">
        <v>75</v>
      </c>
      <c r="D197" t="s">
        <v>76</v>
      </c>
      <c r="E197">
        <v>196</v>
      </c>
      <c r="F197">
        <v>197</v>
      </c>
      <c r="G197">
        <f t="shared" si="4"/>
        <v>-1</v>
      </c>
      <c r="H197" t="str">
        <f>LEFT(Données1[[#This Row],[CompteNum]],3)</f>
        <v>404</v>
      </c>
    </row>
    <row r="198" spans="1:8" x14ac:dyDescent="0.25">
      <c r="A198">
        <v>404000</v>
      </c>
      <c r="B198" t="s">
        <v>141</v>
      </c>
      <c r="C198" t="s">
        <v>75</v>
      </c>
      <c r="D198" t="s">
        <v>76</v>
      </c>
      <c r="E198">
        <v>197</v>
      </c>
      <c r="F198">
        <v>198</v>
      </c>
      <c r="G198">
        <f t="shared" ref="G198:G250" si="5">+E198-F198</f>
        <v>-1</v>
      </c>
      <c r="H198" t="str">
        <f>LEFT(Données1[[#This Row],[CompteNum]],3)</f>
        <v>404</v>
      </c>
    </row>
    <row r="199" spans="1:8" x14ac:dyDescent="0.25">
      <c r="A199">
        <v>404000</v>
      </c>
      <c r="B199" t="s">
        <v>141</v>
      </c>
      <c r="C199" t="s">
        <v>75</v>
      </c>
      <c r="D199" t="s">
        <v>76</v>
      </c>
      <c r="E199">
        <v>198</v>
      </c>
      <c r="F199">
        <v>199</v>
      </c>
      <c r="G199">
        <f t="shared" si="5"/>
        <v>-1</v>
      </c>
      <c r="H199" t="str">
        <f>LEFT(Données1[[#This Row],[CompteNum]],3)</f>
        <v>404</v>
      </c>
    </row>
    <row r="200" spans="1:8" x14ac:dyDescent="0.25">
      <c r="A200">
        <v>404000</v>
      </c>
      <c r="B200" t="s">
        <v>141</v>
      </c>
      <c r="C200" t="s">
        <v>155</v>
      </c>
      <c r="D200" t="s">
        <v>156</v>
      </c>
      <c r="E200">
        <v>199</v>
      </c>
      <c r="F200">
        <v>200</v>
      </c>
      <c r="G200">
        <f t="shared" si="5"/>
        <v>-1</v>
      </c>
      <c r="H200" t="str">
        <f>LEFT(Données1[[#This Row],[CompteNum]],3)</f>
        <v>404</v>
      </c>
    </row>
    <row r="201" spans="1:8" x14ac:dyDescent="0.25">
      <c r="A201">
        <v>404000</v>
      </c>
      <c r="B201" t="s">
        <v>141</v>
      </c>
      <c r="C201" t="s">
        <v>75</v>
      </c>
      <c r="D201" t="s">
        <v>76</v>
      </c>
      <c r="E201">
        <v>200</v>
      </c>
      <c r="F201">
        <v>201</v>
      </c>
      <c r="G201">
        <f t="shared" si="5"/>
        <v>-1</v>
      </c>
      <c r="H201" t="str">
        <f>LEFT(Données1[[#This Row],[CompteNum]],3)</f>
        <v>404</v>
      </c>
    </row>
    <row r="202" spans="1:8" x14ac:dyDescent="0.25">
      <c r="A202">
        <v>404000</v>
      </c>
      <c r="B202" t="s">
        <v>141</v>
      </c>
      <c r="C202" t="s">
        <v>75</v>
      </c>
      <c r="D202" t="s">
        <v>76</v>
      </c>
      <c r="E202">
        <v>201</v>
      </c>
      <c r="F202">
        <v>202</v>
      </c>
      <c r="G202">
        <f t="shared" si="5"/>
        <v>-1</v>
      </c>
      <c r="H202" t="str">
        <f>LEFT(Données1[[#This Row],[CompteNum]],3)</f>
        <v>404</v>
      </c>
    </row>
    <row r="203" spans="1:8" x14ac:dyDescent="0.25">
      <c r="A203">
        <v>404000</v>
      </c>
      <c r="B203" t="s">
        <v>141</v>
      </c>
      <c r="C203" t="s">
        <v>95</v>
      </c>
      <c r="D203" t="s">
        <v>96</v>
      </c>
      <c r="E203">
        <v>202</v>
      </c>
      <c r="F203">
        <v>203</v>
      </c>
      <c r="G203">
        <f t="shared" si="5"/>
        <v>-1</v>
      </c>
      <c r="H203" t="str">
        <f>LEFT(Données1[[#This Row],[CompteNum]],3)</f>
        <v>404</v>
      </c>
    </row>
    <row r="204" spans="1:8" x14ac:dyDescent="0.25">
      <c r="A204">
        <v>408100</v>
      </c>
      <c r="B204" t="s">
        <v>142</v>
      </c>
      <c r="C204" t="s">
        <v>4</v>
      </c>
      <c r="E204">
        <v>203</v>
      </c>
      <c r="F204">
        <v>204</v>
      </c>
      <c r="G204">
        <f t="shared" si="5"/>
        <v>-1</v>
      </c>
      <c r="H204" t="str">
        <f>LEFT(Données1[[#This Row],[CompteNum]],3)</f>
        <v>408</v>
      </c>
    </row>
    <row r="205" spans="1:8" x14ac:dyDescent="0.25">
      <c r="A205">
        <v>408100</v>
      </c>
      <c r="B205" t="s">
        <v>142</v>
      </c>
      <c r="C205" t="s">
        <v>4</v>
      </c>
      <c r="E205">
        <v>204</v>
      </c>
      <c r="F205">
        <v>205</v>
      </c>
      <c r="G205">
        <f t="shared" si="5"/>
        <v>-1</v>
      </c>
      <c r="H205" t="str">
        <f>LEFT(Données1[[#This Row],[CompteNum]],3)</f>
        <v>408</v>
      </c>
    </row>
    <row r="206" spans="1:8" x14ac:dyDescent="0.25">
      <c r="A206">
        <v>408100</v>
      </c>
      <c r="B206" t="s">
        <v>142</v>
      </c>
      <c r="C206" t="s">
        <v>4</v>
      </c>
      <c r="E206">
        <v>205</v>
      </c>
      <c r="F206">
        <v>206</v>
      </c>
      <c r="G206">
        <f t="shared" si="5"/>
        <v>-1</v>
      </c>
      <c r="H206" t="str">
        <f>LEFT(Données1[[#This Row],[CompteNum]],3)</f>
        <v>408</v>
      </c>
    </row>
    <row r="207" spans="1:8" x14ac:dyDescent="0.25">
      <c r="A207">
        <v>408100</v>
      </c>
      <c r="B207" t="s">
        <v>142</v>
      </c>
      <c r="C207" t="s">
        <v>4</v>
      </c>
      <c r="E207">
        <v>206</v>
      </c>
      <c r="F207">
        <v>207</v>
      </c>
      <c r="G207">
        <f t="shared" si="5"/>
        <v>-1</v>
      </c>
      <c r="H207" t="str">
        <f>LEFT(Données1[[#This Row],[CompteNum]],3)</f>
        <v>408</v>
      </c>
    </row>
    <row r="208" spans="1:8" x14ac:dyDescent="0.25">
      <c r="A208">
        <v>408100</v>
      </c>
      <c r="B208" t="s">
        <v>142</v>
      </c>
      <c r="C208" t="s">
        <v>4</v>
      </c>
      <c r="E208">
        <v>207</v>
      </c>
      <c r="F208">
        <v>208</v>
      </c>
      <c r="G208">
        <f t="shared" si="5"/>
        <v>-1</v>
      </c>
      <c r="H208" t="str">
        <f>LEFT(Données1[[#This Row],[CompteNum]],3)</f>
        <v>408</v>
      </c>
    </row>
    <row r="209" spans="1:8" x14ac:dyDescent="0.25">
      <c r="A209">
        <v>408100</v>
      </c>
      <c r="B209" t="s">
        <v>142</v>
      </c>
      <c r="C209" t="s">
        <v>4</v>
      </c>
      <c r="E209">
        <v>208</v>
      </c>
      <c r="F209">
        <v>209</v>
      </c>
      <c r="G209">
        <f t="shared" si="5"/>
        <v>-1</v>
      </c>
      <c r="H209" t="str">
        <f>LEFT(Données1[[#This Row],[CompteNum]],3)</f>
        <v>408</v>
      </c>
    </row>
    <row r="210" spans="1:8" x14ac:dyDescent="0.25">
      <c r="A210">
        <v>408100</v>
      </c>
      <c r="B210" t="s">
        <v>142</v>
      </c>
      <c r="C210" t="s">
        <v>4</v>
      </c>
      <c r="E210">
        <v>209</v>
      </c>
      <c r="F210">
        <v>210</v>
      </c>
      <c r="G210">
        <f t="shared" si="5"/>
        <v>-1</v>
      </c>
      <c r="H210" t="str">
        <f>LEFT(Données1[[#This Row],[CompteNum]],3)</f>
        <v>408</v>
      </c>
    </row>
    <row r="211" spans="1:8" x14ac:dyDescent="0.25">
      <c r="A211">
        <v>408100</v>
      </c>
      <c r="B211" t="s">
        <v>142</v>
      </c>
      <c r="C211" t="s">
        <v>4</v>
      </c>
      <c r="E211">
        <v>210</v>
      </c>
      <c r="F211">
        <v>211</v>
      </c>
      <c r="G211">
        <f t="shared" si="5"/>
        <v>-1</v>
      </c>
      <c r="H211" t="str">
        <f>LEFT(Données1[[#This Row],[CompteNum]],3)</f>
        <v>408</v>
      </c>
    </row>
    <row r="212" spans="1:8" x14ac:dyDescent="0.25">
      <c r="A212">
        <v>408100</v>
      </c>
      <c r="B212" t="s">
        <v>142</v>
      </c>
      <c r="C212" t="s">
        <v>4</v>
      </c>
      <c r="E212">
        <v>211</v>
      </c>
      <c r="F212">
        <v>212</v>
      </c>
      <c r="G212">
        <f t="shared" si="5"/>
        <v>-1</v>
      </c>
      <c r="H212" t="str">
        <f>LEFT(Données1[[#This Row],[CompteNum]],3)</f>
        <v>408</v>
      </c>
    </row>
    <row r="213" spans="1:8" x14ac:dyDescent="0.25">
      <c r="A213">
        <v>408100</v>
      </c>
      <c r="B213" t="s">
        <v>142</v>
      </c>
      <c r="C213" t="s">
        <v>4</v>
      </c>
      <c r="E213">
        <v>212</v>
      </c>
      <c r="F213">
        <v>213</v>
      </c>
      <c r="G213">
        <f t="shared" si="5"/>
        <v>-1</v>
      </c>
      <c r="H213" t="str">
        <f>LEFT(Données1[[#This Row],[CompteNum]],3)</f>
        <v>408</v>
      </c>
    </row>
    <row r="214" spans="1:8" x14ac:dyDescent="0.25">
      <c r="A214">
        <v>408100</v>
      </c>
      <c r="B214" t="s">
        <v>142</v>
      </c>
      <c r="C214" t="s">
        <v>4</v>
      </c>
      <c r="E214">
        <v>213</v>
      </c>
      <c r="F214">
        <v>214</v>
      </c>
      <c r="G214">
        <f t="shared" si="5"/>
        <v>-1</v>
      </c>
      <c r="H214" t="str">
        <f>LEFT(Données1[[#This Row],[CompteNum]],3)</f>
        <v>408</v>
      </c>
    </row>
    <row r="215" spans="1:8" x14ac:dyDescent="0.25">
      <c r="A215">
        <v>408100</v>
      </c>
      <c r="B215" t="s">
        <v>142</v>
      </c>
      <c r="C215" t="s">
        <v>4</v>
      </c>
      <c r="E215">
        <v>214</v>
      </c>
      <c r="F215">
        <v>215</v>
      </c>
      <c r="G215">
        <f t="shared" si="5"/>
        <v>-1</v>
      </c>
      <c r="H215" t="str">
        <f>LEFT(Données1[[#This Row],[CompteNum]],3)</f>
        <v>408</v>
      </c>
    </row>
    <row r="216" spans="1:8" x14ac:dyDescent="0.25">
      <c r="A216">
        <v>408100</v>
      </c>
      <c r="B216" t="s">
        <v>142</v>
      </c>
      <c r="C216" t="s">
        <v>4</v>
      </c>
      <c r="E216">
        <v>215</v>
      </c>
      <c r="F216">
        <v>216</v>
      </c>
      <c r="G216">
        <f t="shared" si="5"/>
        <v>-1</v>
      </c>
      <c r="H216" t="str">
        <f>LEFT(Données1[[#This Row],[CompteNum]],3)</f>
        <v>408</v>
      </c>
    </row>
    <row r="217" spans="1:8" x14ac:dyDescent="0.25">
      <c r="A217">
        <v>408100</v>
      </c>
      <c r="B217" t="s">
        <v>142</v>
      </c>
      <c r="C217" t="s">
        <v>4</v>
      </c>
      <c r="E217">
        <v>216</v>
      </c>
      <c r="F217">
        <v>217</v>
      </c>
      <c r="G217">
        <f t="shared" si="5"/>
        <v>-1</v>
      </c>
      <c r="H217" t="str">
        <f>LEFT(Données1[[#This Row],[CompteNum]],3)</f>
        <v>408</v>
      </c>
    </row>
    <row r="218" spans="1:8" x14ac:dyDescent="0.25">
      <c r="A218">
        <v>408100</v>
      </c>
      <c r="B218" t="s">
        <v>142</v>
      </c>
      <c r="C218" t="s">
        <v>4</v>
      </c>
      <c r="E218">
        <v>217</v>
      </c>
      <c r="F218">
        <v>218</v>
      </c>
      <c r="G218">
        <f t="shared" si="5"/>
        <v>-1</v>
      </c>
      <c r="H218" t="str">
        <f>LEFT(Données1[[#This Row],[CompteNum]],3)</f>
        <v>408</v>
      </c>
    </row>
    <row r="219" spans="1:8" x14ac:dyDescent="0.25">
      <c r="A219">
        <v>408100</v>
      </c>
      <c r="B219" t="s">
        <v>142</v>
      </c>
      <c r="C219" t="s">
        <v>4</v>
      </c>
      <c r="E219">
        <v>218</v>
      </c>
      <c r="F219">
        <v>219</v>
      </c>
      <c r="G219">
        <f t="shared" si="5"/>
        <v>-1</v>
      </c>
      <c r="H219" t="str">
        <f>LEFT(Données1[[#This Row],[CompteNum]],3)</f>
        <v>408</v>
      </c>
    </row>
    <row r="220" spans="1:8" x14ac:dyDescent="0.25">
      <c r="A220">
        <v>408100</v>
      </c>
      <c r="B220" t="s">
        <v>142</v>
      </c>
      <c r="C220" t="s">
        <v>4</v>
      </c>
      <c r="E220">
        <v>219</v>
      </c>
      <c r="F220">
        <v>220</v>
      </c>
      <c r="G220">
        <f t="shared" si="5"/>
        <v>-1</v>
      </c>
      <c r="H220" t="str">
        <f>LEFT(Données1[[#This Row],[CompteNum]],3)</f>
        <v>408</v>
      </c>
    </row>
    <row r="221" spans="1:8" x14ac:dyDescent="0.25">
      <c r="A221">
        <v>408100</v>
      </c>
      <c r="B221" t="s">
        <v>142</v>
      </c>
      <c r="C221" t="s">
        <v>4</v>
      </c>
      <c r="E221">
        <v>220</v>
      </c>
      <c r="F221">
        <v>221</v>
      </c>
      <c r="G221">
        <f t="shared" si="5"/>
        <v>-1</v>
      </c>
      <c r="H221" t="str">
        <f>LEFT(Données1[[#This Row],[CompteNum]],3)</f>
        <v>408</v>
      </c>
    </row>
    <row r="222" spans="1:8" x14ac:dyDescent="0.25">
      <c r="A222">
        <v>408100</v>
      </c>
      <c r="B222" t="s">
        <v>142</v>
      </c>
      <c r="C222" t="s">
        <v>4</v>
      </c>
      <c r="E222">
        <v>221</v>
      </c>
      <c r="F222">
        <v>222</v>
      </c>
      <c r="G222">
        <f t="shared" si="5"/>
        <v>-1</v>
      </c>
      <c r="H222" t="str">
        <f>LEFT(Données1[[#This Row],[CompteNum]],3)</f>
        <v>408</v>
      </c>
    </row>
    <row r="223" spans="1:8" x14ac:dyDescent="0.25">
      <c r="A223">
        <v>408100</v>
      </c>
      <c r="B223" t="s">
        <v>142</v>
      </c>
      <c r="C223" t="s">
        <v>4</v>
      </c>
      <c r="E223">
        <v>222</v>
      </c>
      <c r="F223">
        <v>223</v>
      </c>
      <c r="G223">
        <f t="shared" si="5"/>
        <v>-1</v>
      </c>
      <c r="H223" t="str">
        <f>LEFT(Données1[[#This Row],[CompteNum]],3)</f>
        <v>408</v>
      </c>
    </row>
    <row r="224" spans="1:8" x14ac:dyDescent="0.25">
      <c r="A224">
        <v>408100</v>
      </c>
      <c r="B224" t="s">
        <v>142</v>
      </c>
      <c r="C224" t="s">
        <v>4</v>
      </c>
      <c r="E224">
        <v>223</v>
      </c>
      <c r="F224">
        <v>224</v>
      </c>
      <c r="G224">
        <f t="shared" si="5"/>
        <v>-1</v>
      </c>
      <c r="H224" t="str">
        <f>LEFT(Données1[[#This Row],[CompteNum]],3)</f>
        <v>408</v>
      </c>
    </row>
    <row r="225" spans="1:8" x14ac:dyDescent="0.25">
      <c r="A225">
        <v>408100</v>
      </c>
      <c r="B225" t="s">
        <v>142</v>
      </c>
      <c r="C225" t="s">
        <v>4</v>
      </c>
      <c r="E225">
        <v>224</v>
      </c>
      <c r="F225">
        <v>225</v>
      </c>
      <c r="G225">
        <f t="shared" si="5"/>
        <v>-1</v>
      </c>
      <c r="H225" t="str">
        <f>LEFT(Données1[[#This Row],[CompteNum]],3)</f>
        <v>408</v>
      </c>
    </row>
    <row r="226" spans="1:8" x14ac:dyDescent="0.25">
      <c r="A226">
        <v>408100</v>
      </c>
      <c r="B226" t="s">
        <v>142</v>
      </c>
      <c r="C226" t="s">
        <v>4</v>
      </c>
      <c r="E226">
        <v>225</v>
      </c>
      <c r="F226">
        <v>226</v>
      </c>
      <c r="G226">
        <f t="shared" si="5"/>
        <v>-1</v>
      </c>
      <c r="H226" t="str">
        <f>LEFT(Données1[[#This Row],[CompteNum]],3)</f>
        <v>408</v>
      </c>
    </row>
    <row r="227" spans="1:8" x14ac:dyDescent="0.25">
      <c r="A227">
        <v>408100</v>
      </c>
      <c r="B227" t="s">
        <v>142</v>
      </c>
      <c r="C227" t="s">
        <v>4</v>
      </c>
      <c r="E227">
        <v>226</v>
      </c>
      <c r="F227">
        <v>227</v>
      </c>
      <c r="G227">
        <f t="shared" si="5"/>
        <v>-1</v>
      </c>
      <c r="H227" t="str">
        <f>LEFT(Données1[[#This Row],[CompteNum]],3)</f>
        <v>408</v>
      </c>
    </row>
    <row r="228" spans="1:8" x14ac:dyDescent="0.25">
      <c r="A228">
        <v>408100</v>
      </c>
      <c r="B228" t="s">
        <v>142</v>
      </c>
      <c r="C228" t="s">
        <v>4</v>
      </c>
      <c r="E228">
        <v>227</v>
      </c>
      <c r="F228">
        <v>228</v>
      </c>
      <c r="G228">
        <f t="shared" si="5"/>
        <v>-1</v>
      </c>
      <c r="H228" t="str">
        <f>LEFT(Données1[[#This Row],[CompteNum]],3)</f>
        <v>408</v>
      </c>
    </row>
    <row r="229" spans="1:8" x14ac:dyDescent="0.25">
      <c r="A229">
        <v>408100</v>
      </c>
      <c r="B229" t="s">
        <v>142</v>
      </c>
      <c r="C229" t="s">
        <v>4</v>
      </c>
      <c r="E229">
        <v>228</v>
      </c>
      <c r="F229">
        <v>229</v>
      </c>
      <c r="G229">
        <f t="shared" si="5"/>
        <v>-1</v>
      </c>
      <c r="H229" t="str">
        <f>LEFT(Données1[[#This Row],[CompteNum]],3)</f>
        <v>408</v>
      </c>
    </row>
    <row r="230" spans="1:8" x14ac:dyDescent="0.25">
      <c r="A230">
        <v>408100</v>
      </c>
      <c r="B230" t="s">
        <v>142</v>
      </c>
      <c r="C230" t="s">
        <v>4</v>
      </c>
      <c r="E230">
        <v>229</v>
      </c>
      <c r="F230">
        <v>230</v>
      </c>
      <c r="G230">
        <f t="shared" si="5"/>
        <v>-1</v>
      </c>
      <c r="H230" t="str">
        <f>LEFT(Données1[[#This Row],[CompteNum]],3)</f>
        <v>408</v>
      </c>
    </row>
    <row r="231" spans="1:8" x14ac:dyDescent="0.25">
      <c r="A231">
        <v>408100</v>
      </c>
      <c r="B231" t="s">
        <v>142</v>
      </c>
      <c r="C231" t="s">
        <v>4</v>
      </c>
      <c r="E231">
        <v>230</v>
      </c>
      <c r="F231">
        <v>231</v>
      </c>
      <c r="G231">
        <f t="shared" si="5"/>
        <v>-1</v>
      </c>
      <c r="H231" t="str">
        <f>LEFT(Données1[[#This Row],[CompteNum]],3)</f>
        <v>408</v>
      </c>
    </row>
    <row r="232" spans="1:8" x14ac:dyDescent="0.25">
      <c r="A232">
        <v>408100</v>
      </c>
      <c r="B232" t="s">
        <v>142</v>
      </c>
      <c r="C232" t="s">
        <v>4</v>
      </c>
      <c r="E232">
        <v>231</v>
      </c>
      <c r="F232">
        <v>232</v>
      </c>
      <c r="G232">
        <f t="shared" si="5"/>
        <v>-1</v>
      </c>
      <c r="H232" t="str">
        <f>LEFT(Données1[[#This Row],[CompteNum]],3)</f>
        <v>408</v>
      </c>
    </row>
    <row r="233" spans="1:8" x14ac:dyDescent="0.25">
      <c r="A233">
        <v>408100</v>
      </c>
      <c r="B233" t="s">
        <v>142</v>
      </c>
      <c r="C233" t="s">
        <v>4</v>
      </c>
      <c r="E233">
        <v>232</v>
      </c>
      <c r="F233">
        <v>233</v>
      </c>
      <c r="G233">
        <f t="shared" si="5"/>
        <v>-1</v>
      </c>
      <c r="H233" t="str">
        <f>LEFT(Données1[[#This Row],[CompteNum]],3)</f>
        <v>408</v>
      </c>
    </row>
    <row r="234" spans="1:8" x14ac:dyDescent="0.25">
      <c r="A234">
        <v>408100</v>
      </c>
      <c r="B234" t="s">
        <v>142</v>
      </c>
      <c r="C234" t="s">
        <v>4</v>
      </c>
      <c r="E234">
        <v>233</v>
      </c>
      <c r="F234">
        <v>234</v>
      </c>
      <c r="G234">
        <f t="shared" si="5"/>
        <v>-1</v>
      </c>
      <c r="H234" t="str">
        <f>LEFT(Données1[[#This Row],[CompteNum]],3)</f>
        <v>408</v>
      </c>
    </row>
    <row r="235" spans="1:8" x14ac:dyDescent="0.25">
      <c r="A235">
        <v>408100</v>
      </c>
      <c r="B235" t="s">
        <v>142</v>
      </c>
      <c r="C235" t="s">
        <v>4</v>
      </c>
      <c r="E235">
        <v>234</v>
      </c>
      <c r="F235">
        <v>235</v>
      </c>
      <c r="G235">
        <f t="shared" si="5"/>
        <v>-1</v>
      </c>
      <c r="H235" t="str">
        <f>LEFT(Données1[[#This Row],[CompteNum]],3)</f>
        <v>408</v>
      </c>
    </row>
    <row r="236" spans="1:8" x14ac:dyDescent="0.25">
      <c r="A236">
        <v>408100</v>
      </c>
      <c r="B236" t="s">
        <v>142</v>
      </c>
      <c r="C236" t="s">
        <v>4</v>
      </c>
      <c r="E236">
        <v>235</v>
      </c>
      <c r="F236">
        <v>236</v>
      </c>
      <c r="G236">
        <f t="shared" si="5"/>
        <v>-1</v>
      </c>
      <c r="H236" t="str">
        <f>LEFT(Données1[[#This Row],[CompteNum]],3)</f>
        <v>408</v>
      </c>
    </row>
    <row r="237" spans="1:8" x14ac:dyDescent="0.25">
      <c r="A237">
        <v>408100</v>
      </c>
      <c r="B237" t="s">
        <v>142</v>
      </c>
      <c r="C237" t="s">
        <v>4</v>
      </c>
      <c r="E237">
        <v>236</v>
      </c>
      <c r="F237">
        <v>237</v>
      </c>
      <c r="G237">
        <f t="shared" si="5"/>
        <v>-1</v>
      </c>
      <c r="H237" t="str">
        <f>LEFT(Données1[[#This Row],[CompteNum]],3)</f>
        <v>408</v>
      </c>
    </row>
    <row r="238" spans="1:8" x14ac:dyDescent="0.25">
      <c r="A238">
        <v>408100</v>
      </c>
      <c r="B238" t="s">
        <v>142</v>
      </c>
      <c r="C238" t="s">
        <v>4</v>
      </c>
      <c r="E238">
        <v>237</v>
      </c>
      <c r="F238">
        <v>238</v>
      </c>
      <c r="G238">
        <f t="shared" si="5"/>
        <v>-1</v>
      </c>
      <c r="H238" t="str">
        <f>LEFT(Données1[[#This Row],[CompteNum]],3)</f>
        <v>408</v>
      </c>
    </row>
    <row r="239" spans="1:8" x14ac:dyDescent="0.25">
      <c r="A239">
        <v>408100</v>
      </c>
      <c r="B239" t="s">
        <v>142</v>
      </c>
      <c r="C239" t="s">
        <v>4</v>
      </c>
      <c r="E239">
        <v>238</v>
      </c>
      <c r="F239">
        <v>239</v>
      </c>
      <c r="G239">
        <f t="shared" si="5"/>
        <v>-1</v>
      </c>
      <c r="H239" t="str">
        <f>LEFT(Données1[[#This Row],[CompteNum]],3)</f>
        <v>408</v>
      </c>
    </row>
    <row r="240" spans="1:8" x14ac:dyDescent="0.25">
      <c r="A240">
        <v>408100</v>
      </c>
      <c r="B240" t="s">
        <v>142</v>
      </c>
      <c r="C240" t="s">
        <v>4</v>
      </c>
      <c r="E240">
        <v>239</v>
      </c>
      <c r="F240">
        <v>240</v>
      </c>
      <c r="G240">
        <f t="shared" si="5"/>
        <v>-1</v>
      </c>
      <c r="H240" t="str">
        <f>LEFT(Données1[[#This Row],[CompteNum]],3)</f>
        <v>408</v>
      </c>
    </row>
    <row r="241" spans="1:8" x14ac:dyDescent="0.25">
      <c r="A241">
        <v>408100</v>
      </c>
      <c r="B241" t="s">
        <v>142</v>
      </c>
      <c r="C241" t="s">
        <v>4</v>
      </c>
      <c r="E241">
        <v>240</v>
      </c>
      <c r="F241">
        <v>241</v>
      </c>
      <c r="G241">
        <f t="shared" si="5"/>
        <v>-1</v>
      </c>
      <c r="H241" t="str">
        <f>LEFT(Données1[[#This Row],[CompteNum]],3)</f>
        <v>408</v>
      </c>
    </row>
    <row r="242" spans="1:8" x14ac:dyDescent="0.25">
      <c r="A242">
        <v>408100</v>
      </c>
      <c r="B242" t="s">
        <v>142</v>
      </c>
      <c r="C242" t="s">
        <v>4</v>
      </c>
      <c r="E242">
        <v>241</v>
      </c>
      <c r="F242">
        <v>242</v>
      </c>
      <c r="G242">
        <f t="shared" si="5"/>
        <v>-1</v>
      </c>
      <c r="H242" t="str">
        <f>LEFT(Données1[[#This Row],[CompteNum]],3)</f>
        <v>408</v>
      </c>
    </row>
    <row r="243" spans="1:8" x14ac:dyDescent="0.25">
      <c r="A243">
        <v>408100</v>
      </c>
      <c r="B243" t="s">
        <v>142</v>
      </c>
      <c r="C243" t="s">
        <v>4</v>
      </c>
      <c r="E243">
        <v>242</v>
      </c>
      <c r="F243">
        <v>243</v>
      </c>
      <c r="G243">
        <f t="shared" si="5"/>
        <v>-1</v>
      </c>
      <c r="H243" t="str">
        <f>LEFT(Données1[[#This Row],[CompteNum]],3)</f>
        <v>408</v>
      </c>
    </row>
    <row r="244" spans="1:8" x14ac:dyDescent="0.25">
      <c r="A244">
        <v>408100</v>
      </c>
      <c r="B244" t="s">
        <v>142</v>
      </c>
      <c r="C244" t="s">
        <v>4</v>
      </c>
      <c r="E244">
        <v>243</v>
      </c>
      <c r="F244">
        <v>244</v>
      </c>
      <c r="G244">
        <f t="shared" si="5"/>
        <v>-1</v>
      </c>
      <c r="H244" t="str">
        <f>LEFT(Données1[[#This Row],[CompteNum]],3)</f>
        <v>408</v>
      </c>
    </row>
    <row r="245" spans="1:8" x14ac:dyDescent="0.25">
      <c r="A245">
        <v>408100</v>
      </c>
      <c r="B245" t="s">
        <v>142</v>
      </c>
      <c r="C245" t="s">
        <v>4</v>
      </c>
      <c r="E245">
        <v>244</v>
      </c>
      <c r="F245">
        <v>245</v>
      </c>
      <c r="G245">
        <f t="shared" si="5"/>
        <v>-1</v>
      </c>
      <c r="H245" t="str">
        <f>LEFT(Données1[[#This Row],[CompteNum]],3)</f>
        <v>408</v>
      </c>
    </row>
    <row r="246" spans="1:8" x14ac:dyDescent="0.25">
      <c r="A246">
        <v>408100</v>
      </c>
      <c r="B246" t="s">
        <v>142</v>
      </c>
      <c r="C246" t="s">
        <v>4</v>
      </c>
      <c r="E246">
        <v>245</v>
      </c>
      <c r="F246">
        <v>246</v>
      </c>
      <c r="G246">
        <f t="shared" si="5"/>
        <v>-1</v>
      </c>
      <c r="H246" t="str">
        <f>LEFT(Données1[[#This Row],[CompteNum]],3)</f>
        <v>408</v>
      </c>
    </row>
    <row r="247" spans="1:8" x14ac:dyDescent="0.25">
      <c r="A247">
        <v>408100</v>
      </c>
      <c r="B247" t="s">
        <v>142</v>
      </c>
      <c r="C247" t="s">
        <v>4</v>
      </c>
      <c r="E247">
        <v>246</v>
      </c>
      <c r="F247">
        <v>247</v>
      </c>
      <c r="G247">
        <f t="shared" si="5"/>
        <v>-1</v>
      </c>
      <c r="H247" t="str">
        <f>LEFT(Données1[[#This Row],[CompteNum]],3)</f>
        <v>408</v>
      </c>
    </row>
    <row r="248" spans="1:8" x14ac:dyDescent="0.25">
      <c r="A248">
        <v>408100</v>
      </c>
      <c r="B248" t="s">
        <v>142</v>
      </c>
      <c r="C248" t="s">
        <v>4</v>
      </c>
      <c r="E248">
        <v>247</v>
      </c>
      <c r="F248">
        <v>248</v>
      </c>
      <c r="G248">
        <f t="shared" si="5"/>
        <v>-1</v>
      </c>
      <c r="H248" t="str">
        <f>LEFT(Données1[[#This Row],[CompteNum]],3)</f>
        <v>408</v>
      </c>
    </row>
    <row r="249" spans="1:8" x14ac:dyDescent="0.25">
      <c r="A249">
        <v>408100</v>
      </c>
      <c r="B249" t="s">
        <v>142</v>
      </c>
      <c r="C249" t="s">
        <v>4</v>
      </c>
      <c r="E249">
        <v>248</v>
      </c>
      <c r="F249">
        <v>249</v>
      </c>
      <c r="G249">
        <f t="shared" si="5"/>
        <v>-1</v>
      </c>
      <c r="H249" t="str">
        <f>LEFT(Données1[[#This Row],[CompteNum]],3)</f>
        <v>408</v>
      </c>
    </row>
    <row r="250" spans="1:8" x14ac:dyDescent="0.25">
      <c r="A250">
        <v>408100</v>
      </c>
      <c r="B250" t="s">
        <v>142</v>
      </c>
      <c r="C250" t="s">
        <v>4</v>
      </c>
      <c r="E250">
        <v>249</v>
      </c>
      <c r="F250">
        <v>250</v>
      </c>
      <c r="G250">
        <f t="shared" si="5"/>
        <v>-1</v>
      </c>
      <c r="H250" t="str">
        <f>LEFT(Données1[[#This Row],[CompteNum]],3)</f>
        <v>408</v>
      </c>
    </row>
    <row r="251" spans="1:8" x14ac:dyDescent="0.25">
      <c r="A251">
        <v>408149</v>
      </c>
      <c r="B251" t="s">
        <v>143</v>
      </c>
      <c r="C251" t="s">
        <v>4</v>
      </c>
      <c r="E251">
        <v>250</v>
      </c>
      <c r="F251">
        <v>251</v>
      </c>
      <c r="G251">
        <f t="shared" ref="G251:G260" si="6">+E251-F251</f>
        <v>-1</v>
      </c>
      <c r="H251" t="str">
        <f>LEFT(Données1[[#This Row],[CompteNum]],3)</f>
        <v>408</v>
      </c>
    </row>
    <row r="252" spans="1:8" x14ac:dyDescent="0.25">
      <c r="A252">
        <v>408149</v>
      </c>
      <c r="B252" t="s">
        <v>143</v>
      </c>
      <c r="C252" t="s">
        <v>4</v>
      </c>
      <c r="E252">
        <v>251</v>
      </c>
      <c r="F252">
        <v>252</v>
      </c>
      <c r="G252">
        <f t="shared" si="6"/>
        <v>-1</v>
      </c>
      <c r="H252" t="str">
        <f>LEFT(Données1[[#This Row],[CompteNum]],3)</f>
        <v>408</v>
      </c>
    </row>
    <row r="253" spans="1:8" x14ac:dyDescent="0.25">
      <c r="A253">
        <v>408149</v>
      </c>
      <c r="B253" t="s">
        <v>143</v>
      </c>
      <c r="C253" t="s">
        <v>4</v>
      </c>
      <c r="E253">
        <v>252</v>
      </c>
      <c r="F253">
        <v>253</v>
      </c>
      <c r="G253">
        <f t="shared" si="6"/>
        <v>-1</v>
      </c>
      <c r="H253" t="str">
        <f>LEFT(Données1[[#This Row],[CompteNum]],3)</f>
        <v>408</v>
      </c>
    </row>
    <row r="254" spans="1:8" x14ac:dyDescent="0.25">
      <c r="A254">
        <v>408400</v>
      </c>
      <c r="B254" t="s">
        <v>144</v>
      </c>
      <c r="C254" t="s">
        <v>4</v>
      </c>
      <c r="E254">
        <v>253</v>
      </c>
      <c r="F254">
        <v>254</v>
      </c>
      <c r="G254">
        <f t="shared" si="6"/>
        <v>-1</v>
      </c>
      <c r="H254" t="str">
        <f>LEFT(Données1[[#This Row],[CompteNum]],3)</f>
        <v>408</v>
      </c>
    </row>
    <row r="255" spans="1:8" x14ac:dyDescent="0.25">
      <c r="A255">
        <v>408400</v>
      </c>
      <c r="B255" t="s">
        <v>144</v>
      </c>
      <c r="C255" t="s">
        <v>4</v>
      </c>
      <c r="E255">
        <v>254</v>
      </c>
      <c r="F255">
        <v>255</v>
      </c>
      <c r="G255">
        <f t="shared" si="6"/>
        <v>-1</v>
      </c>
      <c r="H255" t="str">
        <f>LEFT(Données1[[#This Row],[CompteNum]],3)</f>
        <v>408</v>
      </c>
    </row>
    <row r="256" spans="1:8" x14ac:dyDescent="0.25">
      <c r="A256">
        <v>409600</v>
      </c>
      <c r="B256" t="s">
        <v>148</v>
      </c>
      <c r="C256" t="s">
        <v>4</v>
      </c>
      <c r="E256">
        <v>255</v>
      </c>
      <c r="F256">
        <v>256</v>
      </c>
      <c r="G256">
        <f t="shared" si="6"/>
        <v>-1</v>
      </c>
      <c r="H256" t="str">
        <f>LEFT(Données1[[#This Row],[CompteNum]],3)</f>
        <v>409</v>
      </c>
    </row>
    <row r="257" spans="1:8" x14ac:dyDescent="0.25">
      <c r="A257">
        <v>409600</v>
      </c>
      <c r="B257" t="s">
        <v>148</v>
      </c>
      <c r="C257" t="s">
        <v>4</v>
      </c>
      <c r="E257">
        <v>256</v>
      </c>
      <c r="F257">
        <v>257</v>
      </c>
      <c r="G257">
        <f t="shared" si="6"/>
        <v>-1</v>
      </c>
      <c r="H257" t="str">
        <f>LEFT(Données1[[#This Row],[CompteNum]],3)</f>
        <v>409</v>
      </c>
    </row>
    <row r="258" spans="1:8" x14ac:dyDescent="0.25">
      <c r="A258">
        <v>409600</v>
      </c>
      <c r="B258" t="s">
        <v>148</v>
      </c>
      <c r="C258" t="s">
        <v>4</v>
      </c>
      <c r="E258">
        <v>257</v>
      </c>
      <c r="F258">
        <v>258</v>
      </c>
      <c r="G258">
        <f t="shared" si="6"/>
        <v>-1</v>
      </c>
      <c r="H258" t="str">
        <f>LEFT(Données1[[#This Row],[CompteNum]],3)</f>
        <v>409</v>
      </c>
    </row>
    <row r="259" spans="1:8" x14ac:dyDescent="0.25">
      <c r="A259">
        <v>409600</v>
      </c>
      <c r="B259" t="s">
        <v>148</v>
      </c>
      <c r="C259" t="s">
        <v>4</v>
      </c>
      <c r="E259">
        <v>258</v>
      </c>
      <c r="F259">
        <v>259</v>
      </c>
      <c r="G259">
        <f t="shared" si="6"/>
        <v>-1</v>
      </c>
      <c r="H259" t="str">
        <f>LEFT(Données1[[#This Row],[CompteNum]],3)</f>
        <v>409</v>
      </c>
    </row>
    <row r="260" spans="1:8" x14ac:dyDescent="0.25">
      <c r="A260">
        <v>409600</v>
      </c>
      <c r="B260" t="s">
        <v>148</v>
      </c>
      <c r="C260" t="s">
        <v>4</v>
      </c>
      <c r="E260">
        <v>259</v>
      </c>
      <c r="F260">
        <v>260</v>
      </c>
      <c r="G260">
        <f t="shared" si="6"/>
        <v>-1</v>
      </c>
      <c r="H260" t="str">
        <f>LEFT(Données1[[#This Row],[CompteNum]],3)</f>
        <v>409</v>
      </c>
    </row>
    <row r="261" spans="1:8" x14ac:dyDescent="0.25">
      <c r="A261">
        <v>409800</v>
      </c>
      <c r="B261" t="s">
        <v>145</v>
      </c>
      <c r="C261" t="s">
        <v>4</v>
      </c>
      <c r="E261">
        <v>260</v>
      </c>
      <c r="F261">
        <v>261</v>
      </c>
      <c r="G261">
        <f t="shared" ref="G261:G273" si="7">+E261-F261</f>
        <v>-1</v>
      </c>
      <c r="H261" t="str">
        <f>LEFT(Données1[[#This Row],[CompteNum]],3)</f>
        <v>409</v>
      </c>
    </row>
    <row r="262" spans="1:8" x14ac:dyDescent="0.25">
      <c r="A262">
        <v>409800</v>
      </c>
      <c r="B262" t="s">
        <v>145</v>
      </c>
      <c r="C262" t="s">
        <v>4</v>
      </c>
      <c r="E262">
        <v>261</v>
      </c>
      <c r="F262">
        <v>262</v>
      </c>
      <c r="G262">
        <f t="shared" si="7"/>
        <v>-1</v>
      </c>
      <c r="H262" t="str">
        <f>LEFT(Données1[[#This Row],[CompteNum]],3)</f>
        <v>409</v>
      </c>
    </row>
    <row r="263" spans="1:8" x14ac:dyDescent="0.25">
      <c r="A263">
        <v>409800</v>
      </c>
      <c r="B263" t="s">
        <v>145</v>
      </c>
      <c r="C263" t="s">
        <v>4</v>
      </c>
      <c r="E263">
        <v>262</v>
      </c>
      <c r="F263">
        <v>263</v>
      </c>
      <c r="G263">
        <f t="shared" si="7"/>
        <v>-1</v>
      </c>
      <c r="H263" t="str">
        <f>LEFT(Données1[[#This Row],[CompteNum]],3)</f>
        <v>409</v>
      </c>
    </row>
    <row r="264" spans="1:8" x14ac:dyDescent="0.25">
      <c r="A264">
        <v>409800</v>
      </c>
      <c r="B264" t="s">
        <v>145</v>
      </c>
      <c r="C264" t="s">
        <v>4</v>
      </c>
      <c r="E264">
        <v>263</v>
      </c>
      <c r="F264">
        <v>264</v>
      </c>
      <c r="G264">
        <f t="shared" si="7"/>
        <v>-1</v>
      </c>
      <c r="H264" t="str">
        <f>LEFT(Données1[[#This Row],[CompteNum]],3)</f>
        <v>409</v>
      </c>
    </row>
    <row r="265" spans="1:8" x14ac:dyDescent="0.25">
      <c r="A265">
        <v>409800</v>
      </c>
      <c r="B265" t="s">
        <v>145</v>
      </c>
      <c r="C265" t="s">
        <v>4</v>
      </c>
      <c r="E265">
        <v>264</v>
      </c>
      <c r="F265">
        <v>265</v>
      </c>
      <c r="G265">
        <f t="shared" si="7"/>
        <v>-1</v>
      </c>
      <c r="H265" t="str">
        <f>LEFT(Données1[[#This Row],[CompteNum]],3)</f>
        <v>409</v>
      </c>
    </row>
    <row r="266" spans="1:8" x14ac:dyDescent="0.25">
      <c r="A266">
        <v>409800</v>
      </c>
      <c r="B266" t="s">
        <v>145</v>
      </c>
      <c r="C266" t="s">
        <v>4</v>
      </c>
      <c r="E266">
        <v>265</v>
      </c>
      <c r="F266">
        <v>266</v>
      </c>
      <c r="G266">
        <f t="shared" si="7"/>
        <v>-1</v>
      </c>
      <c r="H266" t="str">
        <f>LEFT(Données1[[#This Row],[CompteNum]],3)</f>
        <v>409</v>
      </c>
    </row>
    <row r="267" spans="1:8" x14ac:dyDescent="0.25">
      <c r="A267">
        <v>409800</v>
      </c>
      <c r="B267" t="s">
        <v>145</v>
      </c>
      <c r="C267" t="s">
        <v>4</v>
      </c>
      <c r="E267">
        <v>266</v>
      </c>
      <c r="F267">
        <v>267</v>
      </c>
      <c r="G267">
        <f t="shared" si="7"/>
        <v>-1</v>
      </c>
      <c r="H267" t="str">
        <f>LEFT(Données1[[#This Row],[CompteNum]],3)</f>
        <v>409</v>
      </c>
    </row>
    <row r="268" spans="1:8" x14ac:dyDescent="0.25">
      <c r="A268">
        <v>409800</v>
      </c>
      <c r="B268" t="s">
        <v>145</v>
      </c>
      <c r="C268" t="s">
        <v>4</v>
      </c>
      <c r="E268">
        <v>267</v>
      </c>
      <c r="F268">
        <v>268</v>
      </c>
      <c r="G268">
        <f t="shared" si="7"/>
        <v>-1</v>
      </c>
      <c r="H268" t="str">
        <f>LEFT(Données1[[#This Row],[CompteNum]],3)</f>
        <v>409</v>
      </c>
    </row>
    <row r="269" spans="1:8" x14ac:dyDescent="0.25">
      <c r="A269">
        <v>409800</v>
      </c>
      <c r="B269" t="s">
        <v>145</v>
      </c>
      <c r="C269" t="s">
        <v>4</v>
      </c>
      <c r="E269">
        <v>268</v>
      </c>
      <c r="F269">
        <v>269</v>
      </c>
      <c r="G269">
        <f t="shared" si="7"/>
        <v>-1</v>
      </c>
      <c r="H269" t="str">
        <f>LEFT(Données1[[#This Row],[CompteNum]],3)</f>
        <v>409</v>
      </c>
    </row>
    <row r="270" spans="1:8" x14ac:dyDescent="0.25">
      <c r="A270">
        <v>409800</v>
      </c>
      <c r="B270" t="s">
        <v>145</v>
      </c>
      <c r="C270" t="s">
        <v>4</v>
      </c>
      <c r="E270">
        <v>269</v>
      </c>
      <c r="F270">
        <v>270</v>
      </c>
      <c r="G270">
        <f t="shared" si="7"/>
        <v>-1</v>
      </c>
      <c r="H270" t="str">
        <f>LEFT(Données1[[#This Row],[CompteNum]],3)</f>
        <v>409</v>
      </c>
    </row>
    <row r="271" spans="1:8" x14ac:dyDescent="0.25">
      <c r="A271">
        <v>409800</v>
      </c>
      <c r="B271" t="s">
        <v>145</v>
      </c>
      <c r="C271" t="s">
        <v>4</v>
      </c>
      <c r="E271">
        <v>270</v>
      </c>
      <c r="F271">
        <v>271</v>
      </c>
      <c r="G271">
        <f t="shared" si="7"/>
        <v>-1</v>
      </c>
      <c r="H271" t="str">
        <f>LEFT(Données1[[#This Row],[CompteNum]],3)</f>
        <v>409</v>
      </c>
    </row>
    <row r="272" spans="1:8" x14ac:dyDescent="0.25">
      <c r="A272">
        <v>409800</v>
      </c>
      <c r="B272" t="s">
        <v>145</v>
      </c>
      <c r="C272" t="s">
        <v>4</v>
      </c>
      <c r="E272">
        <v>271</v>
      </c>
      <c r="F272">
        <v>272</v>
      </c>
      <c r="G272">
        <f t="shared" si="7"/>
        <v>-1</v>
      </c>
      <c r="H272" t="str">
        <f>LEFT(Données1[[#This Row],[CompteNum]],3)</f>
        <v>409</v>
      </c>
    </row>
    <row r="273" spans="1:8" x14ac:dyDescent="0.25">
      <c r="A273">
        <v>409800</v>
      </c>
      <c r="B273" t="s">
        <v>145</v>
      </c>
      <c r="C273" t="s">
        <v>4</v>
      </c>
      <c r="E273">
        <v>272</v>
      </c>
      <c r="F273">
        <v>273</v>
      </c>
      <c r="G273">
        <f t="shared" si="7"/>
        <v>-1</v>
      </c>
      <c r="H273" t="str">
        <f>LEFT(Données1[[#This Row],[CompteNum]],3)</f>
        <v>409</v>
      </c>
    </row>
  </sheetData>
  <sortState xmlns:xlrd2="http://schemas.microsoft.com/office/spreadsheetml/2017/richdata2" ref="A2:N273">
    <sortCondition ref="A2:A273"/>
  </sortSt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7AB73-3548-453B-A94E-FB63B2686CBB}">
  <sheetPr codeName="Feuil1"/>
  <dimension ref="A1:E60"/>
  <sheetViews>
    <sheetView workbookViewId="0">
      <pane ySplit="4" topLeftCell="A5" activePane="bottomLeft" state="frozen"/>
      <selection pane="bottomLeft" activeCell="G22" sqref="G22"/>
    </sheetView>
  </sheetViews>
  <sheetFormatPr baseColWidth="10" defaultRowHeight="15" x14ac:dyDescent="0.25"/>
  <cols>
    <col min="1" max="1" width="14.85546875" bestFit="1" customWidth="1"/>
    <col min="2" max="2" width="33.7109375" bestFit="1" customWidth="1"/>
    <col min="3" max="3" width="15.7109375" bestFit="1" customWidth="1"/>
    <col min="4" max="4" width="16.42578125" bestFit="1" customWidth="1"/>
    <col min="5" max="5" width="15.85546875" bestFit="1" customWidth="1"/>
  </cols>
  <sheetData>
    <row r="1" spans="1:5" x14ac:dyDescent="0.25">
      <c r="A1" s="1" t="s">
        <v>0</v>
      </c>
      <c r="B1" t="s">
        <v>168</v>
      </c>
    </row>
    <row r="2" spans="1:5" x14ac:dyDescent="0.25">
      <c r="A2" s="1" t="s">
        <v>166</v>
      </c>
      <c r="B2" t="s">
        <v>167</v>
      </c>
    </row>
    <row r="4" spans="1:5" x14ac:dyDescent="0.25">
      <c r="C4" s="1" t="s">
        <v>163</v>
      </c>
    </row>
    <row r="5" spans="1:5" x14ac:dyDescent="0.25">
      <c r="A5" s="1" t="s">
        <v>2</v>
      </c>
      <c r="B5" s="1" t="s">
        <v>3</v>
      </c>
      <c r="C5" t="s">
        <v>161</v>
      </c>
      <c r="D5" t="s">
        <v>164</v>
      </c>
      <c r="E5" t="s">
        <v>165</v>
      </c>
    </row>
    <row r="6" spans="1:5" x14ac:dyDescent="0.25">
      <c r="A6" t="s">
        <v>38</v>
      </c>
      <c r="B6" t="s">
        <v>39</v>
      </c>
      <c r="C6" s="2">
        <v>1253</v>
      </c>
      <c r="D6" s="2">
        <v>1265</v>
      </c>
      <c r="E6" s="2">
        <v>-12</v>
      </c>
    </row>
    <row r="7" spans="1:5" x14ac:dyDescent="0.25">
      <c r="A7" t="s">
        <v>43</v>
      </c>
      <c r="B7" t="s">
        <v>44</v>
      </c>
      <c r="C7" s="2">
        <v>111</v>
      </c>
      <c r="D7" s="2">
        <v>112</v>
      </c>
      <c r="E7" s="2">
        <v>-1</v>
      </c>
    </row>
    <row r="8" spans="1:5" x14ac:dyDescent="0.25">
      <c r="A8" t="s">
        <v>45</v>
      </c>
      <c r="B8" t="s">
        <v>46</v>
      </c>
      <c r="C8" s="2">
        <v>112</v>
      </c>
      <c r="D8" s="2">
        <v>113</v>
      </c>
      <c r="E8" s="2">
        <v>-1</v>
      </c>
    </row>
    <row r="9" spans="1:5" x14ac:dyDescent="0.25">
      <c r="A9" t="s">
        <v>47</v>
      </c>
      <c r="B9" t="s">
        <v>48</v>
      </c>
      <c r="C9" s="2">
        <v>113</v>
      </c>
      <c r="D9" s="2">
        <v>114</v>
      </c>
      <c r="E9" s="2">
        <v>-1</v>
      </c>
    </row>
    <row r="10" spans="1:5" x14ac:dyDescent="0.25">
      <c r="A10" t="s">
        <v>49</v>
      </c>
      <c r="B10" t="s">
        <v>50</v>
      </c>
      <c r="C10" s="2">
        <v>114</v>
      </c>
      <c r="D10" s="2">
        <v>115</v>
      </c>
      <c r="E10" s="2">
        <v>-1</v>
      </c>
    </row>
    <row r="11" spans="1:5" x14ac:dyDescent="0.25">
      <c r="A11" t="s">
        <v>51</v>
      </c>
      <c r="B11" t="s">
        <v>52</v>
      </c>
      <c r="C11" s="2">
        <v>115</v>
      </c>
      <c r="D11" s="2">
        <v>116</v>
      </c>
      <c r="E11" s="2">
        <v>-1</v>
      </c>
    </row>
    <row r="12" spans="1:5" x14ac:dyDescent="0.25">
      <c r="A12" t="s">
        <v>53</v>
      </c>
      <c r="B12" t="s">
        <v>54</v>
      </c>
      <c r="C12" s="2">
        <v>116</v>
      </c>
      <c r="D12" s="2">
        <v>117</v>
      </c>
      <c r="E12" s="2">
        <v>-1</v>
      </c>
    </row>
    <row r="13" spans="1:5" x14ac:dyDescent="0.25">
      <c r="A13" t="s">
        <v>55</v>
      </c>
      <c r="B13" t="s">
        <v>56</v>
      </c>
      <c r="C13" s="2">
        <v>117</v>
      </c>
      <c r="D13" s="2">
        <v>118</v>
      </c>
      <c r="E13" s="2">
        <v>-1</v>
      </c>
    </row>
    <row r="14" spans="1:5" x14ac:dyDescent="0.25">
      <c r="A14" t="s">
        <v>57</v>
      </c>
      <c r="B14" t="s">
        <v>58</v>
      </c>
      <c r="C14" s="2">
        <v>118</v>
      </c>
      <c r="D14" s="2">
        <v>119</v>
      </c>
      <c r="E14" s="2">
        <v>-1</v>
      </c>
    </row>
    <row r="15" spans="1:5" x14ac:dyDescent="0.25">
      <c r="A15" t="s">
        <v>59</v>
      </c>
      <c r="B15" t="s">
        <v>60</v>
      </c>
      <c r="C15" s="2">
        <v>119</v>
      </c>
      <c r="D15" s="2">
        <v>120</v>
      </c>
      <c r="E15" s="2">
        <v>-1</v>
      </c>
    </row>
    <row r="16" spans="1:5" x14ac:dyDescent="0.25">
      <c r="A16" t="s">
        <v>61</v>
      </c>
      <c r="B16" t="s">
        <v>62</v>
      </c>
      <c r="C16" s="2">
        <v>120</v>
      </c>
      <c r="D16" s="2">
        <v>121</v>
      </c>
      <c r="E16" s="2">
        <v>-1</v>
      </c>
    </row>
    <row r="17" spans="1:5" x14ac:dyDescent="0.25">
      <c r="A17" t="s">
        <v>63</v>
      </c>
      <c r="B17" t="s">
        <v>64</v>
      </c>
      <c r="C17" s="2">
        <v>121</v>
      </c>
      <c r="D17" s="2">
        <v>122</v>
      </c>
      <c r="E17" s="2">
        <v>-1</v>
      </c>
    </row>
    <row r="18" spans="1:5" x14ac:dyDescent="0.25">
      <c r="A18" t="s">
        <v>65</v>
      </c>
      <c r="B18" t="s">
        <v>66</v>
      </c>
      <c r="C18" s="2">
        <v>122</v>
      </c>
      <c r="D18" s="2">
        <v>123</v>
      </c>
      <c r="E18" s="2">
        <v>-1</v>
      </c>
    </row>
    <row r="19" spans="1:5" x14ac:dyDescent="0.25">
      <c r="A19" t="s">
        <v>67</v>
      </c>
      <c r="B19" t="s">
        <v>68</v>
      </c>
      <c r="C19" s="2">
        <v>1111</v>
      </c>
      <c r="D19" s="2">
        <v>1118</v>
      </c>
      <c r="E19" s="2">
        <v>-7</v>
      </c>
    </row>
    <row r="20" spans="1:5" x14ac:dyDescent="0.25">
      <c r="A20" t="s">
        <v>69</v>
      </c>
      <c r="B20" t="s">
        <v>70</v>
      </c>
      <c r="C20" s="2">
        <v>303</v>
      </c>
      <c r="D20" s="2">
        <v>305</v>
      </c>
      <c r="E20" s="2">
        <v>-2</v>
      </c>
    </row>
    <row r="21" spans="1:5" x14ac:dyDescent="0.25">
      <c r="A21" t="s">
        <v>71</v>
      </c>
      <c r="B21" t="s">
        <v>72</v>
      </c>
      <c r="C21" s="2">
        <v>125</v>
      </c>
      <c r="D21" s="2">
        <v>126</v>
      </c>
      <c r="E21" s="2">
        <v>-1</v>
      </c>
    </row>
    <row r="22" spans="1:5" x14ac:dyDescent="0.25">
      <c r="A22" t="s">
        <v>151</v>
      </c>
      <c r="B22" t="s">
        <v>152</v>
      </c>
      <c r="C22" s="2">
        <v>168</v>
      </c>
      <c r="D22" s="2">
        <v>169</v>
      </c>
      <c r="E22" s="2">
        <v>-1</v>
      </c>
    </row>
    <row r="23" spans="1:5" x14ac:dyDescent="0.25">
      <c r="A23" t="s">
        <v>73</v>
      </c>
      <c r="B23" t="s">
        <v>74</v>
      </c>
      <c r="C23" s="2">
        <v>126</v>
      </c>
      <c r="D23" s="2">
        <v>127</v>
      </c>
      <c r="E23" s="2">
        <v>-1</v>
      </c>
    </row>
    <row r="24" spans="1:5" x14ac:dyDescent="0.25">
      <c r="A24" t="s">
        <v>75</v>
      </c>
      <c r="B24" t="s">
        <v>76</v>
      </c>
      <c r="C24" s="2">
        <v>296</v>
      </c>
      <c r="D24" s="2">
        <v>298</v>
      </c>
      <c r="E24" s="2">
        <v>-2</v>
      </c>
    </row>
    <row r="25" spans="1:5" x14ac:dyDescent="0.25">
      <c r="A25" t="s">
        <v>77</v>
      </c>
      <c r="B25" t="s">
        <v>78</v>
      </c>
      <c r="C25" s="2">
        <v>128</v>
      </c>
      <c r="D25" s="2">
        <v>129</v>
      </c>
      <c r="E25" s="2">
        <v>-1</v>
      </c>
    </row>
    <row r="26" spans="1:5" x14ac:dyDescent="0.25">
      <c r="A26" t="s">
        <v>79</v>
      </c>
      <c r="B26" t="s">
        <v>80</v>
      </c>
      <c r="C26" s="2">
        <v>129</v>
      </c>
      <c r="D26" s="2">
        <v>130</v>
      </c>
      <c r="E26" s="2">
        <v>-1</v>
      </c>
    </row>
    <row r="27" spans="1:5" x14ac:dyDescent="0.25">
      <c r="A27" t="s">
        <v>81</v>
      </c>
      <c r="B27" t="s">
        <v>82</v>
      </c>
      <c r="C27" s="2">
        <v>130</v>
      </c>
      <c r="D27" s="2">
        <v>131</v>
      </c>
      <c r="E27" s="2">
        <v>-1</v>
      </c>
    </row>
    <row r="28" spans="1:5" x14ac:dyDescent="0.25">
      <c r="A28" t="s">
        <v>83</v>
      </c>
      <c r="B28" t="s">
        <v>84</v>
      </c>
      <c r="C28" s="2">
        <v>131</v>
      </c>
      <c r="D28" s="2">
        <v>132</v>
      </c>
      <c r="E28" s="2">
        <v>-1</v>
      </c>
    </row>
    <row r="29" spans="1:5" x14ac:dyDescent="0.25">
      <c r="A29" t="s">
        <v>85</v>
      </c>
      <c r="B29" t="s">
        <v>86</v>
      </c>
      <c r="C29" s="2">
        <v>132</v>
      </c>
      <c r="D29" s="2">
        <v>133</v>
      </c>
      <c r="E29" s="2">
        <v>-1</v>
      </c>
    </row>
    <row r="30" spans="1:5" x14ac:dyDescent="0.25">
      <c r="A30" t="s">
        <v>87</v>
      </c>
      <c r="B30" t="s">
        <v>88</v>
      </c>
      <c r="C30" s="2">
        <v>133</v>
      </c>
      <c r="D30" s="2">
        <v>134</v>
      </c>
      <c r="E30" s="2">
        <v>-1</v>
      </c>
    </row>
    <row r="31" spans="1:5" x14ac:dyDescent="0.25">
      <c r="A31" t="s">
        <v>89</v>
      </c>
      <c r="B31" t="s">
        <v>90</v>
      </c>
      <c r="C31" s="2">
        <v>134</v>
      </c>
      <c r="D31" s="2">
        <v>135</v>
      </c>
      <c r="E31" s="2">
        <v>-1</v>
      </c>
    </row>
    <row r="32" spans="1:5" x14ac:dyDescent="0.25">
      <c r="A32" t="s">
        <v>91</v>
      </c>
      <c r="B32" t="s">
        <v>92</v>
      </c>
      <c r="C32" s="2">
        <v>135</v>
      </c>
      <c r="D32" s="2">
        <v>136</v>
      </c>
      <c r="E32" s="2">
        <v>-1</v>
      </c>
    </row>
    <row r="33" spans="1:5" x14ac:dyDescent="0.25">
      <c r="A33" t="s">
        <v>93</v>
      </c>
      <c r="B33" t="s">
        <v>94</v>
      </c>
      <c r="C33" s="2">
        <v>313</v>
      </c>
      <c r="D33" s="2">
        <v>315</v>
      </c>
      <c r="E33" s="2">
        <v>-2</v>
      </c>
    </row>
    <row r="34" spans="1:5" x14ac:dyDescent="0.25">
      <c r="A34" t="s">
        <v>95</v>
      </c>
      <c r="B34" t="s">
        <v>96</v>
      </c>
      <c r="C34" s="2">
        <v>137</v>
      </c>
      <c r="D34" s="2">
        <v>138</v>
      </c>
      <c r="E34" s="2">
        <v>-1</v>
      </c>
    </row>
    <row r="35" spans="1:5" x14ac:dyDescent="0.25">
      <c r="A35" t="s">
        <v>97</v>
      </c>
      <c r="B35" t="s">
        <v>98</v>
      </c>
      <c r="C35" s="2">
        <v>138</v>
      </c>
      <c r="D35" s="2">
        <v>139</v>
      </c>
      <c r="E35" s="2">
        <v>-1</v>
      </c>
    </row>
    <row r="36" spans="1:5" x14ac:dyDescent="0.25">
      <c r="A36" t="s">
        <v>99</v>
      </c>
      <c r="B36" t="s">
        <v>100</v>
      </c>
      <c r="C36" s="2">
        <v>139</v>
      </c>
      <c r="D36" s="2">
        <v>140</v>
      </c>
      <c r="E36" s="2">
        <v>-1</v>
      </c>
    </row>
    <row r="37" spans="1:5" x14ac:dyDescent="0.25">
      <c r="A37" t="s">
        <v>101</v>
      </c>
      <c r="B37" t="s">
        <v>102</v>
      </c>
      <c r="C37" s="2">
        <v>140</v>
      </c>
      <c r="D37" s="2">
        <v>141</v>
      </c>
      <c r="E37" s="2">
        <v>-1</v>
      </c>
    </row>
    <row r="38" spans="1:5" x14ac:dyDescent="0.25">
      <c r="A38" t="s">
        <v>103</v>
      </c>
      <c r="B38" t="s">
        <v>104</v>
      </c>
      <c r="C38" s="2">
        <v>141</v>
      </c>
      <c r="D38" s="2">
        <v>142</v>
      </c>
      <c r="E38" s="2">
        <v>-1</v>
      </c>
    </row>
    <row r="39" spans="1:5" x14ac:dyDescent="0.25">
      <c r="A39" t="s">
        <v>105</v>
      </c>
      <c r="B39" t="s">
        <v>106</v>
      </c>
      <c r="C39" s="2">
        <v>142</v>
      </c>
      <c r="D39" s="2">
        <v>143</v>
      </c>
      <c r="E39" s="2">
        <v>-1</v>
      </c>
    </row>
    <row r="40" spans="1:5" x14ac:dyDescent="0.25">
      <c r="A40" t="s">
        <v>149</v>
      </c>
      <c r="B40" t="s">
        <v>150</v>
      </c>
      <c r="C40" s="2">
        <v>167</v>
      </c>
      <c r="D40" s="2">
        <v>168</v>
      </c>
      <c r="E40" s="2">
        <v>-1</v>
      </c>
    </row>
    <row r="41" spans="1:5" x14ac:dyDescent="0.25">
      <c r="A41" t="s">
        <v>107</v>
      </c>
      <c r="B41" t="s">
        <v>108</v>
      </c>
      <c r="C41" s="2">
        <v>143</v>
      </c>
      <c r="D41" s="2">
        <v>144</v>
      </c>
      <c r="E41" s="2">
        <v>-1</v>
      </c>
    </row>
    <row r="42" spans="1:5" x14ac:dyDescent="0.25">
      <c r="A42" t="s">
        <v>109</v>
      </c>
      <c r="B42" t="s">
        <v>110</v>
      </c>
      <c r="C42" s="2">
        <v>475</v>
      </c>
      <c r="D42" s="2">
        <v>478</v>
      </c>
      <c r="E42" s="2">
        <v>-3</v>
      </c>
    </row>
    <row r="43" spans="1:5" x14ac:dyDescent="0.25">
      <c r="A43" t="s">
        <v>111</v>
      </c>
      <c r="B43" t="s">
        <v>112</v>
      </c>
      <c r="C43" s="2">
        <v>145</v>
      </c>
      <c r="D43" s="2">
        <v>146</v>
      </c>
      <c r="E43" s="2">
        <v>-1</v>
      </c>
    </row>
    <row r="44" spans="1:5" x14ac:dyDescent="0.25">
      <c r="A44" t="s">
        <v>146</v>
      </c>
      <c r="B44" t="s">
        <v>147</v>
      </c>
      <c r="C44" s="2">
        <v>341</v>
      </c>
      <c r="D44" s="2">
        <v>343</v>
      </c>
      <c r="E44" s="2">
        <v>-2</v>
      </c>
    </row>
    <row r="45" spans="1:5" x14ac:dyDescent="0.25">
      <c r="A45" t="s">
        <v>113</v>
      </c>
      <c r="B45" t="s">
        <v>114</v>
      </c>
      <c r="C45" s="2">
        <v>146</v>
      </c>
      <c r="D45" s="2">
        <v>147</v>
      </c>
      <c r="E45" s="2">
        <v>-1</v>
      </c>
    </row>
    <row r="46" spans="1:5" x14ac:dyDescent="0.25">
      <c r="A46" t="s">
        <v>115</v>
      </c>
      <c r="B46" t="s">
        <v>116</v>
      </c>
      <c r="C46" s="2">
        <v>321</v>
      </c>
      <c r="D46" s="2">
        <v>323</v>
      </c>
      <c r="E46" s="2">
        <v>-2</v>
      </c>
    </row>
    <row r="47" spans="1:5" x14ac:dyDescent="0.25">
      <c r="A47" t="s">
        <v>117</v>
      </c>
      <c r="B47" t="s">
        <v>118</v>
      </c>
      <c r="C47" s="2">
        <v>148</v>
      </c>
      <c r="D47" s="2">
        <v>149</v>
      </c>
      <c r="E47" s="2">
        <v>-1</v>
      </c>
    </row>
    <row r="48" spans="1:5" x14ac:dyDescent="0.25">
      <c r="A48" t="s">
        <v>119</v>
      </c>
      <c r="B48" t="s">
        <v>120</v>
      </c>
      <c r="C48" s="2">
        <v>149</v>
      </c>
      <c r="D48" s="2">
        <v>150</v>
      </c>
      <c r="E48" s="2">
        <v>-1</v>
      </c>
    </row>
    <row r="49" spans="1:5" x14ac:dyDescent="0.25">
      <c r="A49" t="s">
        <v>121</v>
      </c>
      <c r="B49" t="s">
        <v>122</v>
      </c>
      <c r="C49" s="2">
        <v>150</v>
      </c>
      <c r="D49" s="2">
        <v>151</v>
      </c>
      <c r="E49" s="2">
        <v>-1</v>
      </c>
    </row>
    <row r="50" spans="1:5" x14ac:dyDescent="0.25">
      <c r="A50" t="s">
        <v>123</v>
      </c>
      <c r="B50" t="s">
        <v>124</v>
      </c>
      <c r="C50" s="2">
        <v>502</v>
      </c>
      <c r="D50" s="2">
        <v>505</v>
      </c>
      <c r="E50" s="2">
        <v>-3</v>
      </c>
    </row>
    <row r="51" spans="1:5" x14ac:dyDescent="0.25">
      <c r="A51" t="s">
        <v>125</v>
      </c>
      <c r="B51" t="s">
        <v>126</v>
      </c>
      <c r="C51" s="2">
        <v>497</v>
      </c>
      <c r="D51" s="2">
        <v>500</v>
      </c>
      <c r="E51" s="2">
        <v>-3</v>
      </c>
    </row>
    <row r="52" spans="1:5" x14ac:dyDescent="0.25">
      <c r="A52" t="s">
        <v>127</v>
      </c>
      <c r="B52" t="s">
        <v>128</v>
      </c>
      <c r="C52" s="2">
        <v>153</v>
      </c>
      <c r="D52" s="2">
        <v>154</v>
      </c>
      <c r="E52" s="2">
        <v>-1</v>
      </c>
    </row>
    <row r="53" spans="1:5" x14ac:dyDescent="0.25">
      <c r="A53" t="s">
        <v>129</v>
      </c>
      <c r="B53" t="s">
        <v>130</v>
      </c>
      <c r="C53" s="2">
        <v>154</v>
      </c>
      <c r="D53" s="2">
        <v>155</v>
      </c>
      <c r="E53" s="2">
        <v>-1</v>
      </c>
    </row>
    <row r="54" spans="1:5" x14ac:dyDescent="0.25">
      <c r="A54" t="s">
        <v>40</v>
      </c>
      <c r="B54" t="s">
        <v>41</v>
      </c>
      <c r="C54" s="2">
        <v>99</v>
      </c>
      <c r="D54" s="2">
        <v>100</v>
      </c>
      <c r="E54" s="2">
        <v>-1</v>
      </c>
    </row>
    <row r="55" spans="1:5" x14ac:dyDescent="0.25">
      <c r="A55" t="s">
        <v>131</v>
      </c>
      <c r="B55" t="s">
        <v>132</v>
      </c>
      <c r="C55" s="2">
        <v>155</v>
      </c>
      <c r="D55" s="2">
        <v>156</v>
      </c>
      <c r="E55" s="2">
        <v>-1</v>
      </c>
    </row>
    <row r="56" spans="1:5" x14ac:dyDescent="0.25">
      <c r="A56" t="s">
        <v>133</v>
      </c>
      <c r="B56" t="s">
        <v>134</v>
      </c>
      <c r="C56" s="2">
        <v>336</v>
      </c>
      <c r="D56" s="2">
        <v>338</v>
      </c>
      <c r="E56" s="2">
        <v>-2</v>
      </c>
    </row>
    <row r="57" spans="1:5" x14ac:dyDescent="0.25">
      <c r="A57" t="s">
        <v>135</v>
      </c>
      <c r="B57" t="s">
        <v>136</v>
      </c>
      <c r="C57" s="2">
        <v>157</v>
      </c>
      <c r="D57" s="2">
        <v>158</v>
      </c>
      <c r="E57" s="2">
        <v>-1</v>
      </c>
    </row>
    <row r="58" spans="1:5" x14ac:dyDescent="0.25">
      <c r="A58" t="s">
        <v>137</v>
      </c>
      <c r="B58" t="s">
        <v>138</v>
      </c>
      <c r="C58" s="2">
        <v>158</v>
      </c>
      <c r="D58" s="2">
        <v>159</v>
      </c>
      <c r="E58" s="2">
        <v>-1</v>
      </c>
    </row>
    <row r="59" spans="1:5" x14ac:dyDescent="0.25">
      <c r="A59" t="s">
        <v>139</v>
      </c>
      <c r="B59" t="s">
        <v>140</v>
      </c>
      <c r="C59" s="2">
        <v>159</v>
      </c>
      <c r="D59" s="2">
        <v>160</v>
      </c>
      <c r="E59" s="2">
        <v>-1</v>
      </c>
    </row>
    <row r="60" spans="1:5" x14ac:dyDescent="0.25">
      <c r="A60" t="s">
        <v>162</v>
      </c>
      <c r="C60" s="2">
        <v>11537</v>
      </c>
      <c r="D60" s="2">
        <v>11620</v>
      </c>
      <c r="E60" s="2">
        <v>-83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A7931-240D-46C6-B8CD-CB24103DF445}">
  <sheetPr codeName="Feuil3"/>
  <dimension ref="A1:F273"/>
  <sheetViews>
    <sheetView showGridLines="0" tabSelected="1" workbookViewId="0">
      <selection activeCell="C19" sqref="C19"/>
    </sheetView>
  </sheetViews>
  <sheetFormatPr baseColWidth="10" defaultColWidth="11.5703125" defaultRowHeight="15" x14ac:dyDescent="0.25"/>
  <cols>
    <col min="1" max="1" width="14.42578125" customWidth="1"/>
    <col min="2" max="2" width="38.85546875" bestFit="1" customWidth="1"/>
    <col min="3" max="3" width="17.7109375" bestFit="1" customWidth="1"/>
    <col min="4" max="4" width="33.7109375" bestFit="1" customWidth="1"/>
    <col min="5" max="5" width="14.140625" bestFit="1" customWidth="1"/>
    <col min="6" max="6" width="12.7109375" bestFit="1" customWidth="1"/>
    <col min="7" max="7" width="14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158</v>
      </c>
      <c r="F1" t="s">
        <v>159</v>
      </c>
    </row>
    <row r="2" spans="1:6" x14ac:dyDescent="0.25">
      <c r="A2">
        <v>164100</v>
      </c>
      <c r="B2" t="s">
        <v>5</v>
      </c>
      <c r="C2" t="s">
        <v>4</v>
      </c>
      <c r="E2">
        <v>1</v>
      </c>
      <c r="F2">
        <v>2</v>
      </c>
    </row>
    <row r="3" spans="1:6" x14ac:dyDescent="0.25">
      <c r="A3">
        <v>164100</v>
      </c>
      <c r="B3" t="s">
        <v>5</v>
      </c>
      <c r="C3" t="s">
        <v>4</v>
      </c>
      <c r="E3">
        <v>2</v>
      </c>
      <c r="F3">
        <v>3</v>
      </c>
    </row>
    <row r="4" spans="1:6" x14ac:dyDescent="0.25">
      <c r="A4">
        <v>164100</v>
      </c>
      <c r="B4" t="s">
        <v>5</v>
      </c>
      <c r="C4" t="s">
        <v>4</v>
      </c>
      <c r="E4">
        <v>3</v>
      </c>
      <c r="F4">
        <v>4</v>
      </c>
    </row>
    <row r="5" spans="1:6" x14ac:dyDescent="0.25">
      <c r="A5">
        <v>164100</v>
      </c>
      <c r="B5" t="s">
        <v>5</v>
      </c>
      <c r="C5" t="s">
        <v>4</v>
      </c>
      <c r="E5">
        <v>4</v>
      </c>
      <c r="F5">
        <v>5</v>
      </c>
    </row>
    <row r="6" spans="1:6" x14ac:dyDescent="0.25">
      <c r="A6">
        <v>164100</v>
      </c>
      <c r="B6" t="s">
        <v>5</v>
      </c>
      <c r="C6" t="s">
        <v>4</v>
      </c>
      <c r="E6">
        <v>5</v>
      </c>
      <c r="F6">
        <v>6</v>
      </c>
    </row>
    <row r="7" spans="1:6" x14ac:dyDescent="0.25">
      <c r="A7">
        <v>164120</v>
      </c>
      <c r="B7" t="s">
        <v>6</v>
      </c>
      <c r="C7" t="s">
        <v>4</v>
      </c>
      <c r="E7">
        <v>6</v>
      </c>
      <c r="F7">
        <v>7</v>
      </c>
    </row>
    <row r="8" spans="1:6" x14ac:dyDescent="0.25">
      <c r="A8">
        <v>164120</v>
      </c>
      <c r="B8" t="s">
        <v>6</v>
      </c>
      <c r="C8" t="s">
        <v>4</v>
      </c>
      <c r="E8">
        <v>7</v>
      </c>
      <c r="F8">
        <v>8</v>
      </c>
    </row>
    <row r="9" spans="1:6" x14ac:dyDescent="0.25">
      <c r="A9">
        <v>164120</v>
      </c>
      <c r="B9" t="s">
        <v>6</v>
      </c>
      <c r="C9" t="s">
        <v>4</v>
      </c>
      <c r="E9">
        <v>8</v>
      </c>
      <c r="F9">
        <v>9</v>
      </c>
    </row>
    <row r="10" spans="1:6" x14ac:dyDescent="0.25">
      <c r="A10">
        <v>164120</v>
      </c>
      <c r="B10" t="s">
        <v>6</v>
      </c>
      <c r="C10" t="s">
        <v>4</v>
      </c>
      <c r="E10">
        <v>9</v>
      </c>
      <c r="F10">
        <v>10</v>
      </c>
    </row>
    <row r="11" spans="1:6" x14ac:dyDescent="0.25">
      <c r="A11">
        <v>164120</v>
      </c>
      <c r="B11" t="s">
        <v>6</v>
      </c>
      <c r="C11" t="s">
        <v>4</v>
      </c>
      <c r="E11">
        <v>10</v>
      </c>
      <c r="F11">
        <v>11</v>
      </c>
    </row>
    <row r="12" spans="1:6" x14ac:dyDescent="0.25">
      <c r="A12">
        <v>164120</v>
      </c>
      <c r="B12" t="s">
        <v>6</v>
      </c>
      <c r="C12" t="s">
        <v>4</v>
      </c>
      <c r="E12">
        <v>11</v>
      </c>
      <c r="F12">
        <v>12</v>
      </c>
    </row>
    <row r="13" spans="1:6" x14ac:dyDescent="0.25">
      <c r="A13">
        <v>164120</v>
      </c>
      <c r="B13" t="s">
        <v>6</v>
      </c>
      <c r="C13" t="s">
        <v>4</v>
      </c>
      <c r="E13">
        <v>12</v>
      </c>
      <c r="F13">
        <v>13</v>
      </c>
    </row>
    <row r="14" spans="1:6" x14ac:dyDescent="0.25">
      <c r="A14">
        <v>164120</v>
      </c>
      <c r="B14" t="s">
        <v>6</v>
      </c>
      <c r="C14" t="s">
        <v>4</v>
      </c>
      <c r="E14">
        <v>13</v>
      </c>
      <c r="F14">
        <v>14</v>
      </c>
    </row>
    <row r="15" spans="1:6" x14ac:dyDescent="0.25">
      <c r="A15">
        <v>164120</v>
      </c>
      <c r="B15" t="s">
        <v>6</v>
      </c>
      <c r="C15" t="s">
        <v>4</v>
      </c>
      <c r="E15">
        <v>14</v>
      </c>
      <c r="F15">
        <v>15</v>
      </c>
    </row>
    <row r="16" spans="1:6" x14ac:dyDescent="0.25">
      <c r="A16">
        <v>164120</v>
      </c>
      <c r="B16" t="s">
        <v>6</v>
      </c>
      <c r="C16" t="s">
        <v>4</v>
      </c>
      <c r="E16">
        <v>15</v>
      </c>
      <c r="F16">
        <v>16</v>
      </c>
    </row>
    <row r="17" spans="1:6" x14ac:dyDescent="0.25">
      <c r="A17">
        <v>164120</v>
      </c>
      <c r="B17" t="s">
        <v>6</v>
      </c>
      <c r="C17" t="s">
        <v>4</v>
      </c>
      <c r="E17">
        <v>16</v>
      </c>
      <c r="F17">
        <v>17</v>
      </c>
    </row>
    <row r="18" spans="1:6" x14ac:dyDescent="0.25">
      <c r="A18">
        <v>164120</v>
      </c>
      <c r="B18" t="s">
        <v>6</v>
      </c>
      <c r="C18" t="s">
        <v>4</v>
      </c>
      <c r="E18">
        <v>17</v>
      </c>
      <c r="F18">
        <v>18</v>
      </c>
    </row>
    <row r="19" spans="1:6" x14ac:dyDescent="0.25">
      <c r="A19">
        <v>164120</v>
      </c>
      <c r="B19" t="s">
        <v>6</v>
      </c>
      <c r="C19" t="s">
        <v>4</v>
      </c>
      <c r="E19">
        <v>18</v>
      </c>
      <c r="F19">
        <v>19</v>
      </c>
    </row>
    <row r="20" spans="1:6" x14ac:dyDescent="0.25">
      <c r="A20">
        <v>165000</v>
      </c>
      <c r="B20" t="s">
        <v>7</v>
      </c>
      <c r="C20" t="s">
        <v>4</v>
      </c>
      <c r="E20">
        <v>19</v>
      </c>
      <c r="F20">
        <v>20</v>
      </c>
    </row>
    <row r="21" spans="1:6" x14ac:dyDescent="0.25">
      <c r="A21">
        <v>165000</v>
      </c>
      <c r="B21" t="s">
        <v>7</v>
      </c>
      <c r="C21" t="s">
        <v>4</v>
      </c>
      <c r="E21">
        <v>20</v>
      </c>
      <c r="F21">
        <v>21</v>
      </c>
    </row>
    <row r="22" spans="1:6" x14ac:dyDescent="0.25">
      <c r="A22">
        <v>165000</v>
      </c>
      <c r="B22" t="s">
        <v>7</v>
      </c>
      <c r="C22" t="s">
        <v>4</v>
      </c>
      <c r="E22">
        <v>21</v>
      </c>
      <c r="F22">
        <v>22</v>
      </c>
    </row>
    <row r="23" spans="1:6" x14ac:dyDescent="0.25">
      <c r="A23">
        <v>165000</v>
      </c>
      <c r="B23" t="s">
        <v>7</v>
      </c>
      <c r="C23" t="s">
        <v>4</v>
      </c>
      <c r="E23">
        <v>22</v>
      </c>
      <c r="F23">
        <v>23</v>
      </c>
    </row>
    <row r="24" spans="1:6" x14ac:dyDescent="0.25">
      <c r="A24">
        <v>168840</v>
      </c>
      <c r="B24" t="s">
        <v>8</v>
      </c>
      <c r="C24" t="s">
        <v>4</v>
      </c>
      <c r="E24">
        <v>23</v>
      </c>
      <c r="F24">
        <v>24</v>
      </c>
    </row>
    <row r="25" spans="1:6" x14ac:dyDescent="0.25">
      <c r="A25">
        <v>168840</v>
      </c>
      <c r="B25" t="s">
        <v>8</v>
      </c>
      <c r="C25" t="s">
        <v>4</v>
      </c>
      <c r="E25">
        <v>24</v>
      </c>
      <c r="F25">
        <v>25</v>
      </c>
    </row>
    <row r="26" spans="1:6" x14ac:dyDescent="0.25">
      <c r="A26">
        <v>168840</v>
      </c>
      <c r="B26" t="s">
        <v>8</v>
      </c>
      <c r="C26" t="s">
        <v>4</v>
      </c>
      <c r="E26">
        <v>25</v>
      </c>
      <c r="F26">
        <v>26</v>
      </c>
    </row>
    <row r="27" spans="1:6" x14ac:dyDescent="0.25">
      <c r="A27">
        <v>205100</v>
      </c>
      <c r="B27" t="s">
        <v>9</v>
      </c>
      <c r="C27" t="s">
        <v>4</v>
      </c>
      <c r="E27">
        <v>26</v>
      </c>
      <c r="F27">
        <v>27</v>
      </c>
    </row>
    <row r="28" spans="1:6" x14ac:dyDescent="0.25">
      <c r="A28">
        <v>207000</v>
      </c>
      <c r="B28" t="s">
        <v>10</v>
      </c>
      <c r="C28" t="s">
        <v>4</v>
      </c>
      <c r="E28">
        <v>27</v>
      </c>
      <c r="F28">
        <v>28</v>
      </c>
    </row>
    <row r="29" spans="1:6" x14ac:dyDescent="0.25">
      <c r="A29">
        <v>208000</v>
      </c>
      <c r="B29" t="s">
        <v>11</v>
      </c>
      <c r="C29" t="s">
        <v>4</v>
      </c>
      <c r="E29">
        <v>28</v>
      </c>
      <c r="F29">
        <v>29</v>
      </c>
    </row>
    <row r="30" spans="1:6" x14ac:dyDescent="0.25">
      <c r="A30">
        <v>211000</v>
      </c>
      <c r="B30" t="s">
        <v>12</v>
      </c>
      <c r="C30" t="s">
        <v>4</v>
      </c>
      <c r="E30">
        <v>29</v>
      </c>
      <c r="F30">
        <v>30</v>
      </c>
    </row>
    <row r="31" spans="1:6" x14ac:dyDescent="0.25">
      <c r="A31">
        <v>212000</v>
      </c>
      <c r="B31" t="s">
        <v>13</v>
      </c>
      <c r="C31" t="s">
        <v>4</v>
      </c>
      <c r="E31">
        <v>30</v>
      </c>
      <c r="F31">
        <v>31</v>
      </c>
    </row>
    <row r="32" spans="1:6" x14ac:dyDescent="0.25">
      <c r="A32">
        <v>212000</v>
      </c>
      <c r="B32" t="s">
        <v>13</v>
      </c>
      <c r="C32" t="s">
        <v>4</v>
      </c>
      <c r="E32">
        <v>31</v>
      </c>
      <c r="F32">
        <v>32</v>
      </c>
    </row>
    <row r="33" spans="1:6" x14ac:dyDescent="0.25">
      <c r="A33">
        <v>212200</v>
      </c>
      <c r="B33" t="s">
        <v>13</v>
      </c>
      <c r="C33" t="s">
        <v>4</v>
      </c>
      <c r="E33">
        <v>32</v>
      </c>
      <c r="F33">
        <v>33</v>
      </c>
    </row>
    <row r="34" spans="1:6" x14ac:dyDescent="0.25">
      <c r="A34">
        <v>213100</v>
      </c>
      <c r="B34" t="s">
        <v>14</v>
      </c>
      <c r="C34" t="s">
        <v>4</v>
      </c>
      <c r="E34">
        <v>33</v>
      </c>
      <c r="F34">
        <v>34</v>
      </c>
    </row>
    <row r="35" spans="1:6" x14ac:dyDescent="0.25">
      <c r="A35">
        <v>213120</v>
      </c>
      <c r="B35" t="s">
        <v>15</v>
      </c>
      <c r="C35" t="s">
        <v>4</v>
      </c>
      <c r="E35">
        <v>34</v>
      </c>
      <c r="F35">
        <v>35</v>
      </c>
    </row>
    <row r="36" spans="1:6" x14ac:dyDescent="0.25">
      <c r="A36">
        <v>213500</v>
      </c>
      <c r="B36" t="s">
        <v>16</v>
      </c>
      <c r="C36" t="s">
        <v>4</v>
      </c>
      <c r="E36">
        <v>35</v>
      </c>
      <c r="F36">
        <v>36</v>
      </c>
    </row>
    <row r="37" spans="1:6" x14ac:dyDescent="0.25">
      <c r="A37">
        <v>213500</v>
      </c>
      <c r="B37" t="s">
        <v>16</v>
      </c>
      <c r="C37" t="s">
        <v>4</v>
      </c>
      <c r="E37">
        <v>36</v>
      </c>
      <c r="F37">
        <v>37</v>
      </c>
    </row>
    <row r="38" spans="1:6" x14ac:dyDescent="0.25">
      <c r="A38">
        <v>213520</v>
      </c>
      <c r="B38" t="s">
        <v>17</v>
      </c>
      <c r="C38" t="s">
        <v>4</v>
      </c>
      <c r="E38">
        <v>37</v>
      </c>
      <c r="F38">
        <v>38</v>
      </c>
    </row>
    <row r="39" spans="1:6" x14ac:dyDescent="0.25">
      <c r="A39">
        <v>215410</v>
      </c>
      <c r="B39" t="s">
        <v>18</v>
      </c>
      <c r="C39" t="s">
        <v>4</v>
      </c>
      <c r="E39">
        <v>38</v>
      </c>
      <c r="F39">
        <v>39</v>
      </c>
    </row>
    <row r="40" spans="1:6" x14ac:dyDescent="0.25">
      <c r="A40">
        <v>215410</v>
      </c>
      <c r="B40" t="s">
        <v>18</v>
      </c>
      <c r="C40" t="s">
        <v>4</v>
      </c>
      <c r="E40">
        <v>39</v>
      </c>
      <c r="F40">
        <v>40</v>
      </c>
    </row>
    <row r="41" spans="1:6" x14ac:dyDescent="0.25">
      <c r="A41">
        <v>215410</v>
      </c>
      <c r="B41" t="s">
        <v>18</v>
      </c>
      <c r="C41" t="s">
        <v>4</v>
      </c>
      <c r="E41">
        <v>40</v>
      </c>
      <c r="F41">
        <v>41</v>
      </c>
    </row>
    <row r="42" spans="1:6" x14ac:dyDescent="0.25">
      <c r="A42">
        <v>215410</v>
      </c>
      <c r="B42" t="s">
        <v>18</v>
      </c>
      <c r="C42" t="s">
        <v>4</v>
      </c>
      <c r="E42">
        <v>41</v>
      </c>
      <c r="F42">
        <v>42</v>
      </c>
    </row>
    <row r="43" spans="1:6" x14ac:dyDescent="0.25">
      <c r="A43">
        <v>215410</v>
      </c>
      <c r="B43" t="s">
        <v>18</v>
      </c>
      <c r="C43" t="s">
        <v>4</v>
      </c>
      <c r="E43">
        <v>42</v>
      </c>
      <c r="F43">
        <v>43</v>
      </c>
    </row>
    <row r="44" spans="1:6" x14ac:dyDescent="0.25">
      <c r="A44">
        <v>215410</v>
      </c>
      <c r="B44" t="s">
        <v>18</v>
      </c>
      <c r="C44" t="s">
        <v>4</v>
      </c>
      <c r="E44">
        <v>43</v>
      </c>
      <c r="F44">
        <v>44</v>
      </c>
    </row>
    <row r="45" spans="1:6" x14ac:dyDescent="0.25">
      <c r="A45">
        <v>215410</v>
      </c>
      <c r="B45" t="s">
        <v>18</v>
      </c>
      <c r="C45" t="s">
        <v>4</v>
      </c>
      <c r="E45">
        <v>44</v>
      </c>
      <c r="F45">
        <v>45</v>
      </c>
    </row>
    <row r="46" spans="1:6" x14ac:dyDescent="0.25">
      <c r="A46">
        <v>215420</v>
      </c>
      <c r="B46" t="s">
        <v>19</v>
      </c>
      <c r="C46" t="s">
        <v>4</v>
      </c>
      <c r="E46">
        <v>45</v>
      </c>
      <c r="F46">
        <v>46</v>
      </c>
    </row>
    <row r="47" spans="1:6" x14ac:dyDescent="0.25">
      <c r="A47">
        <v>218100</v>
      </c>
      <c r="B47" t="s">
        <v>20</v>
      </c>
      <c r="C47" t="s">
        <v>4</v>
      </c>
      <c r="E47">
        <v>46</v>
      </c>
      <c r="F47">
        <v>47</v>
      </c>
    </row>
    <row r="48" spans="1:6" x14ac:dyDescent="0.25">
      <c r="A48">
        <v>218200</v>
      </c>
      <c r="B48" t="s">
        <v>21</v>
      </c>
      <c r="C48" t="s">
        <v>4</v>
      </c>
      <c r="E48">
        <v>47</v>
      </c>
      <c r="F48">
        <v>48</v>
      </c>
    </row>
    <row r="49" spans="1:6" x14ac:dyDescent="0.25">
      <c r="A49">
        <v>218300</v>
      </c>
      <c r="B49" t="s">
        <v>22</v>
      </c>
      <c r="C49" t="s">
        <v>4</v>
      </c>
      <c r="E49">
        <v>48</v>
      </c>
      <c r="F49">
        <v>49</v>
      </c>
    </row>
    <row r="50" spans="1:6" x14ac:dyDescent="0.25">
      <c r="A50">
        <v>218300</v>
      </c>
      <c r="B50" t="s">
        <v>22</v>
      </c>
      <c r="C50" t="s">
        <v>4</v>
      </c>
      <c r="E50">
        <v>49</v>
      </c>
      <c r="F50">
        <v>50</v>
      </c>
    </row>
    <row r="51" spans="1:6" x14ac:dyDescent="0.25">
      <c r="A51">
        <v>218300</v>
      </c>
      <c r="B51" t="s">
        <v>22</v>
      </c>
      <c r="C51" t="s">
        <v>4</v>
      </c>
      <c r="E51">
        <v>50</v>
      </c>
      <c r="F51">
        <v>51</v>
      </c>
    </row>
    <row r="52" spans="1:6" x14ac:dyDescent="0.25">
      <c r="A52">
        <v>218300</v>
      </c>
      <c r="B52" t="s">
        <v>22</v>
      </c>
      <c r="C52" t="s">
        <v>4</v>
      </c>
      <c r="E52">
        <v>51</v>
      </c>
      <c r="F52">
        <v>52</v>
      </c>
    </row>
    <row r="53" spans="1:6" x14ac:dyDescent="0.25">
      <c r="A53">
        <v>218300</v>
      </c>
      <c r="B53" t="s">
        <v>22</v>
      </c>
      <c r="C53" t="s">
        <v>4</v>
      </c>
      <c r="E53">
        <v>52</v>
      </c>
      <c r="F53">
        <v>53</v>
      </c>
    </row>
    <row r="54" spans="1:6" x14ac:dyDescent="0.25">
      <c r="A54">
        <v>218400</v>
      </c>
      <c r="B54" t="s">
        <v>23</v>
      </c>
      <c r="C54" t="s">
        <v>4</v>
      </c>
      <c r="E54">
        <v>53</v>
      </c>
      <c r="F54">
        <v>54</v>
      </c>
    </row>
    <row r="55" spans="1:6" x14ac:dyDescent="0.25">
      <c r="A55">
        <v>218400</v>
      </c>
      <c r="B55" t="s">
        <v>23</v>
      </c>
      <c r="C55" t="s">
        <v>4</v>
      </c>
      <c r="E55">
        <v>54</v>
      </c>
      <c r="F55">
        <v>55</v>
      </c>
    </row>
    <row r="56" spans="1:6" x14ac:dyDescent="0.25">
      <c r="A56">
        <v>218400</v>
      </c>
      <c r="B56" t="s">
        <v>23</v>
      </c>
      <c r="C56" t="s">
        <v>4</v>
      </c>
      <c r="E56">
        <v>55</v>
      </c>
      <c r="F56">
        <v>56</v>
      </c>
    </row>
    <row r="57" spans="1:6" x14ac:dyDescent="0.25">
      <c r="A57">
        <v>218400</v>
      </c>
      <c r="B57" t="s">
        <v>23</v>
      </c>
      <c r="C57" t="s">
        <v>4</v>
      </c>
      <c r="E57">
        <v>56</v>
      </c>
      <c r="F57">
        <v>57</v>
      </c>
    </row>
    <row r="58" spans="1:6" x14ac:dyDescent="0.25">
      <c r="A58">
        <v>231000</v>
      </c>
      <c r="B58" t="s">
        <v>157</v>
      </c>
      <c r="C58" t="s">
        <v>4</v>
      </c>
      <c r="E58">
        <v>57</v>
      </c>
      <c r="F58">
        <v>58</v>
      </c>
    </row>
    <row r="59" spans="1:6" x14ac:dyDescent="0.25">
      <c r="A59">
        <v>261109</v>
      </c>
      <c r="B59" t="s">
        <v>24</v>
      </c>
      <c r="C59" t="s">
        <v>4</v>
      </c>
      <c r="E59">
        <v>58</v>
      </c>
      <c r="F59">
        <v>59</v>
      </c>
    </row>
    <row r="60" spans="1:6" x14ac:dyDescent="0.25">
      <c r="A60">
        <v>261829</v>
      </c>
      <c r="B60" t="s">
        <v>25</v>
      </c>
      <c r="C60" t="s">
        <v>4</v>
      </c>
      <c r="E60">
        <v>59</v>
      </c>
      <c r="F60">
        <v>60</v>
      </c>
    </row>
    <row r="61" spans="1:6" x14ac:dyDescent="0.25">
      <c r="A61">
        <v>261829</v>
      </c>
      <c r="B61" t="s">
        <v>25</v>
      </c>
      <c r="C61" t="s">
        <v>4</v>
      </c>
      <c r="E61">
        <v>60</v>
      </c>
      <c r="F61">
        <v>61</v>
      </c>
    </row>
    <row r="62" spans="1:6" x14ac:dyDescent="0.25">
      <c r="A62">
        <v>267119</v>
      </c>
      <c r="B62" t="s">
        <v>26</v>
      </c>
      <c r="C62" t="s">
        <v>4</v>
      </c>
      <c r="E62">
        <v>61</v>
      </c>
      <c r="F62">
        <v>62</v>
      </c>
    </row>
    <row r="63" spans="1:6" x14ac:dyDescent="0.25">
      <c r="A63">
        <v>267119</v>
      </c>
      <c r="B63" t="s">
        <v>26</v>
      </c>
      <c r="C63" t="s">
        <v>4</v>
      </c>
      <c r="E63">
        <v>62</v>
      </c>
      <c r="F63">
        <v>63</v>
      </c>
    </row>
    <row r="64" spans="1:6" x14ac:dyDescent="0.25">
      <c r="A64">
        <v>280510</v>
      </c>
      <c r="B64" t="s">
        <v>9</v>
      </c>
      <c r="C64" t="s">
        <v>4</v>
      </c>
      <c r="E64">
        <v>63</v>
      </c>
      <c r="F64">
        <v>64</v>
      </c>
    </row>
    <row r="65" spans="1:6" x14ac:dyDescent="0.25">
      <c r="A65">
        <v>280700</v>
      </c>
      <c r="B65" t="s">
        <v>27</v>
      </c>
      <c r="C65" t="s">
        <v>4</v>
      </c>
      <c r="E65">
        <v>64</v>
      </c>
      <c r="F65">
        <v>65</v>
      </c>
    </row>
    <row r="66" spans="1:6" x14ac:dyDescent="0.25">
      <c r="A66">
        <v>280800</v>
      </c>
      <c r="B66" t="s">
        <v>28</v>
      </c>
      <c r="C66" t="s">
        <v>4</v>
      </c>
      <c r="E66">
        <v>65</v>
      </c>
      <c r="F66">
        <v>66</v>
      </c>
    </row>
    <row r="67" spans="1:6" x14ac:dyDescent="0.25">
      <c r="A67">
        <v>281200</v>
      </c>
      <c r="B67" t="s">
        <v>29</v>
      </c>
      <c r="C67" t="s">
        <v>4</v>
      </c>
      <c r="E67">
        <v>66</v>
      </c>
      <c r="F67">
        <v>67</v>
      </c>
    </row>
    <row r="68" spans="1:6" x14ac:dyDescent="0.25">
      <c r="A68">
        <v>281200</v>
      </c>
      <c r="B68" t="s">
        <v>29</v>
      </c>
      <c r="C68" t="s">
        <v>4</v>
      </c>
      <c r="E68">
        <v>67</v>
      </c>
      <c r="F68">
        <v>68</v>
      </c>
    </row>
    <row r="69" spans="1:6" x14ac:dyDescent="0.25">
      <c r="A69">
        <v>281200</v>
      </c>
      <c r="B69" t="s">
        <v>29</v>
      </c>
      <c r="C69" t="s">
        <v>4</v>
      </c>
      <c r="E69">
        <v>68</v>
      </c>
      <c r="F69">
        <v>69</v>
      </c>
    </row>
    <row r="70" spans="1:6" x14ac:dyDescent="0.25">
      <c r="A70">
        <v>281220</v>
      </c>
      <c r="B70" t="s">
        <v>29</v>
      </c>
      <c r="C70" t="s">
        <v>4</v>
      </c>
      <c r="E70">
        <v>69</v>
      </c>
      <c r="F70">
        <v>70</v>
      </c>
    </row>
    <row r="71" spans="1:6" x14ac:dyDescent="0.25">
      <c r="A71">
        <v>281220</v>
      </c>
      <c r="B71" t="s">
        <v>29</v>
      </c>
      <c r="C71" t="s">
        <v>4</v>
      </c>
      <c r="E71">
        <v>70</v>
      </c>
      <c r="F71">
        <v>71</v>
      </c>
    </row>
    <row r="72" spans="1:6" x14ac:dyDescent="0.25">
      <c r="A72">
        <v>281310</v>
      </c>
      <c r="B72" t="s">
        <v>30</v>
      </c>
      <c r="C72" t="s">
        <v>4</v>
      </c>
      <c r="E72">
        <v>71</v>
      </c>
      <c r="F72">
        <v>72</v>
      </c>
    </row>
    <row r="73" spans="1:6" x14ac:dyDescent="0.25">
      <c r="A73">
        <v>281310</v>
      </c>
      <c r="B73" t="s">
        <v>30</v>
      </c>
      <c r="C73" t="s">
        <v>4</v>
      </c>
      <c r="E73">
        <v>72</v>
      </c>
      <c r="F73">
        <v>73</v>
      </c>
    </row>
    <row r="74" spans="1:6" x14ac:dyDescent="0.25">
      <c r="A74">
        <v>281312</v>
      </c>
      <c r="B74" t="s">
        <v>15</v>
      </c>
      <c r="C74" t="s">
        <v>4</v>
      </c>
      <c r="E74">
        <v>73</v>
      </c>
      <c r="F74">
        <v>74</v>
      </c>
    </row>
    <row r="75" spans="1:6" x14ac:dyDescent="0.25">
      <c r="A75">
        <v>281312</v>
      </c>
      <c r="B75" t="s">
        <v>15</v>
      </c>
      <c r="C75" t="s">
        <v>4</v>
      </c>
      <c r="E75">
        <v>74</v>
      </c>
      <c r="F75">
        <v>75</v>
      </c>
    </row>
    <row r="76" spans="1:6" x14ac:dyDescent="0.25">
      <c r="A76">
        <v>281350</v>
      </c>
      <c r="B76" t="s">
        <v>31</v>
      </c>
      <c r="C76" t="s">
        <v>4</v>
      </c>
      <c r="E76">
        <v>75</v>
      </c>
      <c r="F76">
        <v>76</v>
      </c>
    </row>
    <row r="77" spans="1:6" x14ac:dyDescent="0.25">
      <c r="A77">
        <v>281350</v>
      </c>
      <c r="B77" t="s">
        <v>31</v>
      </c>
      <c r="C77" t="s">
        <v>4</v>
      </c>
      <c r="E77">
        <v>76</v>
      </c>
      <c r="F77">
        <v>77</v>
      </c>
    </row>
    <row r="78" spans="1:6" x14ac:dyDescent="0.25">
      <c r="A78">
        <v>281352</v>
      </c>
      <c r="B78" t="s">
        <v>17</v>
      </c>
      <c r="C78" t="s">
        <v>4</v>
      </c>
      <c r="E78">
        <v>77</v>
      </c>
      <c r="F78">
        <v>78</v>
      </c>
    </row>
    <row r="79" spans="1:6" x14ac:dyDescent="0.25">
      <c r="A79">
        <v>281541</v>
      </c>
      <c r="B79" t="s">
        <v>32</v>
      </c>
      <c r="C79" t="s">
        <v>4</v>
      </c>
      <c r="E79">
        <v>78</v>
      </c>
      <c r="F79">
        <v>79</v>
      </c>
    </row>
    <row r="80" spans="1:6" x14ac:dyDescent="0.25">
      <c r="A80">
        <v>281541</v>
      </c>
      <c r="B80" t="s">
        <v>32</v>
      </c>
      <c r="C80" t="s">
        <v>4</v>
      </c>
      <c r="E80">
        <v>79</v>
      </c>
      <c r="F80">
        <v>80</v>
      </c>
    </row>
    <row r="81" spans="1:6" x14ac:dyDescent="0.25">
      <c r="A81">
        <v>281542</v>
      </c>
      <c r="B81" t="s">
        <v>19</v>
      </c>
      <c r="C81" t="s">
        <v>4</v>
      </c>
      <c r="E81">
        <v>80</v>
      </c>
      <c r="F81">
        <v>81</v>
      </c>
    </row>
    <row r="82" spans="1:6" x14ac:dyDescent="0.25">
      <c r="A82">
        <v>281542</v>
      </c>
      <c r="B82" t="s">
        <v>19</v>
      </c>
      <c r="C82" t="s">
        <v>4</v>
      </c>
      <c r="E82">
        <v>81</v>
      </c>
      <c r="F82">
        <v>82</v>
      </c>
    </row>
    <row r="83" spans="1:6" x14ac:dyDescent="0.25">
      <c r="A83">
        <v>281810</v>
      </c>
      <c r="B83" t="s">
        <v>33</v>
      </c>
      <c r="C83" t="s">
        <v>4</v>
      </c>
      <c r="E83">
        <v>82</v>
      </c>
      <c r="F83">
        <v>83</v>
      </c>
    </row>
    <row r="84" spans="1:6" x14ac:dyDescent="0.25">
      <c r="A84">
        <v>281810</v>
      </c>
      <c r="B84" t="s">
        <v>33</v>
      </c>
      <c r="C84" t="s">
        <v>4</v>
      </c>
      <c r="E84">
        <v>83</v>
      </c>
      <c r="F84">
        <v>84</v>
      </c>
    </row>
    <row r="85" spans="1:6" x14ac:dyDescent="0.25">
      <c r="A85">
        <v>281820</v>
      </c>
      <c r="B85" t="s">
        <v>21</v>
      </c>
      <c r="C85" t="s">
        <v>4</v>
      </c>
      <c r="E85">
        <v>84</v>
      </c>
      <c r="F85">
        <v>85</v>
      </c>
    </row>
    <row r="86" spans="1:6" x14ac:dyDescent="0.25">
      <c r="A86">
        <v>281830</v>
      </c>
      <c r="B86" t="s">
        <v>22</v>
      </c>
      <c r="C86" t="s">
        <v>4</v>
      </c>
      <c r="E86">
        <v>85</v>
      </c>
      <c r="F86">
        <v>86</v>
      </c>
    </row>
    <row r="87" spans="1:6" x14ac:dyDescent="0.25">
      <c r="A87">
        <v>281830</v>
      </c>
      <c r="B87" t="s">
        <v>22</v>
      </c>
      <c r="C87" t="s">
        <v>4</v>
      </c>
      <c r="E87">
        <v>86</v>
      </c>
      <c r="F87">
        <v>87</v>
      </c>
    </row>
    <row r="88" spans="1:6" x14ac:dyDescent="0.25">
      <c r="A88">
        <v>281830</v>
      </c>
      <c r="B88" t="s">
        <v>22</v>
      </c>
      <c r="C88" t="s">
        <v>4</v>
      </c>
      <c r="E88">
        <v>87</v>
      </c>
      <c r="F88">
        <v>88</v>
      </c>
    </row>
    <row r="89" spans="1:6" x14ac:dyDescent="0.25">
      <c r="A89">
        <v>281840</v>
      </c>
      <c r="B89" t="s">
        <v>34</v>
      </c>
      <c r="C89" t="s">
        <v>4</v>
      </c>
      <c r="E89">
        <v>88</v>
      </c>
      <c r="F89">
        <v>89</v>
      </c>
    </row>
    <row r="90" spans="1:6" x14ac:dyDescent="0.25">
      <c r="A90">
        <v>281840</v>
      </c>
      <c r="B90" t="s">
        <v>34</v>
      </c>
      <c r="C90" t="s">
        <v>4</v>
      </c>
      <c r="E90">
        <v>89</v>
      </c>
      <c r="F90">
        <v>90</v>
      </c>
    </row>
    <row r="91" spans="1:6" x14ac:dyDescent="0.25">
      <c r="A91">
        <v>371000</v>
      </c>
      <c r="B91" t="s">
        <v>35</v>
      </c>
      <c r="C91" t="s">
        <v>4</v>
      </c>
      <c r="E91">
        <v>90</v>
      </c>
      <c r="F91">
        <v>91</v>
      </c>
    </row>
    <row r="92" spans="1:6" x14ac:dyDescent="0.25">
      <c r="A92">
        <v>371000</v>
      </c>
      <c r="B92" t="s">
        <v>35</v>
      </c>
      <c r="C92" t="s">
        <v>4</v>
      </c>
      <c r="E92">
        <v>91</v>
      </c>
      <c r="F92">
        <v>92</v>
      </c>
    </row>
    <row r="93" spans="1:6" x14ac:dyDescent="0.25">
      <c r="A93">
        <v>371000</v>
      </c>
      <c r="B93" t="s">
        <v>35</v>
      </c>
      <c r="C93" t="s">
        <v>4</v>
      </c>
      <c r="E93">
        <v>92</v>
      </c>
      <c r="F93">
        <v>93</v>
      </c>
    </row>
    <row r="94" spans="1:6" x14ac:dyDescent="0.25">
      <c r="A94">
        <v>371200</v>
      </c>
      <c r="B94" t="s">
        <v>36</v>
      </c>
      <c r="C94" t="s">
        <v>4</v>
      </c>
      <c r="E94">
        <v>93</v>
      </c>
      <c r="F94">
        <v>94</v>
      </c>
    </row>
    <row r="95" spans="1:6" x14ac:dyDescent="0.25">
      <c r="A95">
        <v>371200</v>
      </c>
      <c r="B95" t="s">
        <v>36</v>
      </c>
      <c r="C95" t="s">
        <v>4</v>
      </c>
      <c r="E95">
        <v>94</v>
      </c>
      <c r="F95">
        <v>95</v>
      </c>
    </row>
    <row r="96" spans="1:6" x14ac:dyDescent="0.25">
      <c r="A96">
        <v>371200</v>
      </c>
      <c r="B96" t="s">
        <v>36</v>
      </c>
      <c r="C96" t="s">
        <v>4</v>
      </c>
      <c r="E96">
        <v>95</v>
      </c>
      <c r="F96">
        <v>96</v>
      </c>
    </row>
    <row r="97" spans="1:6" x14ac:dyDescent="0.25">
      <c r="A97">
        <v>397100</v>
      </c>
      <c r="B97" t="s">
        <v>35</v>
      </c>
      <c r="C97" t="s">
        <v>4</v>
      </c>
      <c r="E97">
        <v>96</v>
      </c>
      <c r="F97">
        <v>97</v>
      </c>
    </row>
    <row r="98" spans="1:6" x14ac:dyDescent="0.25">
      <c r="A98">
        <v>397100</v>
      </c>
      <c r="B98" t="s">
        <v>35</v>
      </c>
      <c r="C98" t="s">
        <v>4</v>
      </c>
      <c r="E98">
        <v>97</v>
      </c>
      <c r="F98">
        <v>98</v>
      </c>
    </row>
    <row r="99" spans="1:6" x14ac:dyDescent="0.25">
      <c r="A99">
        <v>401000</v>
      </c>
      <c r="B99" t="s">
        <v>37</v>
      </c>
      <c r="C99" t="s">
        <v>38</v>
      </c>
      <c r="D99" t="s">
        <v>39</v>
      </c>
      <c r="E99">
        <v>98</v>
      </c>
      <c r="F99">
        <v>99</v>
      </c>
    </row>
    <row r="100" spans="1:6" x14ac:dyDescent="0.25">
      <c r="A100">
        <v>401000</v>
      </c>
      <c r="B100" t="s">
        <v>37</v>
      </c>
      <c r="C100" t="s">
        <v>40</v>
      </c>
      <c r="D100" t="s">
        <v>41</v>
      </c>
      <c r="E100">
        <v>99</v>
      </c>
      <c r="F100">
        <v>100</v>
      </c>
    </row>
    <row r="101" spans="1:6" x14ac:dyDescent="0.25">
      <c r="A101">
        <v>401000</v>
      </c>
      <c r="B101" t="s">
        <v>37</v>
      </c>
      <c r="C101" t="s">
        <v>38</v>
      </c>
      <c r="D101" t="s">
        <v>39</v>
      </c>
      <c r="E101">
        <v>100</v>
      </c>
      <c r="F101">
        <v>101</v>
      </c>
    </row>
    <row r="102" spans="1:6" x14ac:dyDescent="0.25">
      <c r="A102">
        <v>401000</v>
      </c>
      <c r="B102" t="s">
        <v>37</v>
      </c>
      <c r="C102" t="s">
        <v>38</v>
      </c>
      <c r="D102" t="s">
        <v>39</v>
      </c>
      <c r="E102">
        <v>101</v>
      </c>
      <c r="F102">
        <v>102</v>
      </c>
    </row>
    <row r="103" spans="1:6" x14ac:dyDescent="0.25">
      <c r="A103">
        <v>401000</v>
      </c>
      <c r="B103" t="s">
        <v>37</v>
      </c>
      <c r="C103" t="s">
        <v>38</v>
      </c>
      <c r="D103" t="s">
        <v>39</v>
      </c>
      <c r="E103">
        <v>102</v>
      </c>
      <c r="F103">
        <v>103</v>
      </c>
    </row>
    <row r="104" spans="1:6" x14ac:dyDescent="0.25">
      <c r="A104">
        <v>401000</v>
      </c>
      <c r="B104" t="s">
        <v>37</v>
      </c>
      <c r="C104" t="s">
        <v>38</v>
      </c>
      <c r="D104" t="s">
        <v>39</v>
      </c>
      <c r="E104">
        <v>103</v>
      </c>
      <c r="F104">
        <v>104</v>
      </c>
    </row>
    <row r="105" spans="1:6" x14ac:dyDescent="0.25">
      <c r="A105">
        <v>401000</v>
      </c>
      <c r="B105" t="s">
        <v>37</v>
      </c>
      <c r="C105" t="s">
        <v>38</v>
      </c>
      <c r="D105" t="s">
        <v>39</v>
      </c>
      <c r="E105">
        <v>104</v>
      </c>
      <c r="F105">
        <v>105</v>
      </c>
    </row>
    <row r="106" spans="1:6" x14ac:dyDescent="0.25">
      <c r="A106">
        <v>401000</v>
      </c>
      <c r="B106" t="s">
        <v>37</v>
      </c>
      <c r="C106" t="s">
        <v>38</v>
      </c>
      <c r="D106" t="s">
        <v>39</v>
      </c>
      <c r="E106">
        <v>105</v>
      </c>
      <c r="F106">
        <v>106</v>
      </c>
    </row>
    <row r="107" spans="1:6" x14ac:dyDescent="0.25">
      <c r="A107">
        <v>401000</v>
      </c>
      <c r="B107" t="s">
        <v>37</v>
      </c>
      <c r="C107" t="s">
        <v>38</v>
      </c>
      <c r="D107" t="s">
        <v>39</v>
      </c>
      <c r="E107">
        <v>106</v>
      </c>
      <c r="F107">
        <v>107</v>
      </c>
    </row>
    <row r="108" spans="1:6" x14ac:dyDescent="0.25">
      <c r="A108">
        <v>401000</v>
      </c>
      <c r="B108" t="s">
        <v>37</v>
      </c>
      <c r="C108" t="s">
        <v>38</v>
      </c>
      <c r="D108" t="s">
        <v>39</v>
      </c>
      <c r="E108">
        <v>107</v>
      </c>
      <c r="F108">
        <v>108</v>
      </c>
    </row>
    <row r="109" spans="1:6" x14ac:dyDescent="0.25">
      <c r="A109">
        <v>401000</v>
      </c>
      <c r="B109" t="s">
        <v>37</v>
      </c>
      <c r="C109" t="s">
        <v>38</v>
      </c>
      <c r="D109" t="s">
        <v>39</v>
      </c>
      <c r="E109">
        <v>108</v>
      </c>
      <c r="F109">
        <v>109</v>
      </c>
    </row>
    <row r="110" spans="1:6" x14ac:dyDescent="0.25">
      <c r="A110">
        <v>401000</v>
      </c>
      <c r="B110" t="s">
        <v>37</v>
      </c>
      <c r="C110" t="s">
        <v>38</v>
      </c>
      <c r="D110" t="s">
        <v>39</v>
      </c>
      <c r="E110">
        <v>109</v>
      </c>
      <c r="F110">
        <v>110</v>
      </c>
    </row>
    <row r="111" spans="1:6" x14ac:dyDescent="0.25">
      <c r="A111">
        <v>401000</v>
      </c>
      <c r="B111" t="s">
        <v>37</v>
      </c>
      <c r="C111" t="s">
        <v>38</v>
      </c>
      <c r="D111" t="s">
        <v>39</v>
      </c>
      <c r="E111">
        <v>110</v>
      </c>
      <c r="F111">
        <v>111</v>
      </c>
    </row>
    <row r="112" spans="1:6" x14ac:dyDescent="0.25">
      <c r="A112">
        <v>401100</v>
      </c>
      <c r="B112" t="s">
        <v>42</v>
      </c>
      <c r="C112" t="s">
        <v>43</v>
      </c>
      <c r="D112" t="s">
        <v>44</v>
      </c>
      <c r="E112">
        <v>111</v>
      </c>
      <c r="F112">
        <v>112</v>
      </c>
    </row>
    <row r="113" spans="1:6" x14ac:dyDescent="0.25">
      <c r="A113">
        <v>401100</v>
      </c>
      <c r="B113" t="s">
        <v>42</v>
      </c>
      <c r="C113" t="s">
        <v>45</v>
      </c>
      <c r="D113" t="s">
        <v>46</v>
      </c>
      <c r="E113">
        <v>112</v>
      </c>
      <c r="F113">
        <v>113</v>
      </c>
    </row>
    <row r="114" spans="1:6" x14ac:dyDescent="0.25">
      <c r="A114">
        <v>401100</v>
      </c>
      <c r="B114" t="s">
        <v>42</v>
      </c>
      <c r="C114" t="s">
        <v>47</v>
      </c>
      <c r="D114" t="s">
        <v>48</v>
      </c>
      <c r="E114">
        <v>113</v>
      </c>
      <c r="F114">
        <v>114</v>
      </c>
    </row>
    <row r="115" spans="1:6" x14ac:dyDescent="0.25">
      <c r="A115">
        <v>401100</v>
      </c>
      <c r="B115" t="s">
        <v>42</v>
      </c>
      <c r="C115" t="s">
        <v>49</v>
      </c>
      <c r="D115" t="s">
        <v>50</v>
      </c>
      <c r="E115">
        <v>114</v>
      </c>
      <c r="F115">
        <v>115</v>
      </c>
    </row>
    <row r="116" spans="1:6" x14ac:dyDescent="0.25">
      <c r="A116">
        <v>401100</v>
      </c>
      <c r="B116" t="s">
        <v>42</v>
      </c>
      <c r="C116" t="s">
        <v>51</v>
      </c>
      <c r="D116" t="s">
        <v>52</v>
      </c>
      <c r="E116">
        <v>115</v>
      </c>
      <c r="F116">
        <v>116</v>
      </c>
    </row>
    <row r="117" spans="1:6" x14ac:dyDescent="0.25">
      <c r="A117">
        <v>401100</v>
      </c>
      <c r="B117" t="s">
        <v>42</v>
      </c>
      <c r="C117" t="s">
        <v>53</v>
      </c>
      <c r="D117" t="s">
        <v>54</v>
      </c>
      <c r="E117">
        <v>116</v>
      </c>
      <c r="F117">
        <v>117</v>
      </c>
    </row>
    <row r="118" spans="1:6" x14ac:dyDescent="0.25">
      <c r="A118">
        <v>401100</v>
      </c>
      <c r="B118" t="s">
        <v>42</v>
      </c>
      <c r="C118" t="s">
        <v>55</v>
      </c>
      <c r="D118" t="s">
        <v>56</v>
      </c>
      <c r="E118">
        <v>117</v>
      </c>
      <c r="F118">
        <v>118</v>
      </c>
    </row>
    <row r="119" spans="1:6" x14ac:dyDescent="0.25">
      <c r="A119">
        <v>401100</v>
      </c>
      <c r="B119" t="s">
        <v>42</v>
      </c>
      <c r="C119" t="s">
        <v>57</v>
      </c>
      <c r="D119" t="s">
        <v>58</v>
      </c>
      <c r="E119">
        <v>118</v>
      </c>
      <c r="F119">
        <v>119</v>
      </c>
    </row>
    <row r="120" spans="1:6" x14ac:dyDescent="0.25">
      <c r="A120">
        <v>401100</v>
      </c>
      <c r="B120" t="s">
        <v>42</v>
      </c>
      <c r="C120" t="s">
        <v>59</v>
      </c>
      <c r="D120" t="s">
        <v>60</v>
      </c>
      <c r="E120">
        <v>119</v>
      </c>
      <c r="F120">
        <v>120</v>
      </c>
    </row>
    <row r="121" spans="1:6" x14ac:dyDescent="0.25">
      <c r="A121">
        <v>401100</v>
      </c>
      <c r="B121" t="s">
        <v>42</v>
      </c>
      <c r="C121" t="s">
        <v>61</v>
      </c>
      <c r="D121" t="s">
        <v>62</v>
      </c>
      <c r="E121">
        <v>120</v>
      </c>
      <c r="F121">
        <v>121</v>
      </c>
    </row>
    <row r="122" spans="1:6" x14ac:dyDescent="0.25">
      <c r="A122">
        <v>401100</v>
      </c>
      <c r="B122" t="s">
        <v>42</v>
      </c>
      <c r="C122" t="s">
        <v>63</v>
      </c>
      <c r="D122" t="s">
        <v>64</v>
      </c>
      <c r="E122">
        <v>121</v>
      </c>
      <c r="F122">
        <v>122</v>
      </c>
    </row>
    <row r="123" spans="1:6" x14ac:dyDescent="0.25">
      <c r="A123">
        <v>401100</v>
      </c>
      <c r="B123" t="s">
        <v>42</v>
      </c>
      <c r="C123" t="s">
        <v>65</v>
      </c>
      <c r="D123" t="s">
        <v>66</v>
      </c>
      <c r="E123">
        <v>122</v>
      </c>
      <c r="F123">
        <v>123</v>
      </c>
    </row>
    <row r="124" spans="1:6" x14ac:dyDescent="0.25">
      <c r="A124">
        <v>401100</v>
      </c>
      <c r="B124" t="s">
        <v>42</v>
      </c>
      <c r="C124" t="s">
        <v>67</v>
      </c>
      <c r="D124" t="s">
        <v>68</v>
      </c>
      <c r="E124">
        <v>123</v>
      </c>
      <c r="F124">
        <v>124</v>
      </c>
    </row>
    <row r="125" spans="1:6" x14ac:dyDescent="0.25">
      <c r="A125">
        <v>401100</v>
      </c>
      <c r="B125" t="s">
        <v>42</v>
      </c>
      <c r="C125" t="s">
        <v>69</v>
      </c>
      <c r="D125" t="s">
        <v>70</v>
      </c>
      <c r="E125">
        <v>124</v>
      </c>
      <c r="F125">
        <v>125</v>
      </c>
    </row>
    <row r="126" spans="1:6" x14ac:dyDescent="0.25">
      <c r="A126">
        <v>401100</v>
      </c>
      <c r="B126" t="s">
        <v>42</v>
      </c>
      <c r="C126" t="s">
        <v>71</v>
      </c>
      <c r="D126" t="s">
        <v>72</v>
      </c>
      <c r="E126">
        <v>125</v>
      </c>
      <c r="F126">
        <v>126</v>
      </c>
    </row>
    <row r="127" spans="1:6" x14ac:dyDescent="0.25">
      <c r="A127">
        <v>401100</v>
      </c>
      <c r="B127" t="s">
        <v>42</v>
      </c>
      <c r="C127" t="s">
        <v>73</v>
      </c>
      <c r="D127" t="s">
        <v>74</v>
      </c>
      <c r="E127">
        <v>126</v>
      </c>
      <c r="F127">
        <v>127</v>
      </c>
    </row>
    <row r="128" spans="1:6" x14ac:dyDescent="0.25">
      <c r="A128">
        <v>401100</v>
      </c>
      <c r="B128" t="s">
        <v>42</v>
      </c>
      <c r="C128" t="s">
        <v>75</v>
      </c>
      <c r="D128" t="s">
        <v>76</v>
      </c>
      <c r="E128">
        <v>127</v>
      </c>
      <c r="F128">
        <v>128</v>
      </c>
    </row>
    <row r="129" spans="1:6" x14ac:dyDescent="0.25">
      <c r="A129">
        <v>401100</v>
      </c>
      <c r="B129" t="s">
        <v>42</v>
      </c>
      <c r="C129" t="s">
        <v>77</v>
      </c>
      <c r="D129" t="s">
        <v>78</v>
      </c>
      <c r="E129">
        <v>128</v>
      </c>
      <c r="F129">
        <v>129</v>
      </c>
    </row>
    <row r="130" spans="1:6" x14ac:dyDescent="0.25">
      <c r="A130">
        <v>401100</v>
      </c>
      <c r="B130" t="s">
        <v>42</v>
      </c>
      <c r="C130" t="s">
        <v>79</v>
      </c>
      <c r="D130" t="s">
        <v>80</v>
      </c>
      <c r="E130">
        <v>129</v>
      </c>
      <c r="F130">
        <v>130</v>
      </c>
    </row>
    <row r="131" spans="1:6" x14ac:dyDescent="0.25">
      <c r="A131">
        <v>401100</v>
      </c>
      <c r="B131" t="s">
        <v>42</v>
      </c>
      <c r="C131" t="s">
        <v>81</v>
      </c>
      <c r="D131" t="s">
        <v>82</v>
      </c>
      <c r="E131">
        <v>130</v>
      </c>
      <c r="F131">
        <v>131</v>
      </c>
    </row>
    <row r="132" spans="1:6" x14ac:dyDescent="0.25">
      <c r="A132">
        <v>401100</v>
      </c>
      <c r="B132" t="s">
        <v>42</v>
      </c>
      <c r="C132" t="s">
        <v>83</v>
      </c>
      <c r="D132" t="s">
        <v>84</v>
      </c>
      <c r="E132">
        <v>131</v>
      </c>
      <c r="F132">
        <v>132</v>
      </c>
    </row>
    <row r="133" spans="1:6" x14ac:dyDescent="0.25">
      <c r="A133">
        <v>401100</v>
      </c>
      <c r="B133" t="s">
        <v>42</v>
      </c>
      <c r="C133" t="s">
        <v>85</v>
      </c>
      <c r="D133" t="s">
        <v>86</v>
      </c>
      <c r="E133">
        <v>132</v>
      </c>
      <c r="F133">
        <v>133</v>
      </c>
    </row>
    <row r="134" spans="1:6" x14ac:dyDescent="0.25">
      <c r="A134">
        <v>401100</v>
      </c>
      <c r="B134" t="s">
        <v>42</v>
      </c>
      <c r="C134" t="s">
        <v>87</v>
      </c>
      <c r="D134" t="s">
        <v>88</v>
      </c>
      <c r="E134">
        <v>133</v>
      </c>
      <c r="F134">
        <v>134</v>
      </c>
    </row>
    <row r="135" spans="1:6" x14ac:dyDescent="0.25">
      <c r="A135">
        <v>401100</v>
      </c>
      <c r="B135" t="s">
        <v>42</v>
      </c>
      <c r="C135" t="s">
        <v>89</v>
      </c>
      <c r="D135" t="s">
        <v>90</v>
      </c>
      <c r="E135">
        <v>134</v>
      </c>
      <c r="F135">
        <v>135</v>
      </c>
    </row>
    <row r="136" spans="1:6" x14ac:dyDescent="0.25">
      <c r="A136">
        <v>401100</v>
      </c>
      <c r="B136" t="s">
        <v>42</v>
      </c>
      <c r="C136" t="s">
        <v>91</v>
      </c>
      <c r="D136" t="s">
        <v>92</v>
      </c>
      <c r="E136">
        <v>135</v>
      </c>
      <c r="F136">
        <v>136</v>
      </c>
    </row>
    <row r="137" spans="1:6" x14ac:dyDescent="0.25">
      <c r="A137">
        <v>401100</v>
      </c>
      <c r="B137" t="s">
        <v>42</v>
      </c>
      <c r="C137" t="s">
        <v>93</v>
      </c>
      <c r="D137" t="s">
        <v>94</v>
      </c>
      <c r="E137">
        <v>136</v>
      </c>
      <c r="F137">
        <v>137</v>
      </c>
    </row>
    <row r="138" spans="1:6" x14ac:dyDescent="0.25">
      <c r="A138">
        <v>401100</v>
      </c>
      <c r="B138" t="s">
        <v>42</v>
      </c>
      <c r="C138" t="s">
        <v>95</v>
      </c>
      <c r="D138" t="s">
        <v>96</v>
      </c>
      <c r="E138">
        <v>137</v>
      </c>
      <c r="F138">
        <v>138</v>
      </c>
    </row>
    <row r="139" spans="1:6" x14ac:dyDescent="0.25">
      <c r="A139">
        <v>401100</v>
      </c>
      <c r="B139" t="s">
        <v>42</v>
      </c>
      <c r="C139" t="s">
        <v>97</v>
      </c>
      <c r="D139" t="s">
        <v>98</v>
      </c>
      <c r="E139">
        <v>138</v>
      </c>
      <c r="F139">
        <v>139</v>
      </c>
    </row>
    <row r="140" spans="1:6" x14ac:dyDescent="0.25">
      <c r="A140">
        <v>401100</v>
      </c>
      <c r="B140" t="s">
        <v>42</v>
      </c>
      <c r="C140" t="s">
        <v>99</v>
      </c>
      <c r="D140" t="s">
        <v>100</v>
      </c>
      <c r="E140">
        <v>139</v>
      </c>
      <c r="F140">
        <v>140</v>
      </c>
    </row>
    <row r="141" spans="1:6" x14ac:dyDescent="0.25">
      <c r="A141">
        <v>401100</v>
      </c>
      <c r="B141" t="s">
        <v>42</v>
      </c>
      <c r="C141" t="s">
        <v>101</v>
      </c>
      <c r="D141" t="s">
        <v>102</v>
      </c>
      <c r="E141">
        <v>140</v>
      </c>
      <c r="F141">
        <v>141</v>
      </c>
    </row>
    <row r="142" spans="1:6" x14ac:dyDescent="0.25">
      <c r="A142">
        <v>401100</v>
      </c>
      <c r="B142" t="s">
        <v>42</v>
      </c>
      <c r="C142" t="s">
        <v>103</v>
      </c>
      <c r="D142" t="s">
        <v>104</v>
      </c>
      <c r="E142">
        <v>141</v>
      </c>
      <c r="F142">
        <v>142</v>
      </c>
    </row>
    <row r="143" spans="1:6" x14ac:dyDescent="0.25">
      <c r="A143">
        <v>401100</v>
      </c>
      <c r="B143" t="s">
        <v>42</v>
      </c>
      <c r="C143" t="s">
        <v>105</v>
      </c>
      <c r="D143" t="s">
        <v>106</v>
      </c>
      <c r="E143">
        <v>142</v>
      </c>
      <c r="F143">
        <v>143</v>
      </c>
    </row>
    <row r="144" spans="1:6" x14ac:dyDescent="0.25">
      <c r="A144">
        <v>401100</v>
      </c>
      <c r="B144" t="s">
        <v>42</v>
      </c>
      <c r="C144" t="s">
        <v>107</v>
      </c>
      <c r="D144" t="s">
        <v>108</v>
      </c>
      <c r="E144">
        <v>143</v>
      </c>
      <c r="F144">
        <v>144</v>
      </c>
    </row>
    <row r="145" spans="1:6" x14ac:dyDescent="0.25">
      <c r="A145">
        <v>401100</v>
      </c>
      <c r="B145" t="s">
        <v>42</v>
      </c>
      <c r="C145" t="s">
        <v>109</v>
      </c>
      <c r="D145" t="s">
        <v>110</v>
      </c>
      <c r="E145">
        <v>144</v>
      </c>
      <c r="F145">
        <v>145</v>
      </c>
    </row>
    <row r="146" spans="1:6" x14ac:dyDescent="0.25">
      <c r="A146">
        <v>401100</v>
      </c>
      <c r="B146" t="s">
        <v>42</v>
      </c>
      <c r="C146" t="s">
        <v>111</v>
      </c>
      <c r="D146" t="s">
        <v>112</v>
      </c>
      <c r="E146">
        <v>145</v>
      </c>
      <c r="F146">
        <v>146</v>
      </c>
    </row>
    <row r="147" spans="1:6" x14ac:dyDescent="0.25">
      <c r="A147">
        <v>401100</v>
      </c>
      <c r="B147" t="s">
        <v>42</v>
      </c>
      <c r="C147" t="s">
        <v>113</v>
      </c>
      <c r="D147" t="s">
        <v>114</v>
      </c>
      <c r="E147">
        <v>146</v>
      </c>
      <c r="F147">
        <v>147</v>
      </c>
    </row>
    <row r="148" spans="1:6" x14ac:dyDescent="0.25">
      <c r="A148">
        <v>401100</v>
      </c>
      <c r="B148" t="s">
        <v>42</v>
      </c>
      <c r="C148" t="s">
        <v>115</v>
      </c>
      <c r="D148" t="s">
        <v>116</v>
      </c>
      <c r="E148">
        <v>147</v>
      </c>
      <c r="F148">
        <v>148</v>
      </c>
    </row>
    <row r="149" spans="1:6" x14ac:dyDescent="0.25">
      <c r="A149">
        <v>401100</v>
      </c>
      <c r="B149" t="s">
        <v>42</v>
      </c>
      <c r="C149" t="s">
        <v>117</v>
      </c>
      <c r="D149" t="s">
        <v>118</v>
      </c>
      <c r="E149">
        <v>148</v>
      </c>
      <c r="F149">
        <v>149</v>
      </c>
    </row>
    <row r="150" spans="1:6" x14ac:dyDescent="0.25">
      <c r="A150">
        <v>401100</v>
      </c>
      <c r="B150" t="s">
        <v>42</v>
      </c>
      <c r="C150" t="s">
        <v>119</v>
      </c>
      <c r="D150" t="s">
        <v>120</v>
      </c>
      <c r="E150">
        <v>149</v>
      </c>
      <c r="F150">
        <v>150</v>
      </c>
    </row>
    <row r="151" spans="1:6" x14ac:dyDescent="0.25">
      <c r="A151">
        <v>401100</v>
      </c>
      <c r="B151" t="s">
        <v>42</v>
      </c>
      <c r="C151" t="s">
        <v>121</v>
      </c>
      <c r="D151" t="s">
        <v>122</v>
      </c>
      <c r="E151">
        <v>150</v>
      </c>
      <c r="F151">
        <v>151</v>
      </c>
    </row>
    <row r="152" spans="1:6" x14ac:dyDescent="0.25">
      <c r="A152">
        <v>401100</v>
      </c>
      <c r="B152" t="s">
        <v>42</v>
      </c>
      <c r="C152" t="s">
        <v>123</v>
      </c>
      <c r="D152" t="s">
        <v>124</v>
      </c>
      <c r="E152">
        <v>151</v>
      </c>
      <c r="F152">
        <v>152</v>
      </c>
    </row>
    <row r="153" spans="1:6" x14ac:dyDescent="0.25">
      <c r="A153">
        <v>401100</v>
      </c>
      <c r="B153" t="s">
        <v>42</v>
      </c>
      <c r="C153" t="s">
        <v>125</v>
      </c>
      <c r="D153" t="s">
        <v>126</v>
      </c>
      <c r="E153">
        <v>152</v>
      </c>
      <c r="F153">
        <v>153</v>
      </c>
    </row>
    <row r="154" spans="1:6" x14ac:dyDescent="0.25">
      <c r="A154">
        <v>401100</v>
      </c>
      <c r="B154" t="s">
        <v>42</v>
      </c>
      <c r="C154" t="s">
        <v>127</v>
      </c>
      <c r="D154" t="s">
        <v>128</v>
      </c>
      <c r="E154">
        <v>153</v>
      </c>
      <c r="F154">
        <v>154</v>
      </c>
    </row>
    <row r="155" spans="1:6" x14ac:dyDescent="0.25">
      <c r="A155">
        <v>401100</v>
      </c>
      <c r="B155" t="s">
        <v>42</v>
      </c>
      <c r="C155" t="s">
        <v>129</v>
      </c>
      <c r="D155" t="s">
        <v>130</v>
      </c>
      <c r="E155">
        <v>154</v>
      </c>
      <c r="F155">
        <v>155</v>
      </c>
    </row>
    <row r="156" spans="1:6" x14ac:dyDescent="0.25">
      <c r="A156">
        <v>401100</v>
      </c>
      <c r="B156" t="s">
        <v>42</v>
      </c>
      <c r="C156" t="s">
        <v>131</v>
      </c>
      <c r="D156" t="s">
        <v>132</v>
      </c>
      <c r="E156">
        <v>155</v>
      </c>
      <c r="F156">
        <v>156</v>
      </c>
    </row>
    <row r="157" spans="1:6" x14ac:dyDescent="0.25">
      <c r="A157">
        <v>401100</v>
      </c>
      <c r="B157" t="s">
        <v>42</v>
      </c>
      <c r="C157" t="s">
        <v>133</v>
      </c>
      <c r="D157" t="s">
        <v>134</v>
      </c>
      <c r="E157">
        <v>156</v>
      </c>
      <c r="F157">
        <v>157</v>
      </c>
    </row>
    <row r="158" spans="1:6" x14ac:dyDescent="0.25">
      <c r="A158">
        <v>401100</v>
      </c>
      <c r="B158" t="s">
        <v>42</v>
      </c>
      <c r="C158" t="s">
        <v>135</v>
      </c>
      <c r="D158" t="s">
        <v>136</v>
      </c>
      <c r="E158">
        <v>157</v>
      </c>
      <c r="F158">
        <v>158</v>
      </c>
    </row>
    <row r="159" spans="1:6" x14ac:dyDescent="0.25">
      <c r="A159">
        <v>401100</v>
      </c>
      <c r="B159" t="s">
        <v>42</v>
      </c>
      <c r="C159" t="s">
        <v>137</v>
      </c>
      <c r="D159" t="s">
        <v>138</v>
      </c>
      <c r="E159">
        <v>158</v>
      </c>
      <c r="F159">
        <v>159</v>
      </c>
    </row>
    <row r="160" spans="1:6" x14ac:dyDescent="0.25">
      <c r="A160">
        <v>401100</v>
      </c>
      <c r="B160" t="s">
        <v>42</v>
      </c>
      <c r="C160" t="s">
        <v>139</v>
      </c>
      <c r="D160" t="s">
        <v>140</v>
      </c>
      <c r="E160">
        <v>159</v>
      </c>
      <c r="F160">
        <v>160</v>
      </c>
    </row>
    <row r="161" spans="1:6" x14ac:dyDescent="0.25">
      <c r="A161">
        <v>401100</v>
      </c>
      <c r="B161" t="s">
        <v>42</v>
      </c>
      <c r="C161" t="s">
        <v>67</v>
      </c>
      <c r="D161" t="s">
        <v>68</v>
      </c>
      <c r="E161">
        <v>160</v>
      </c>
      <c r="F161">
        <v>161</v>
      </c>
    </row>
    <row r="162" spans="1:6" x14ac:dyDescent="0.25">
      <c r="A162">
        <v>401100</v>
      </c>
      <c r="B162" t="s">
        <v>42</v>
      </c>
      <c r="C162" t="s">
        <v>67</v>
      </c>
      <c r="D162" t="s">
        <v>68</v>
      </c>
      <c r="E162">
        <v>161</v>
      </c>
      <c r="F162">
        <v>162</v>
      </c>
    </row>
    <row r="163" spans="1:6" x14ac:dyDescent="0.25">
      <c r="A163">
        <v>401100</v>
      </c>
      <c r="B163" t="s">
        <v>42</v>
      </c>
      <c r="C163" t="s">
        <v>67</v>
      </c>
      <c r="D163" t="s">
        <v>68</v>
      </c>
      <c r="E163">
        <v>162</v>
      </c>
      <c r="F163">
        <v>163</v>
      </c>
    </row>
    <row r="164" spans="1:6" x14ac:dyDescent="0.25">
      <c r="A164">
        <v>401100</v>
      </c>
      <c r="B164" t="s">
        <v>42</v>
      </c>
      <c r="C164" t="s">
        <v>67</v>
      </c>
      <c r="D164" t="s">
        <v>68</v>
      </c>
      <c r="E164">
        <v>163</v>
      </c>
      <c r="F164">
        <v>164</v>
      </c>
    </row>
    <row r="165" spans="1:6" x14ac:dyDescent="0.25">
      <c r="A165">
        <v>401100</v>
      </c>
      <c r="B165" t="s">
        <v>42</v>
      </c>
      <c r="C165" t="s">
        <v>67</v>
      </c>
      <c r="D165" t="s">
        <v>68</v>
      </c>
      <c r="E165">
        <v>164</v>
      </c>
      <c r="F165">
        <v>165</v>
      </c>
    </row>
    <row r="166" spans="1:6" x14ac:dyDescent="0.25">
      <c r="A166">
        <v>401100</v>
      </c>
      <c r="B166" t="s">
        <v>42</v>
      </c>
      <c r="C166" t="s">
        <v>109</v>
      </c>
      <c r="D166" t="s">
        <v>110</v>
      </c>
      <c r="E166">
        <v>165</v>
      </c>
      <c r="F166">
        <v>166</v>
      </c>
    </row>
    <row r="167" spans="1:6" x14ac:dyDescent="0.25">
      <c r="A167">
        <v>401100</v>
      </c>
      <c r="B167" t="s">
        <v>42</v>
      </c>
      <c r="C167" t="s">
        <v>109</v>
      </c>
      <c r="D167" t="s">
        <v>110</v>
      </c>
      <c r="E167">
        <v>166</v>
      </c>
      <c r="F167">
        <v>167</v>
      </c>
    </row>
    <row r="168" spans="1:6" x14ac:dyDescent="0.25">
      <c r="A168">
        <v>401100</v>
      </c>
      <c r="B168" t="s">
        <v>42</v>
      </c>
      <c r="C168" t="s">
        <v>149</v>
      </c>
      <c r="D168" t="s">
        <v>150</v>
      </c>
      <c r="E168">
        <v>167</v>
      </c>
      <c r="F168">
        <v>168</v>
      </c>
    </row>
    <row r="169" spans="1:6" x14ac:dyDescent="0.25">
      <c r="A169">
        <v>401100</v>
      </c>
      <c r="B169" t="s">
        <v>42</v>
      </c>
      <c r="C169" t="s">
        <v>151</v>
      </c>
      <c r="D169" t="s">
        <v>152</v>
      </c>
      <c r="E169">
        <v>168</v>
      </c>
      <c r="F169">
        <v>169</v>
      </c>
    </row>
    <row r="170" spans="1:6" x14ac:dyDescent="0.25">
      <c r="A170">
        <v>401100</v>
      </c>
      <c r="B170" t="s">
        <v>42</v>
      </c>
      <c r="C170" t="s">
        <v>75</v>
      </c>
      <c r="D170" t="s">
        <v>76</v>
      </c>
      <c r="E170">
        <v>169</v>
      </c>
      <c r="F170">
        <v>170</v>
      </c>
    </row>
    <row r="171" spans="1:6" x14ac:dyDescent="0.25">
      <c r="A171">
        <v>401100</v>
      </c>
      <c r="B171" t="s">
        <v>42</v>
      </c>
      <c r="C171" t="s">
        <v>146</v>
      </c>
      <c r="D171" t="s">
        <v>147</v>
      </c>
      <c r="E171">
        <v>170</v>
      </c>
      <c r="F171">
        <v>171</v>
      </c>
    </row>
    <row r="172" spans="1:6" x14ac:dyDescent="0.25">
      <c r="A172">
        <v>401100</v>
      </c>
      <c r="B172" t="s">
        <v>42</v>
      </c>
      <c r="C172" t="s">
        <v>146</v>
      </c>
      <c r="D172" t="s">
        <v>147</v>
      </c>
      <c r="E172">
        <v>171</v>
      </c>
      <c r="F172">
        <v>172</v>
      </c>
    </row>
    <row r="173" spans="1:6" x14ac:dyDescent="0.25">
      <c r="A173">
        <v>401100</v>
      </c>
      <c r="B173" t="s">
        <v>42</v>
      </c>
      <c r="C173" t="s">
        <v>125</v>
      </c>
      <c r="D173" t="s">
        <v>126</v>
      </c>
      <c r="E173">
        <v>172</v>
      </c>
      <c r="F173">
        <v>173</v>
      </c>
    </row>
    <row r="174" spans="1:6" x14ac:dyDescent="0.25">
      <c r="A174">
        <v>401100</v>
      </c>
      <c r="B174" t="s">
        <v>42</v>
      </c>
      <c r="C174" t="s">
        <v>125</v>
      </c>
      <c r="D174" t="s">
        <v>126</v>
      </c>
      <c r="E174">
        <v>173</v>
      </c>
      <c r="F174">
        <v>174</v>
      </c>
    </row>
    <row r="175" spans="1:6" x14ac:dyDescent="0.25">
      <c r="A175">
        <v>401100</v>
      </c>
      <c r="B175" t="s">
        <v>42</v>
      </c>
      <c r="C175" t="s">
        <v>115</v>
      </c>
      <c r="D175" t="s">
        <v>116</v>
      </c>
      <c r="E175">
        <v>174</v>
      </c>
      <c r="F175">
        <v>175</v>
      </c>
    </row>
    <row r="176" spans="1:6" x14ac:dyDescent="0.25">
      <c r="A176">
        <v>401100</v>
      </c>
      <c r="B176" t="s">
        <v>42</v>
      </c>
      <c r="C176" t="s">
        <v>123</v>
      </c>
      <c r="D176" t="s">
        <v>124</v>
      </c>
      <c r="E176">
        <v>175</v>
      </c>
      <c r="F176">
        <v>176</v>
      </c>
    </row>
    <row r="177" spans="1:6" x14ac:dyDescent="0.25">
      <c r="A177">
        <v>401100</v>
      </c>
      <c r="B177" t="s">
        <v>42</v>
      </c>
      <c r="C177" t="s">
        <v>123</v>
      </c>
      <c r="D177" t="s">
        <v>124</v>
      </c>
      <c r="E177">
        <v>176</v>
      </c>
      <c r="F177">
        <v>177</v>
      </c>
    </row>
    <row r="178" spans="1:6" x14ac:dyDescent="0.25">
      <c r="A178">
        <v>401100</v>
      </c>
      <c r="B178" t="s">
        <v>42</v>
      </c>
      <c r="C178" t="s">
        <v>93</v>
      </c>
      <c r="D178" t="s">
        <v>94</v>
      </c>
      <c r="E178">
        <v>177</v>
      </c>
      <c r="F178">
        <v>178</v>
      </c>
    </row>
    <row r="179" spans="1:6" x14ac:dyDescent="0.25">
      <c r="A179">
        <v>401100</v>
      </c>
      <c r="B179" t="s">
        <v>42</v>
      </c>
      <c r="C179" t="s">
        <v>67</v>
      </c>
      <c r="D179" t="s">
        <v>68</v>
      </c>
      <c r="E179">
        <v>178</v>
      </c>
      <c r="F179">
        <v>179</v>
      </c>
    </row>
    <row r="180" spans="1:6" x14ac:dyDescent="0.25">
      <c r="A180">
        <v>401100</v>
      </c>
      <c r="B180" t="s">
        <v>42</v>
      </c>
      <c r="C180" t="s">
        <v>69</v>
      </c>
      <c r="D180" t="s">
        <v>70</v>
      </c>
      <c r="E180">
        <v>179</v>
      </c>
      <c r="F180">
        <v>180</v>
      </c>
    </row>
    <row r="181" spans="1:6" x14ac:dyDescent="0.25">
      <c r="A181">
        <v>401100</v>
      </c>
      <c r="B181" t="s">
        <v>42</v>
      </c>
      <c r="C181" t="s">
        <v>133</v>
      </c>
      <c r="D181" t="s">
        <v>134</v>
      </c>
      <c r="E181">
        <v>180</v>
      </c>
      <c r="F181">
        <v>181</v>
      </c>
    </row>
    <row r="182" spans="1:6" x14ac:dyDescent="0.25">
      <c r="A182">
        <v>404000</v>
      </c>
      <c r="B182" t="s">
        <v>141</v>
      </c>
      <c r="C182" t="s">
        <v>75</v>
      </c>
      <c r="D182" t="s">
        <v>76</v>
      </c>
      <c r="E182">
        <v>181</v>
      </c>
      <c r="F182">
        <v>182</v>
      </c>
    </row>
    <row r="183" spans="1:6" x14ac:dyDescent="0.25">
      <c r="A183">
        <v>404000</v>
      </c>
      <c r="B183" t="s">
        <v>141</v>
      </c>
      <c r="C183" t="s">
        <v>75</v>
      </c>
      <c r="D183" t="s">
        <v>76</v>
      </c>
      <c r="E183">
        <v>182</v>
      </c>
      <c r="F183">
        <v>183</v>
      </c>
    </row>
    <row r="184" spans="1:6" x14ac:dyDescent="0.25">
      <c r="A184">
        <v>404000</v>
      </c>
      <c r="B184" t="s">
        <v>141</v>
      </c>
      <c r="C184" t="s">
        <v>49</v>
      </c>
      <c r="D184" t="s">
        <v>50</v>
      </c>
      <c r="E184">
        <v>183</v>
      </c>
      <c r="F184">
        <v>184</v>
      </c>
    </row>
    <row r="185" spans="1:6" x14ac:dyDescent="0.25">
      <c r="A185">
        <v>404000</v>
      </c>
      <c r="B185" t="s">
        <v>141</v>
      </c>
      <c r="C185" t="s">
        <v>49</v>
      </c>
      <c r="D185" t="s">
        <v>50</v>
      </c>
      <c r="E185">
        <v>184</v>
      </c>
      <c r="F185">
        <v>185</v>
      </c>
    </row>
    <row r="186" spans="1:6" x14ac:dyDescent="0.25">
      <c r="A186">
        <v>404000</v>
      </c>
      <c r="B186" t="s">
        <v>141</v>
      </c>
      <c r="C186" t="s">
        <v>75</v>
      </c>
      <c r="D186" t="s">
        <v>76</v>
      </c>
      <c r="E186">
        <v>185</v>
      </c>
      <c r="F186">
        <v>186</v>
      </c>
    </row>
    <row r="187" spans="1:6" x14ac:dyDescent="0.25">
      <c r="A187">
        <v>404000</v>
      </c>
      <c r="B187" t="s">
        <v>141</v>
      </c>
      <c r="C187" t="s">
        <v>49</v>
      </c>
      <c r="D187" t="s">
        <v>50</v>
      </c>
      <c r="E187">
        <v>186</v>
      </c>
      <c r="F187">
        <v>187</v>
      </c>
    </row>
    <row r="188" spans="1:6" x14ac:dyDescent="0.25">
      <c r="A188">
        <v>404000</v>
      </c>
      <c r="B188" t="s">
        <v>141</v>
      </c>
      <c r="C188" t="s">
        <v>75</v>
      </c>
      <c r="D188" t="s">
        <v>76</v>
      </c>
      <c r="E188">
        <v>187</v>
      </c>
      <c r="F188">
        <v>188</v>
      </c>
    </row>
    <row r="189" spans="1:6" x14ac:dyDescent="0.25">
      <c r="A189">
        <v>404000</v>
      </c>
      <c r="B189" t="s">
        <v>141</v>
      </c>
      <c r="C189" t="s">
        <v>153</v>
      </c>
      <c r="D189" t="s">
        <v>154</v>
      </c>
      <c r="E189">
        <v>188</v>
      </c>
      <c r="F189">
        <v>189</v>
      </c>
    </row>
    <row r="190" spans="1:6" x14ac:dyDescent="0.25">
      <c r="A190">
        <v>404000</v>
      </c>
      <c r="B190" t="s">
        <v>141</v>
      </c>
      <c r="C190" t="s">
        <v>49</v>
      </c>
      <c r="D190" t="s">
        <v>50</v>
      </c>
      <c r="E190">
        <v>189</v>
      </c>
      <c r="F190">
        <v>190</v>
      </c>
    </row>
    <row r="191" spans="1:6" x14ac:dyDescent="0.25">
      <c r="A191">
        <v>404000</v>
      </c>
      <c r="B191" t="s">
        <v>141</v>
      </c>
      <c r="C191" t="s">
        <v>75</v>
      </c>
      <c r="D191" t="s">
        <v>76</v>
      </c>
      <c r="E191">
        <v>190</v>
      </c>
      <c r="F191">
        <v>191</v>
      </c>
    </row>
    <row r="192" spans="1:6" x14ac:dyDescent="0.25">
      <c r="A192">
        <v>404000</v>
      </c>
      <c r="B192" t="s">
        <v>141</v>
      </c>
      <c r="C192" t="s">
        <v>75</v>
      </c>
      <c r="D192" t="s">
        <v>76</v>
      </c>
      <c r="E192">
        <v>191</v>
      </c>
      <c r="F192">
        <v>192</v>
      </c>
    </row>
    <row r="193" spans="1:6" x14ac:dyDescent="0.25">
      <c r="A193">
        <v>404000</v>
      </c>
      <c r="B193" t="s">
        <v>141</v>
      </c>
      <c r="C193" t="s">
        <v>153</v>
      </c>
      <c r="D193" t="s">
        <v>154</v>
      </c>
      <c r="E193">
        <v>192</v>
      </c>
      <c r="F193">
        <v>193</v>
      </c>
    </row>
    <row r="194" spans="1:6" x14ac:dyDescent="0.25">
      <c r="A194">
        <v>404000</v>
      </c>
      <c r="B194" t="s">
        <v>141</v>
      </c>
      <c r="C194" t="s">
        <v>75</v>
      </c>
      <c r="D194" t="s">
        <v>76</v>
      </c>
      <c r="E194">
        <v>193</v>
      </c>
      <c r="F194">
        <v>194</v>
      </c>
    </row>
    <row r="195" spans="1:6" x14ac:dyDescent="0.25">
      <c r="A195">
        <v>404000</v>
      </c>
      <c r="B195" t="s">
        <v>141</v>
      </c>
      <c r="C195" t="s">
        <v>75</v>
      </c>
      <c r="D195" t="s">
        <v>76</v>
      </c>
      <c r="E195">
        <v>194</v>
      </c>
      <c r="F195">
        <v>195</v>
      </c>
    </row>
    <row r="196" spans="1:6" x14ac:dyDescent="0.25">
      <c r="A196">
        <v>404000</v>
      </c>
      <c r="B196" t="s">
        <v>141</v>
      </c>
      <c r="C196" t="s">
        <v>155</v>
      </c>
      <c r="D196" t="s">
        <v>156</v>
      </c>
      <c r="E196">
        <v>195</v>
      </c>
      <c r="F196">
        <v>196</v>
      </c>
    </row>
    <row r="197" spans="1:6" x14ac:dyDescent="0.25">
      <c r="A197">
        <v>404000</v>
      </c>
      <c r="B197" t="s">
        <v>141</v>
      </c>
      <c r="C197" t="s">
        <v>75</v>
      </c>
      <c r="D197" t="s">
        <v>76</v>
      </c>
      <c r="E197">
        <v>196</v>
      </c>
      <c r="F197">
        <v>197</v>
      </c>
    </row>
    <row r="198" spans="1:6" x14ac:dyDescent="0.25">
      <c r="A198">
        <v>404000</v>
      </c>
      <c r="B198" t="s">
        <v>141</v>
      </c>
      <c r="C198" t="s">
        <v>75</v>
      </c>
      <c r="D198" t="s">
        <v>76</v>
      </c>
      <c r="E198">
        <v>197</v>
      </c>
      <c r="F198">
        <v>198</v>
      </c>
    </row>
    <row r="199" spans="1:6" x14ac:dyDescent="0.25">
      <c r="A199">
        <v>404000</v>
      </c>
      <c r="B199" t="s">
        <v>141</v>
      </c>
      <c r="C199" t="s">
        <v>75</v>
      </c>
      <c r="D199" t="s">
        <v>76</v>
      </c>
      <c r="E199">
        <v>198</v>
      </c>
      <c r="F199">
        <v>199</v>
      </c>
    </row>
    <row r="200" spans="1:6" x14ac:dyDescent="0.25">
      <c r="A200">
        <v>404000</v>
      </c>
      <c r="B200" t="s">
        <v>141</v>
      </c>
      <c r="C200" t="s">
        <v>155</v>
      </c>
      <c r="D200" t="s">
        <v>156</v>
      </c>
      <c r="E200">
        <v>199</v>
      </c>
      <c r="F200">
        <v>200</v>
      </c>
    </row>
    <row r="201" spans="1:6" x14ac:dyDescent="0.25">
      <c r="A201">
        <v>404000</v>
      </c>
      <c r="B201" t="s">
        <v>141</v>
      </c>
      <c r="C201" t="s">
        <v>75</v>
      </c>
      <c r="D201" t="s">
        <v>76</v>
      </c>
      <c r="E201">
        <v>200</v>
      </c>
      <c r="F201">
        <v>201</v>
      </c>
    </row>
    <row r="202" spans="1:6" x14ac:dyDescent="0.25">
      <c r="A202">
        <v>404000</v>
      </c>
      <c r="B202" t="s">
        <v>141</v>
      </c>
      <c r="C202" t="s">
        <v>75</v>
      </c>
      <c r="D202" t="s">
        <v>76</v>
      </c>
      <c r="E202">
        <v>201</v>
      </c>
      <c r="F202">
        <v>202</v>
      </c>
    </row>
    <row r="203" spans="1:6" x14ac:dyDescent="0.25">
      <c r="A203">
        <v>404000</v>
      </c>
      <c r="B203" t="s">
        <v>141</v>
      </c>
      <c r="C203" t="s">
        <v>95</v>
      </c>
      <c r="D203" t="s">
        <v>96</v>
      </c>
      <c r="E203">
        <v>202</v>
      </c>
      <c r="F203">
        <v>203</v>
      </c>
    </row>
    <row r="204" spans="1:6" x14ac:dyDescent="0.25">
      <c r="A204">
        <v>408100</v>
      </c>
      <c r="B204" t="s">
        <v>142</v>
      </c>
      <c r="C204" t="s">
        <v>4</v>
      </c>
      <c r="E204">
        <v>203</v>
      </c>
      <c r="F204">
        <v>204</v>
      </c>
    </row>
    <row r="205" spans="1:6" x14ac:dyDescent="0.25">
      <c r="A205">
        <v>408100</v>
      </c>
      <c r="B205" t="s">
        <v>142</v>
      </c>
      <c r="C205" t="s">
        <v>4</v>
      </c>
      <c r="E205">
        <v>204</v>
      </c>
      <c r="F205">
        <v>205</v>
      </c>
    </row>
    <row r="206" spans="1:6" x14ac:dyDescent="0.25">
      <c r="A206">
        <v>408100</v>
      </c>
      <c r="B206" t="s">
        <v>142</v>
      </c>
      <c r="C206" t="s">
        <v>4</v>
      </c>
      <c r="E206">
        <v>205</v>
      </c>
      <c r="F206">
        <v>206</v>
      </c>
    </row>
    <row r="207" spans="1:6" x14ac:dyDescent="0.25">
      <c r="A207">
        <v>408100</v>
      </c>
      <c r="B207" t="s">
        <v>142</v>
      </c>
      <c r="C207" t="s">
        <v>4</v>
      </c>
      <c r="E207">
        <v>206</v>
      </c>
      <c r="F207">
        <v>207</v>
      </c>
    </row>
    <row r="208" spans="1:6" x14ac:dyDescent="0.25">
      <c r="A208">
        <v>408100</v>
      </c>
      <c r="B208" t="s">
        <v>142</v>
      </c>
      <c r="C208" t="s">
        <v>4</v>
      </c>
      <c r="E208">
        <v>207</v>
      </c>
      <c r="F208">
        <v>208</v>
      </c>
    </row>
    <row r="209" spans="1:6" x14ac:dyDescent="0.25">
      <c r="A209">
        <v>408100</v>
      </c>
      <c r="B209" t="s">
        <v>142</v>
      </c>
      <c r="C209" t="s">
        <v>4</v>
      </c>
      <c r="E209">
        <v>208</v>
      </c>
      <c r="F209">
        <v>209</v>
      </c>
    </row>
    <row r="210" spans="1:6" x14ac:dyDescent="0.25">
      <c r="A210">
        <v>408100</v>
      </c>
      <c r="B210" t="s">
        <v>142</v>
      </c>
      <c r="C210" t="s">
        <v>4</v>
      </c>
      <c r="E210">
        <v>209</v>
      </c>
      <c r="F210">
        <v>210</v>
      </c>
    </row>
    <row r="211" spans="1:6" x14ac:dyDescent="0.25">
      <c r="A211">
        <v>408100</v>
      </c>
      <c r="B211" t="s">
        <v>142</v>
      </c>
      <c r="C211" t="s">
        <v>4</v>
      </c>
      <c r="E211">
        <v>210</v>
      </c>
      <c r="F211">
        <v>211</v>
      </c>
    </row>
    <row r="212" spans="1:6" x14ac:dyDescent="0.25">
      <c r="A212">
        <v>408100</v>
      </c>
      <c r="B212" t="s">
        <v>142</v>
      </c>
      <c r="C212" t="s">
        <v>4</v>
      </c>
      <c r="E212">
        <v>211</v>
      </c>
      <c r="F212">
        <v>212</v>
      </c>
    </row>
    <row r="213" spans="1:6" x14ac:dyDescent="0.25">
      <c r="A213">
        <v>408100</v>
      </c>
      <c r="B213" t="s">
        <v>142</v>
      </c>
      <c r="C213" t="s">
        <v>4</v>
      </c>
      <c r="E213">
        <v>212</v>
      </c>
      <c r="F213">
        <v>213</v>
      </c>
    </row>
    <row r="214" spans="1:6" x14ac:dyDescent="0.25">
      <c r="A214">
        <v>408100</v>
      </c>
      <c r="B214" t="s">
        <v>142</v>
      </c>
      <c r="C214" t="s">
        <v>4</v>
      </c>
      <c r="E214">
        <v>213</v>
      </c>
      <c r="F214">
        <v>214</v>
      </c>
    </row>
    <row r="215" spans="1:6" x14ac:dyDescent="0.25">
      <c r="A215">
        <v>408100</v>
      </c>
      <c r="B215" t="s">
        <v>142</v>
      </c>
      <c r="C215" t="s">
        <v>4</v>
      </c>
      <c r="E215">
        <v>214</v>
      </c>
      <c r="F215">
        <v>215</v>
      </c>
    </row>
    <row r="216" spans="1:6" x14ac:dyDescent="0.25">
      <c r="A216">
        <v>408100</v>
      </c>
      <c r="B216" t="s">
        <v>142</v>
      </c>
      <c r="C216" t="s">
        <v>4</v>
      </c>
      <c r="E216">
        <v>215</v>
      </c>
      <c r="F216">
        <v>216</v>
      </c>
    </row>
    <row r="217" spans="1:6" x14ac:dyDescent="0.25">
      <c r="A217">
        <v>408100</v>
      </c>
      <c r="B217" t="s">
        <v>142</v>
      </c>
      <c r="C217" t="s">
        <v>4</v>
      </c>
      <c r="E217">
        <v>216</v>
      </c>
      <c r="F217">
        <v>217</v>
      </c>
    </row>
    <row r="218" spans="1:6" x14ac:dyDescent="0.25">
      <c r="A218">
        <v>408100</v>
      </c>
      <c r="B218" t="s">
        <v>142</v>
      </c>
      <c r="C218" t="s">
        <v>4</v>
      </c>
      <c r="E218">
        <v>217</v>
      </c>
      <c r="F218">
        <v>218</v>
      </c>
    </row>
    <row r="219" spans="1:6" x14ac:dyDescent="0.25">
      <c r="A219">
        <v>408100</v>
      </c>
      <c r="B219" t="s">
        <v>142</v>
      </c>
      <c r="C219" t="s">
        <v>4</v>
      </c>
      <c r="E219">
        <v>218</v>
      </c>
      <c r="F219">
        <v>219</v>
      </c>
    </row>
    <row r="220" spans="1:6" x14ac:dyDescent="0.25">
      <c r="A220">
        <v>408100</v>
      </c>
      <c r="B220" t="s">
        <v>142</v>
      </c>
      <c r="C220" t="s">
        <v>4</v>
      </c>
      <c r="E220">
        <v>219</v>
      </c>
      <c r="F220">
        <v>220</v>
      </c>
    </row>
    <row r="221" spans="1:6" x14ac:dyDescent="0.25">
      <c r="A221">
        <v>408100</v>
      </c>
      <c r="B221" t="s">
        <v>142</v>
      </c>
      <c r="C221" t="s">
        <v>4</v>
      </c>
      <c r="E221">
        <v>220</v>
      </c>
      <c r="F221">
        <v>221</v>
      </c>
    </row>
    <row r="222" spans="1:6" x14ac:dyDescent="0.25">
      <c r="A222">
        <v>408100</v>
      </c>
      <c r="B222" t="s">
        <v>142</v>
      </c>
      <c r="C222" t="s">
        <v>4</v>
      </c>
      <c r="E222">
        <v>221</v>
      </c>
      <c r="F222">
        <v>222</v>
      </c>
    </row>
    <row r="223" spans="1:6" x14ac:dyDescent="0.25">
      <c r="A223">
        <v>408100</v>
      </c>
      <c r="B223" t="s">
        <v>142</v>
      </c>
      <c r="C223" t="s">
        <v>4</v>
      </c>
      <c r="E223">
        <v>222</v>
      </c>
      <c r="F223">
        <v>223</v>
      </c>
    </row>
    <row r="224" spans="1:6" x14ac:dyDescent="0.25">
      <c r="A224">
        <v>408100</v>
      </c>
      <c r="B224" t="s">
        <v>142</v>
      </c>
      <c r="C224" t="s">
        <v>4</v>
      </c>
      <c r="E224">
        <v>223</v>
      </c>
      <c r="F224">
        <v>224</v>
      </c>
    </row>
    <row r="225" spans="1:6" x14ac:dyDescent="0.25">
      <c r="A225">
        <v>408100</v>
      </c>
      <c r="B225" t="s">
        <v>142</v>
      </c>
      <c r="C225" t="s">
        <v>4</v>
      </c>
      <c r="E225">
        <v>224</v>
      </c>
      <c r="F225">
        <v>225</v>
      </c>
    </row>
    <row r="226" spans="1:6" x14ac:dyDescent="0.25">
      <c r="A226">
        <v>408100</v>
      </c>
      <c r="B226" t="s">
        <v>142</v>
      </c>
      <c r="C226" t="s">
        <v>4</v>
      </c>
      <c r="E226">
        <v>225</v>
      </c>
      <c r="F226">
        <v>226</v>
      </c>
    </row>
    <row r="227" spans="1:6" x14ac:dyDescent="0.25">
      <c r="A227">
        <v>408100</v>
      </c>
      <c r="B227" t="s">
        <v>142</v>
      </c>
      <c r="C227" t="s">
        <v>4</v>
      </c>
      <c r="E227">
        <v>226</v>
      </c>
      <c r="F227">
        <v>227</v>
      </c>
    </row>
    <row r="228" spans="1:6" x14ac:dyDescent="0.25">
      <c r="A228">
        <v>408100</v>
      </c>
      <c r="B228" t="s">
        <v>142</v>
      </c>
      <c r="C228" t="s">
        <v>4</v>
      </c>
      <c r="E228">
        <v>227</v>
      </c>
      <c r="F228">
        <v>228</v>
      </c>
    </row>
    <row r="229" spans="1:6" x14ac:dyDescent="0.25">
      <c r="A229">
        <v>408100</v>
      </c>
      <c r="B229" t="s">
        <v>142</v>
      </c>
      <c r="C229" t="s">
        <v>4</v>
      </c>
      <c r="E229">
        <v>228</v>
      </c>
      <c r="F229">
        <v>229</v>
      </c>
    </row>
    <row r="230" spans="1:6" x14ac:dyDescent="0.25">
      <c r="A230">
        <v>408100</v>
      </c>
      <c r="B230" t="s">
        <v>142</v>
      </c>
      <c r="C230" t="s">
        <v>4</v>
      </c>
      <c r="E230">
        <v>229</v>
      </c>
      <c r="F230">
        <v>230</v>
      </c>
    </row>
    <row r="231" spans="1:6" x14ac:dyDescent="0.25">
      <c r="A231">
        <v>408100</v>
      </c>
      <c r="B231" t="s">
        <v>142</v>
      </c>
      <c r="C231" t="s">
        <v>4</v>
      </c>
      <c r="E231">
        <v>230</v>
      </c>
      <c r="F231">
        <v>231</v>
      </c>
    </row>
    <row r="232" spans="1:6" x14ac:dyDescent="0.25">
      <c r="A232">
        <v>408100</v>
      </c>
      <c r="B232" t="s">
        <v>142</v>
      </c>
      <c r="C232" t="s">
        <v>4</v>
      </c>
      <c r="E232">
        <v>231</v>
      </c>
      <c r="F232">
        <v>232</v>
      </c>
    </row>
    <row r="233" spans="1:6" x14ac:dyDescent="0.25">
      <c r="A233">
        <v>408100</v>
      </c>
      <c r="B233" t="s">
        <v>142</v>
      </c>
      <c r="C233" t="s">
        <v>4</v>
      </c>
      <c r="E233">
        <v>232</v>
      </c>
      <c r="F233">
        <v>233</v>
      </c>
    </row>
    <row r="234" spans="1:6" x14ac:dyDescent="0.25">
      <c r="A234">
        <v>408100</v>
      </c>
      <c r="B234" t="s">
        <v>142</v>
      </c>
      <c r="C234" t="s">
        <v>4</v>
      </c>
      <c r="E234">
        <v>233</v>
      </c>
      <c r="F234">
        <v>234</v>
      </c>
    </row>
    <row r="235" spans="1:6" x14ac:dyDescent="0.25">
      <c r="A235">
        <v>408100</v>
      </c>
      <c r="B235" t="s">
        <v>142</v>
      </c>
      <c r="C235" t="s">
        <v>4</v>
      </c>
      <c r="E235">
        <v>234</v>
      </c>
      <c r="F235">
        <v>235</v>
      </c>
    </row>
    <row r="236" spans="1:6" x14ac:dyDescent="0.25">
      <c r="A236">
        <v>408100</v>
      </c>
      <c r="B236" t="s">
        <v>142</v>
      </c>
      <c r="C236" t="s">
        <v>4</v>
      </c>
      <c r="E236">
        <v>235</v>
      </c>
      <c r="F236">
        <v>236</v>
      </c>
    </row>
    <row r="237" spans="1:6" x14ac:dyDescent="0.25">
      <c r="A237">
        <v>408100</v>
      </c>
      <c r="B237" t="s">
        <v>142</v>
      </c>
      <c r="C237" t="s">
        <v>4</v>
      </c>
      <c r="E237">
        <v>236</v>
      </c>
      <c r="F237">
        <v>237</v>
      </c>
    </row>
    <row r="238" spans="1:6" x14ac:dyDescent="0.25">
      <c r="A238">
        <v>408100</v>
      </c>
      <c r="B238" t="s">
        <v>142</v>
      </c>
      <c r="C238" t="s">
        <v>4</v>
      </c>
      <c r="E238">
        <v>237</v>
      </c>
      <c r="F238">
        <v>238</v>
      </c>
    </row>
    <row r="239" spans="1:6" x14ac:dyDescent="0.25">
      <c r="A239">
        <v>408100</v>
      </c>
      <c r="B239" t="s">
        <v>142</v>
      </c>
      <c r="C239" t="s">
        <v>4</v>
      </c>
      <c r="E239">
        <v>238</v>
      </c>
      <c r="F239">
        <v>239</v>
      </c>
    </row>
    <row r="240" spans="1:6" x14ac:dyDescent="0.25">
      <c r="A240">
        <v>408100</v>
      </c>
      <c r="B240" t="s">
        <v>142</v>
      </c>
      <c r="C240" t="s">
        <v>4</v>
      </c>
      <c r="E240">
        <v>239</v>
      </c>
      <c r="F240">
        <v>240</v>
      </c>
    </row>
    <row r="241" spans="1:6" x14ac:dyDescent="0.25">
      <c r="A241">
        <v>408100</v>
      </c>
      <c r="B241" t="s">
        <v>142</v>
      </c>
      <c r="C241" t="s">
        <v>4</v>
      </c>
      <c r="E241">
        <v>240</v>
      </c>
      <c r="F241">
        <v>241</v>
      </c>
    </row>
    <row r="242" spans="1:6" x14ac:dyDescent="0.25">
      <c r="A242">
        <v>408100</v>
      </c>
      <c r="B242" t="s">
        <v>142</v>
      </c>
      <c r="C242" t="s">
        <v>4</v>
      </c>
      <c r="E242">
        <v>241</v>
      </c>
      <c r="F242">
        <v>242</v>
      </c>
    </row>
    <row r="243" spans="1:6" x14ac:dyDescent="0.25">
      <c r="A243">
        <v>408100</v>
      </c>
      <c r="B243" t="s">
        <v>142</v>
      </c>
      <c r="C243" t="s">
        <v>4</v>
      </c>
      <c r="E243">
        <v>242</v>
      </c>
      <c r="F243">
        <v>243</v>
      </c>
    </row>
    <row r="244" spans="1:6" x14ac:dyDescent="0.25">
      <c r="A244">
        <v>408100</v>
      </c>
      <c r="B244" t="s">
        <v>142</v>
      </c>
      <c r="C244" t="s">
        <v>4</v>
      </c>
      <c r="E244">
        <v>243</v>
      </c>
      <c r="F244">
        <v>244</v>
      </c>
    </row>
    <row r="245" spans="1:6" x14ac:dyDescent="0.25">
      <c r="A245">
        <v>408100</v>
      </c>
      <c r="B245" t="s">
        <v>142</v>
      </c>
      <c r="C245" t="s">
        <v>4</v>
      </c>
      <c r="E245">
        <v>244</v>
      </c>
      <c r="F245">
        <v>245</v>
      </c>
    </row>
    <row r="246" spans="1:6" x14ac:dyDescent="0.25">
      <c r="A246">
        <v>408100</v>
      </c>
      <c r="B246" t="s">
        <v>142</v>
      </c>
      <c r="C246" t="s">
        <v>4</v>
      </c>
      <c r="E246">
        <v>245</v>
      </c>
      <c r="F246">
        <v>246</v>
      </c>
    </row>
    <row r="247" spans="1:6" x14ac:dyDescent="0.25">
      <c r="A247">
        <v>408100</v>
      </c>
      <c r="B247" t="s">
        <v>142</v>
      </c>
      <c r="C247" t="s">
        <v>4</v>
      </c>
      <c r="E247">
        <v>246</v>
      </c>
      <c r="F247">
        <v>247</v>
      </c>
    </row>
    <row r="248" spans="1:6" x14ac:dyDescent="0.25">
      <c r="A248">
        <v>408100</v>
      </c>
      <c r="B248" t="s">
        <v>142</v>
      </c>
      <c r="C248" t="s">
        <v>4</v>
      </c>
      <c r="E248">
        <v>247</v>
      </c>
      <c r="F248">
        <v>248</v>
      </c>
    </row>
    <row r="249" spans="1:6" x14ac:dyDescent="0.25">
      <c r="A249">
        <v>408100</v>
      </c>
      <c r="B249" t="s">
        <v>142</v>
      </c>
      <c r="C249" t="s">
        <v>4</v>
      </c>
      <c r="E249">
        <v>248</v>
      </c>
      <c r="F249">
        <v>249</v>
      </c>
    </row>
    <row r="250" spans="1:6" x14ac:dyDescent="0.25">
      <c r="A250">
        <v>408100</v>
      </c>
      <c r="B250" t="s">
        <v>142</v>
      </c>
      <c r="C250" t="s">
        <v>4</v>
      </c>
      <c r="E250">
        <v>249</v>
      </c>
      <c r="F250">
        <v>250</v>
      </c>
    </row>
    <row r="251" spans="1:6" x14ac:dyDescent="0.25">
      <c r="A251">
        <v>408149</v>
      </c>
      <c r="B251" t="s">
        <v>143</v>
      </c>
      <c r="C251" t="s">
        <v>4</v>
      </c>
      <c r="E251">
        <v>250</v>
      </c>
      <c r="F251">
        <v>251</v>
      </c>
    </row>
    <row r="252" spans="1:6" x14ac:dyDescent="0.25">
      <c r="A252">
        <v>408149</v>
      </c>
      <c r="B252" t="s">
        <v>143</v>
      </c>
      <c r="C252" t="s">
        <v>4</v>
      </c>
      <c r="E252">
        <v>251</v>
      </c>
      <c r="F252">
        <v>252</v>
      </c>
    </row>
    <row r="253" spans="1:6" x14ac:dyDescent="0.25">
      <c r="A253">
        <v>408149</v>
      </c>
      <c r="B253" t="s">
        <v>143</v>
      </c>
      <c r="C253" t="s">
        <v>4</v>
      </c>
      <c r="E253">
        <v>252</v>
      </c>
      <c r="F253">
        <v>253</v>
      </c>
    </row>
    <row r="254" spans="1:6" x14ac:dyDescent="0.25">
      <c r="A254">
        <v>408400</v>
      </c>
      <c r="B254" t="s">
        <v>144</v>
      </c>
      <c r="C254" t="s">
        <v>4</v>
      </c>
      <c r="E254">
        <v>253</v>
      </c>
      <c r="F254">
        <v>254</v>
      </c>
    </row>
    <row r="255" spans="1:6" x14ac:dyDescent="0.25">
      <c r="A255">
        <v>408400</v>
      </c>
      <c r="B255" t="s">
        <v>144</v>
      </c>
      <c r="C255" t="s">
        <v>4</v>
      </c>
      <c r="E255">
        <v>254</v>
      </c>
      <c r="F255">
        <v>255</v>
      </c>
    </row>
    <row r="256" spans="1:6" x14ac:dyDescent="0.25">
      <c r="A256">
        <v>409600</v>
      </c>
      <c r="B256" t="s">
        <v>148</v>
      </c>
      <c r="C256" t="s">
        <v>4</v>
      </c>
      <c r="E256">
        <v>255</v>
      </c>
      <c r="F256">
        <v>256</v>
      </c>
    </row>
    <row r="257" spans="1:6" x14ac:dyDescent="0.25">
      <c r="A257">
        <v>409600</v>
      </c>
      <c r="B257" t="s">
        <v>148</v>
      </c>
      <c r="C257" t="s">
        <v>4</v>
      </c>
      <c r="E257">
        <v>256</v>
      </c>
      <c r="F257">
        <v>257</v>
      </c>
    </row>
    <row r="258" spans="1:6" x14ac:dyDescent="0.25">
      <c r="A258">
        <v>409600</v>
      </c>
      <c r="B258" t="s">
        <v>148</v>
      </c>
      <c r="C258" t="s">
        <v>4</v>
      </c>
      <c r="E258">
        <v>257</v>
      </c>
      <c r="F258">
        <v>258</v>
      </c>
    </row>
    <row r="259" spans="1:6" x14ac:dyDescent="0.25">
      <c r="A259">
        <v>409600</v>
      </c>
      <c r="B259" t="s">
        <v>148</v>
      </c>
      <c r="C259" t="s">
        <v>4</v>
      </c>
      <c r="E259">
        <v>258</v>
      </c>
      <c r="F259">
        <v>259</v>
      </c>
    </row>
    <row r="260" spans="1:6" x14ac:dyDescent="0.25">
      <c r="A260">
        <v>409600</v>
      </c>
      <c r="B260" t="s">
        <v>148</v>
      </c>
      <c r="C260" t="s">
        <v>4</v>
      </c>
      <c r="E260">
        <v>259</v>
      </c>
      <c r="F260">
        <v>260</v>
      </c>
    </row>
    <row r="261" spans="1:6" x14ac:dyDescent="0.25">
      <c r="A261">
        <v>409800</v>
      </c>
      <c r="B261" t="s">
        <v>145</v>
      </c>
      <c r="C261" t="s">
        <v>4</v>
      </c>
      <c r="E261">
        <v>260</v>
      </c>
      <c r="F261">
        <v>261</v>
      </c>
    </row>
    <row r="262" spans="1:6" x14ac:dyDescent="0.25">
      <c r="A262">
        <v>409800</v>
      </c>
      <c r="B262" t="s">
        <v>145</v>
      </c>
      <c r="C262" t="s">
        <v>4</v>
      </c>
      <c r="E262">
        <v>261</v>
      </c>
      <c r="F262">
        <v>262</v>
      </c>
    </row>
    <row r="263" spans="1:6" x14ac:dyDescent="0.25">
      <c r="A263">
        <v>409800</v>
      </c>
      <c r="B263" t="s">
        <v>145</v>
      </c>
      <c r="C263" t="s">
        <v>4</v>
      </c>
      <c r="E263">
        <v>262</v>
      </c>
      <c r="F263">
        <v>263</v>
      </c>
    </row>
    <row r="264" spans="1:6" x14ac:dyDescent="0.25">
      <c r="A264">
        <v>409800</v>
      </c>
      <c r="B264" t="s">
        <v>145</v>
      </c>
      <c r="C264" t="s">
        <v>4</v>
      </c>
      <c r="E264">
        <v>263</v>
      </c>
      <c r="F264">
        <v>264</v>
      </c>
    </row>
    <row r="265" spans="1:6" x14ac:dyDescent="0.25">
      <c r="A265">
        <v>409800</v>
      </c>
      <c r="B265" t="s">
        <v>145</v>
      </c>
      <c r="C265" t="s">
        <v>4</v>
      </c>
      <c r="E265">
        <v>264</v>
      </c>
      <c r="F265">
        <v>265</v>
      </c>
    </row>
    <row r="266" spans="1:6" x14ac:dyDescent="0.25">
      <c r="A266">
        <v>409800</v>
      </c>
      <c r="B266" t="s">
        <v>145</v>
      </c>
      <c r="C266" t="s">
        <v>4</v>
      </c>
      <c r="E266">
        <v>265</v>
      </c>
      <c r="F266">
        <v>266</v>
      </c>
    </row>
    <row r="267" spans="1:6" x14ac:dyDescent="0.25">
      <c r="A267">
        <v>409800</v>
      </c>
      <c r="B267" t="s">
        <v>145</v>
      </c>
      <c r="C267" t="s">
        <v>4</v>
      </c>
      <c r="E267">
        <v>266</v>
      </c>
      <c r="F267">
        <v>267</v>
      </c>
    </row>
    <row r="268" spans="1:6" x14ac:dyDescent="0.25">
      <c r="A268">
        <v>409800</v>
      </c>
      <c r="B268" t="s">
        <v>145</v>
      </c>
      <c r="C268" t="s">
        <v>4</v>
      </c>
      <c r="E268">
        <v>267</v>
      </c>
      <c r="F268">
        <v>268</v>
      </c>
    </row>
    <row r="269" spans="1:6" x14ac:dyDescent="0.25">
      <c r="A269">
        <v>409800</v>
      </c>
      <c r="B269" t="s">
        <v>145</v>
      </c>
      <c r="C269" t="s">
        <v>4</v>
      </c>
      <c r="E269">
        <v>268</v>
      </c>
      <c r="F269">
        <v>269</v>
      </c>
    </row>
    <row r="270" spans="1:6" x14ac:dyDescent="0.25">
      <c r="A270">
        <v>409800</v>
      </c>
      <c r="B270" t="s">
        <v>145</v>
      </c>
      <c r="C270" t="s">
        <v>4</v>
      </c>
      <c r="E270">
        <v>269</v>
      </c>
      <c r="F270">
        <v>270</v>
      </c>
    </row>
    <row r="271" spans="1:6" x14ac:dyDescent="0.25">
      <c r="A271">
        <v>409800</v>
      </c>
      <c r="B271" t="s">
        <v>145</v>
      </c>
      <c r="C271" t="s">
        <v>4</v>
      </c>
      <c r="E271">
        <v>270</v>
      </c>
      <c r="F271">
        <v>271</v>
      </c>
    </row>
    <row r="272" spans="1:6" x14ac:dyDescent="0.25">
      <c r="A272">
        <v>409800</v>
      </c>
      <c r="B272" t="s">
        <v>145</v>
      </c>
      <c r="C272" t="s">
        <v>4</v>
      </c>
      <c r="E272">
        <v>271</v>
      </c>
      <c r="F272">
        <v>272</v>
      </c>
    </row>
    <row r="273" spans="1:6" x14ac:dyDescent="0.25">
      <c r="A273">
        <v>409800</v>
      </c>
      <c r="B273" t="s">
        <v>145</v>
      </c>
      <c r="C273" t="s">
        <v>4</v>
      </c>
      <c r="E273">
        <v>272</v>
      </c>
      <c r="F273">
        <v>273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C69F5-ED8A-45EF-B39F-7CB3E88F85B8}">
  <sheetPr codeName="Feuil4"/>
  <dimension ref="A1:E58"/>
  <sheetViews>
    <sheetView topLeftCell="A34" workbookViewId="0">
      <selection activeCell="E4" sqref="E4"/>
    </sheetView>
  </sheetViews>
  <sheetFormatPr baseColWidth="10" defaultRowHeight="15" x14ac:dyDescent="0.25"/>
  <cols>
    <col min="1" max="1" width="38" bestFit="1" customWidth="1"/>
    <col min="2" max="2" width="17.7109375" bestFit="1" customWidth="1"/>
    <col min="3" max="3" width="15.7109375" bestFit="1" customWidth="1"/>
    <col min="4" max="4" width="16.42578125" bestFit="1" customWidth="1"/>
    <col min="5" max="6" width="15.85546875" bestFit="1" customWidth="1"/>
  </cols>
  <sheetData>
    <row r="1" spans="1:5" ht="15.75" x14ac:dyDescent="0.25">
      <c r="A1" s="4" t="s">
        <v>169</v>
      </c>
    </row>
    <row r="3" spans="1:5" x14ac:dyDescent="0.25">
      <c r="A3" s="1" t="s">
        <v>3</v>
      </c>
      <c r="B3" s="1" t="s">
        <v>2</v>
      </c>
      <c r="C3" t="s">
        <v>170</v>
      </c>
      <c r="D3" t="s">
        <v>171</v>
      </c>
      <c r="E3" t="s">
        <v>172</v>
      </c>
    </row>
    <row r="4" spans="1:5" x14ac:dyDescent="0.25">
      <c r="A4" t="s">
        <v>46</v>
      </c>
      <c r="B4" t="s">
        <v>45</v>
      </c>
      <c r="C4" s="3">
        <v>112</v>
      </c>
      <c r="D4" s="3">
        <v>113</v>
      </c>
      <c r="E4" s="3">
        <v>-1</v>
      </c>
    </row>
    <row r="5" spans="1:5" x14ac:dyDescent="0.25">
      <c r="A5" t="s">
        <v>48</v>
      </c>
      <c r="B5" t="s">
        <v>47</v>
      </c>
      <c r="C5" s="3">
        <v>113</v>
      </c>
      <c r="D5" s="3">
        <v>114</v>
      </c>
      <c r="E5" s="3">
        <v>-1</v>
      </c>
    </row>
    <row r="6" spans="1:5" x14ac:dyDescent="0.25">
      <c r="A6" t="s">
        <v>44</v>
      </c>
      <c r="B6" t="s">
        <v>43</v>
      </c>
      <c r="C6" s="3">
        <v>111</v>
      </c>
      <c r="D6" s="3">
        <v>112</v>
      </c>
      <c r="E6" s="3">
        <v>-1</v>
      </c>
    </row>
    <row r="7" spans="1:5" x14ac:dyDescent="0.25">
      <c r="A7" t="s">
        <v>50</v>
      </c>
      <c r="B7" t="s">
        <v>49</v>
      </c>
      <c r="C7" s="3">
        <v>114</v>
      </c>
      <c r="D7" s="3">
        <v>115</v>
      </c>
      <c r="E7" s="3">
        <v>-1</v>
      </c>
    </row>
    <row r="8" spans="1:5" x14ac:dyDescent="0.25">
      <c r="A8" t="s">
        <v>54</v>
      </c>
      <c r="B8" t="s">
        <v>53</v>
      </c>
      <c r="C8" s="3">
        <v>116</v>
      </c>
      <c r="D8" s="3">
        <v>117</v>
      </c>
      <c r="E8" s="3">
        <v>-1</v>
      </c>
    </row>
    <row r="9" spans="1:5" x14ac:dyDescent="0.25">
      <c r="A9" t="s">
        <v>56</v>
      </c>
      <c r="B9" t="s">
        <v>55</v>
      </c>
      <c r="C9" s="3">
        <v>117</v>
      </c>
      <c r="D9" s="3">
        <v>118</v>
      </c>
      <c r="E9" s="3">
        <v>-1</v>
      </c>
    </row>
    <row r="10" spans="1:5" x14ac:dyDescent="0.25">
      <c r="A10" t="s">
        <v>62</v>
      </c>
      <c r="B10" t="s">
        <v>61</v>
      </c>
      <c r="C10" s="3">
        <v>120</v>
      </c>
      <c r="D10" s="3">
        <v>121</v>
      </c>
      <c r="E10" s="3">
        <v>-1</v>
      </c>
    </row>
    <row r="11" spans="1:5" x14ac:dyDescent="0.25">
      <c r="A11" t="s">
        <v>39</v>
      </c>
      <c r="B11" t="s">
        <v>38</v>
      </c>
      <c r="C11" s="3">
        <v>1253</v>
      </c>
      <c r="D11" s="3">
        <v>1265</v>
      </c>
      <c r="E11" s="3">
        <v>-12</v>
      </c>
    </row>
    <row r="12" spans="1:5" x14ac:dyDescent="0.25">
      <c r="A12" t="s">
        <v>66</v>
      </c>
      <c r="B12" t="s">
        <v>65</v>
      </c>
      <c r="C12" s="3">
        <v>122</v>
      </c>
      <c r="D12" s="3">
        <v>123</v>
      </c>
      <c r="E12" s="3">
        <v>-1</v>
      </c>
    </row>
    <row r="13" spans="1:5" x14ac:dyDescent="0.25">
      <c r="A13" t="s">
        <v>52</v>
      </c>
      <c r="B13" t="s">
        <v>51</v>
      </c>
      <c r="C13" s="3">
        <v>115</v>
      </c>
      <c r="D13" s="3">
        <v>116</v>
      </c>
      <c r="E13" s="3">
        <v>-1</v>
      </c>
    </row>
    <row r="14" spans="1:5" x14ac:dyDescent="0.25">
      <c r="A14" t="s">
        <v>76</v>
      </c>
      <c r="B14" t="s">
        <v>75</v>
      </c>
      <c r="C14" s="3">
        <v>296</v>
      </c>
      <c r="D14" s="3">
        <v>298</v>
      </c>
      <c r="E14" s="3">
        <v>-2</v>
      </c>
    </row>
    <row r="15" spans="1:5" x14ac:dyDescent="0.25">
      <c r="A15" t="s">
        <v>68</v>
      </c>
      <c r="B15" t="s">
        <v>67</v>
      </c>
      <c r="C15" s="3">
        <v>1111</v>
      </c>
      <c r="D15" s="3">
        <v>1118</v>
      </c>
      <c r="E15" s="3">
        <v>-7</v>
      </c>
    </row>
    <row r="16" spans="1:5" x14ac:dyDescent="0.25">
      <c r="A16" t="s">
        <v>70</v>
      </c>
      <c r="B16" t="s">
        <v>69</v>
      </c>
      <c r="C16" s="3">
        <v>303</v>
      </c>
      <c r="D16" s="3">
        <v>305</v>
      </c>
      <c r="E16" s="3">
        <v>-2</v>
      </c>
    </row>
    <row r="17" spans="1:5" x14ac:dyDescent="0.25">
      <c r="A17" t="s">
        <v>152</v>
      </c>
      <c r="B17" t="s">
        <v>151</v>
      </c>
      <c r="C17" s="3">
        <v>168</v>
      </c>
      <c r="D17" s="3">
        <v>169</v>
      </c>
      <c r="E17" s="3">
        <v>-1</v>
      </c>
    </row>
    <row r="18" spans="1:5" x14ac:dyDescent="0.25">
      <c r="A18" t="s">
        <v>74</v>
      </c>
      <c r="B18" t="s">
        <v>73</v>
      </c>
      <c r="C18" s="3">
        <v>126</v>
      </c>
      <c r="D18" s="3">
        <v>127</v>
      </c>
      <c r="E18" s="3">
        <v>-1</v>
      </c>
    </row>
    <row r="19" spans="1:5" x14ac:dyDescent="0.25">
      <c r="A19" t="s">
        <v>90</v>
      </c>
      <c r="B19" t="s">
        <v>89</v>
      </c>
      <c r="C19" s="3">
        <v>134</v>
      </c>
      <c r="D19" s="3">
        <v>135</v>
      </c>
      <c r="E19" s="3">
        <v>-1</v>
      </c>
    </row>
    <row r="20" spans="1:5" x14ac:dyDescent="0.25">
      <c r="A20" t="s">
        <v>78</v>
      </c>
      <c r="B20" t="s">
        <v>77</v>
      </c>
      <c r="C20" s="3">
        <v>128</v>
      </c>
      <c r="D20" s="3">
        <v>129</v>
      </c>
      <c r="E20" s="3">
        <v>-1</v>
      </c>
    </row>
    <row r="21" spans="1:5" x14ac:dyDescent="0.25">
      <c r="A21" t="s">
        <v>80</v>
      </c>
      <c r="B21" t="s">
        <v>79</v>
      </c>
      <c r="C21" s="3">
        <v>129</v>
      </c>
      <c r="D21" s="3">
        <v>130</v>
      </c>
      <c r="E21" s="3">
        <v>-1</v>
      </c>
    </row>
    <row r="22" spans="1:5" x14ac:dyDescent="0.25">
      <c r="A22" t="s">
        <v>82</v>
      </c>
      <c r="B22" t="s">
        <v>81</v>
      </c>
      <c r="C22" s="3">
        <v>130</v>
      </c>
      <c r="D22" s="3">
        <v>131</v>
      </c>
      <c r="E22" s="3">
        <v>-1</v>
      </c>
    </row>
    <row r="23" spans="1:5" x14ac:dyDescent="0.25">
      <c r="A23" t="s">
        <v>106</v>
      </c>
      <c r="B23" t="s">
        <v>105</v>
      </c>
      <c r="C23" s="3">
        <v>142</v>
      </c>
      <c r="D23" s="3">
        <v>143</v>
      </c>
      <c r="E23" s="3">
        <v>-1</v>
      </c>
    </row>
    <row r="24" spans="1:5" x14ac:dyDescent="0.25">
      <c r="A24" t="s">
        <v>58</v>
      </c>
      <c r="B24" t="s">
        <v>57</v>
      </c>
      <c r="C24" s="3">
        <v>118</v>
      </c>
      <c r="D24" s="3">
        <v>119</v>
      </c>
      <c r="E24" s="3">
        <v>-1</v>
      </c>
    </row>
    <row r="25" spans="1:5" x14ac:dyDescent="0.25">
      <c r="A25" t="s">
        <v>84</v>
      </c>
      <c r="B25" t="s">
        <v>83</v>
      </c>
      <c r="C25" s="3">
        <v>131</v>
      </c>
      <c r="D25" s="3">
        <v>132</v>
      </c>
      <c r="E25" s="3">
        <v>-1</v>
      </c>
    </row>
    <row r="26" spans="1:5" x14ac:dyDescent="0.25">
      <c r="A26" t="s">
        <v>60</v>
      </c>
      <c r="B26" t="s">
        <v>59</v>
      </c>
      <c r="C26" s="3">
        <v>119</v>
      </c>
      <c r="D26" s="3">
        <v>120</v>
      </c>
      <c r="E26" s="3">
        <v>-1</v>
      </c>
    </row>
    <row r="27" spans="1:5" x14ac:dyDescent="0.25">
      <c r="A27" t="s">
        <v>86</v>
      </c>
      <c r="B27" t="s">
        <v>85</v>
      </c>
      <c r="C27" s="3">
        <v>132</v>
      </c>
      <c r="D27" s="3">
        <v>133</v>
      </c>
      <c r="E27" s="3">
        <v>-1</v>
      </c>
    </row>
    <row r="28" spans="1:5" x14ac:dyDescent="0.25">
      <c r="A28" t="s">
        <v>88</v>
      </c>
      <c r="B28" t="s">
        <v>87</v>
      </c>
      <c r="C28" s="3">
        <v>133</v>
      </c>
      <c r="D28" s="3">
        <v>134</v>
      </c>
      <c r="E28" s="3">
        <v>-1</v>
      </c>
    </row>
    <row r="29" spans="1:5" x14ac:dyDescent="0.25">
      <c r="A29" t="s">
        <v>92</v>
      </c>
      <c r="B29" t="s">
        <v>91</v>
      </c>
      <c r="C29" s="3">
        <v>135</v>
      </c>
      <c r="D29" s="3">
        <v>136</v>
      </c>
      <c r="E29" s="3">
        <v>-1</v>
      </c>
    </row>
    <row r="30" spans="1:5" x14ac:dyDescent="0.25">
      <c r="A30" t="s">
        <v>94</v>
      </c>
      <c r="B30" t="s">
        <v>93</v>
      </c>
      <c r="C30" s="3">
        <v>313</v>
      </c>
      <c r="D30" s="3">
        <v>315</v>
      </c>
      <c r="E30" s="3">
        <v>-2</v>
      </c>
    </row>
    <row r="31" spans="1:5" x14ac:dyDescent="0.25">
      <c r="A31" t="s">
        <v>96</v>
      </c>
      <c r="B31" t="s">
        <v>95</v>
      </c>
      <c r="C31" s="3">
        <v>137</v>
      </c>
      <c r="D31" s="3">
        <v>138</v>
      </c>
      <c r="E31" s="3">
        <v>-1</v>
      </c>
    </row>
    <row r="32" spans="1:5" x14ac:dyDescent="0.25">
      <c r="A32" t="s">
        <v>116</v>
      </c>
      <c r="B32" t="s">
        <v>115</v>
      </c>
      <c r="C32" s="3">
        <v>321</v>
      </c>
      <c r="D32" s="3">
        <v>323</v>
      </c>
      <c r="E32" s="3">
        <v>-2</v>
      </c>
    </row>
    <row r="33" spans="1:5" x14ac:dyDescent="0.25">
      <c r="A33" t="s">
        <v>98</v>
      </c>
      <c r="B33" t="s">
        <v>97</v>
      </c>
      <c r="C33" s="3">
        <v>138</v>
      </c>
      <c r="D33" s="3">
        <v>139</v>
      </c>
      <c r="E33" s="3">
        <v>-1</v>
      </c>
    </row>
    <row r="34" spans="1:5" x14ac:dyDescent="0.25">
      <c r="A34" t="s">
        <v>100</v>
      </c>
      <c r="B34" t="s">
        <v>99</v>
      </c>
      <c r="C34" s="3">
        <v>139</v>
      </c>
      <c r="D34" s="3">
        <v>140</v>
      </c>
      <c r="E34" s="3">
        <v>-1</v>
      </c>
    </row>
    <row r="35" spans="1:5" x14ac:dyDescent="0.25">
      <c r="A35" t="s">
        <v>64</v>
      </c>
      <c r="B35" t="s">
        <v>63</v>
      </c>
      <c r="C35" s="3">
        <v>121</v>
      </c>
      <c r="D35" s="3">
        <v>122</v>
      </c>
      <c r="E35" s="3">
        <v>-1</v>
      </c>
    </row>
    <row r="36" spans="1:5" x14ac:dyDescent="0.25">
      <c r="A36" t="s">
        <v>102</v>
      </c>
      <c r="B36" t="s">
        <v>101</v>
      </c>
      <c r="C36" s="3">
        <v>140</v>
      </c>
      <c r="D36" s="3">
        <v>141</v>
      </c>
      <c r="E36" s="3">
        <v>-1</v>
      </c>
    </row>
    <row r="37" spans="1:5" x14ac:dyDescent="0.25">
      <c r="A37" t="s">
        <v>104</v>
      </c>
      <c r="B37" t="s">
        <v>103</v>
      </c>
      <c r="C37" s="3">
        <v>141</v>
      </c>
      <c r="D37" s="3">
        <v>142</v>
      </c>
      <c r="E37" s="3">
        <v>-1</v>
      </c>
    </row>
    <row r="38" spans="1:5" x14ac:dyDescent="0.25">
      <c r="A38" t="s">
        <v>150</v>
      </c>
      <c r="B38" t="s">
        <v>149</v>
      </c>
      <c r="C38" s="3">
        <v>167</v>
      </c>
      <c r="D38" s="3">
        <v>168</v>
      </c>
      <c r="E38" s="3">
        <v>-1</v>
      </c>
    </row>
    <row r="39" spans="1:5" x14ac:dyDescent="0.25">
      <c r="A39" t="s">
        <v>108</v>
      </c>
      <c r="B39" t="s">
        <v>107</v>
      </c>
      <c r="C39" s="3">
        <v>143</v>
      </c>
      <c r="D39" s="3">
        <v>144</v>
      </c>
      <c r="E39" s="3">
        <v>-1</v>
      </c>
    </row>
    <row r="40" spans="1:5" x14ac:dyDescent="0.25">
      <c r="A40" t="s">
        <v>110</v>
      </c>
      <c r="B40" t="s">
        <v>109</v>
      </c>
      <c r="C40" s="3">
        <v>475</v>
      </c>
      <c r="D40" s="3">
        <v>478</v>
      </c>
      <c r="E40" s="3">
        <v>-3</v>
      </c>
    </row>
    <row r="41" spans="1:5" x14ac:dyDescent="0.25">
      <c r="A41" t="s">
        <v>112</v>
      </c>
      <c r="B41" t="s">
        <v>111</v>
      </c>
      <c r="C41" s="3">
        <v>145</v>
      </c>
      <c r="D41" s="3">
        <v>146</v>
      </c>
      <c r="E41" s="3">
        <v>-1</v>
      </c>
    </row>
    <row r="42" spans="1:5" x14ac:dyDescent="0.25">
      <c r="A42" t="s">
        <v>147</v>
      </c>
      <c r="B42" t="s">
        <v>146</v>
      </c>
      <c r="C42" s="3">
        <v>341</v>
      </c>
      <c r="D42" s="3">
        <v>343</v>
      </c>
      <c r="E42" s="3">
        <v>-2</v>
      </c>
    </row>
    <row r="43" spans="1:5" x14ac:dyDescent="0.25">
      <c r="A43" t="s">
        <v>72</v>
      </c>
      <c r="B43" t="s">
        <v>71</v>
      </c>
      <c r="C43" s="3">
        <v>125</v>
      </c>
      <c r="D43" s="3">
        <v>126</v>
      </c>
      <c r="E43" s="3">
        <v>-1</v>
      </c>
    </row>
    <row r="44" spans="1:5" x14ac:dyDescent="0.25">
      <c r="A44" t="s">
        <v>114</v>
      </c>
      <c r="B44" t="s">
        <v>113</v>
      </c>
      <c r="C44" s="3">
        <v>146</v>
      </c>
      <c r="D44" s="3">
        <v>147</v>
      </c>
      <c r="E44" s="3">
        <v>-1</v>
      </c>
    </row>
    <row r="45" spans="1:5" x14ac:dyDescent="0.25">
      <c r="A45" t="s">
        <v>118</v>
      </c>
      <c r="B45" t="s">
        <v>117</v>
      </c>
      <c r="C45" s="3">
        <v>148</v>
      </c>
      <c r="D45" s="3">
        <v>149</v>
      </c>
      <c r="E45" s="3">
        <v>-1</v>
      </c>
    </row>
    <row r="46" spans="1:5" x14ac:dyDescent="0.25">
      <c r="A46" t="s">
        <v>120</v>
      </c>
      <c r="B46" t="s">
        <v>119</v>
      </c>
      <c r="C46" s="3">
        <v>149</v>
      </c>
      <c r="D46" s="3">
        <v>150</v>
      </c>
      <c r="E46" s="3">
        <v>-1</v>
      </c>
    </row>
    <row r="47" spans="1:5" x14ac:dyDescent="0.25">
      <c r="A47" t="s">
        <v>122</v>
      </c>
      <c r="B47" t="s">
        <v>121</v>
      </c>
      <c r="C47" s="3">
        <v>150</v>
      </c>
      <c r="D47" s="3">
        <v>151</v>
      </c>
      <c r="E47" s="3">
        <v>-1</v>
      </c>
    </row>
    <row r="48" spans="1:5" x14ac:dyDescent="0.25">
      <c r="A48" t="s">
        <v>124</v>
      </c>
      <c r="B48" t="s">
        <v>123</v>
      </c>
      <c r="C48" s="3">
        <v>502</v>
      </c>
      <c r="D48" s="3">
        <v>505</v>
      </c>
      <c r="E48" s="3">
        <v>-3</v>
      </c>
    </row>
    <row r="49" spans="1:5" x14ac:dyDescent="0.25">
      <c r="A49" t="s">
        <v>126</v>
      </c>
      <c r="B49" t="s">
        <v>125</v>
      </c>
      <c r="C49" s="3">
        <v>497</v>
      </c>
      <c r="D49" s="3">
        <v>500</v>
      </c>
      <c r="E49" s="3">
        <v>-3</v>
      </c>
    </row>
    <row r="50" spans="1:5" x14ac:dyDescent="0.25">
      <c r="A50" t="s">
        <v>128</v>
      </c>
      <c r="B50" t="s">
        <v>127</v>
      </c>
      <c r="C50" s="3">
        <v>153</v>
      </c>
      <c r="D50" s="3">
        <v>154</v>
      </c>
      <c r="E50" s="3">
        <v>-1</v>
      </c>
    </row>
    <row r="51" spans="1:5" x14ac:dyDescent="0.25">
      <c r="A51" t="s">
        <v>130</v>
      </c>
      <c r="B51" t="s">
        <v>129</v>
      </c>
      <c r="C51" s="3">
        <v>154</v>
      </c>
      <c r="D51" s="3">
        <v>155</v>
      </c>
      <c r="E51" s="3">
        <v>-1</v>
      </c>
    </row>
    <row r="52" spans="1:5" x14ac:dyDescent="0.25">
      <c r="A52" t="s">
        <v>132</v>
      </c>
      <c r="B52" t="s">
        <v>131</v>
      </c>
      <c r="C52" s="3">
        <v>155</v>
      </c>
      <c r="D52" s="3">
        <v>156</v>
      </c>
      <c r="E52" s="3">
        <v>-1</v>
      </c>
    </row>
    <row r="53" spans="1:5" x14ac:dyDescent="0.25">
      <c r="A53" t="s">
        <v>41</v>
      </c>
      <c r="B53" t="s">
        <v>40</v>
      </c>
      <c r="C53" s="3">
        <v>99</v>
      </c>
      <c r="D53" s="3">
        <v>100</v>
      </c>
      <c r="E53" s="3">
        <v>-1</v>
      </c>
    </row>
    <row r="54" spans="1:5" x14ac:dyDescent="0.25">
      <c r="A54" t="s">
        <v>140</v>
      </c>
      <c r="B54" t="s">
        <v>139</v>
      </c>
      <c r="C54" s="3">
        <v>159</v>
      </c>
      <c r="D54" s="3">
        <v>160</v>
      </c>
      <c r="E54" s="3">
        <v>-1</v>
      </c>
    </row>
    <row r="55" spans="1:5" x14ac:dyDescent="0.25">
      <c r="A55" t="s">
        <v>134</v>
      </c>
      <c r="B55" t="s">
        <v>133</v>
      </c>
      <c r="C55" s="3">
        <v>336</v>
      </c>
      <c r="D55" s="3">
        <v>338</v>
      </c>
      <c r="E55" s="3">
        <v>-2</v>
      </c>
    </row>
    <row r="56" spans="1:5" x14ac:dyDescent="0.25">
      <c r="A56" t="s">
        <v>136</v>
      </c>
      <c r="B56" t="s">
        <v>135</v>
      </c>
      <c r="C56" s="3">
        <v>157</v>
      </c>
      <c r="D56" s="3">
        <v>158</v>
      </c>
      <c r="E56" s="3">
        <v>-1</v>
      </c>
    </row>
    <row r="57" spans="1:5" x14ac:dyDescent="0.25">
      <c r="A57" t="s">
        <v>138</v>
      </c>
      <c r="B57" t="s">
        <v>137</v>
      </c>
      <c r="C57" s="3">
        <v>158</v>
      </c>
      <c r="D57" s="3">
        <v>159</v>
      </c>
      <c r="E57" s="3">
        <v>-1</v>
      </c>
    </row>
    <row r="58" spans="1:5" x14ac:dyDescent="0.25">
      <c r="A58" t="s">
        <v>162</v>
      </c>
      <c r="C58" s="3">
        <v>11537</v>
      </c>
      <c r="D58" s="3">
        <v>11620</v>
      </c>
      <c r="E58" s="3">
        <v>-83</v>
      </c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18C46F-40EF-4C90-A499-33BD91F5DB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1</vt:lpstr>
      <vt:lpstr>TCD 1</vt:lpstr>
      <vt:lpstr>Données 2</vt:lpstr>
      <vt:lpstr>TCD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LE COQ - SECOB Nantes</dc:creator>
  <cp:lastModifiedBy>Jean-Eric</cp:lastModifiedBy>
  <dcterms:created xsi:type="dcterms:W3CDTF">2020-04-21T10:23:54Z</dcterms:created>
  <dcterms:modified xsi:type="dcterms:W3CDTF">2020-04-26T08:49:21Z</dcterms:modified>
</cp:coreProperties>
</file>