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15" windowWidth="18195" windowHeight="10575" tabRatio="635" activeTab="8"/>
  </bookViews>
  <sheets>
    <sheet name="S1" sheetId="1" r:id="rId1"/>
    <sheet name="S2" sheetId="5" r:id="rId2"/>
    <sheet name="S3" sheetId="3" r:id="rId3"/>
    <sheet name="S4" sheetId="4" r:id="rId4"/>
    <sheet name="S5" sheetId="6" r:id="rId5"/>
    <sheet name="S6" sheetId="7" r:id="rId6"/>
    <sheet name="S7" sheetId="8" r:id="rId7"/>
    <sheet name="S8" sheetId="9" r:id="rId8"/>
    <sheet name="Resultat" sheetId="10" r:id="rId9"/>
  </sheets>
  <calcPr calcId="145621" iterateCount="1"/>
</workbook>
</file>

<file path=xl/calcChain.xml><?xml version="1.0" encoding="utf-8"?>
<calcChain xmlns="http://schemas.openxmlformats.org/spreadsheetml/2006/main">
  <c r="BA2" i="9" l="1"/>
  <c r="BA3" i="9"/>
  <c r="BA4" i="9"/>
</calcChain>
</file>

<file path=xl/sharedStrings.xml><?xml version="1.0" encoding="utf-8"?>
<sst xmlns="http://schemas.openxmlformats.org/spreadsheetml/2006/main" count="534" uniqueCount="163">
  <si>
    <t xml:space="preserve">veut nous retourner le colis car moins cher en pharmacie, demande le rbt/28/12= ELLE ÉTÉ TRES ENERVEE CAR CA FAIT DES MOIS QUELLE ATEND LE REMB LA RESPONSABLE LUI A DIT QUE CELA SERA FAIT CAR TOUT EST EN REGLE ELLE MA RACCROCHEE DESSUS </t>
  </si>
  <si>
    <t>24/11/2010 et 02/12 et 28/12</t>
  </si>
  <si>
    <t>a retourné le colis demande le rbt</t>
  </si>
  <si>
    <t>a voir pour remb</t>
  </si>
  <si>
    <t>GEL A L HARPAGOPHYTUM</t>
  </si>
  <si>
    <t>date d'entrée</t>
  </si>
  <si>
    <t>Initiales</t>
  </si>
  <si>
    <t>Date Cmd</t>
  </si>
  <si>
    <t>n° facture</t>
  </si>
  <si>
    <t>n_intention</t>
  </si>
  <si>
    <t>politesse</t>
  </si>
  <si>
    <t>civilite</t>
  </si>
  <si>
    <t>nom</t>
  </si>
  <si>
    <t>prenom</t>
  </si>
  <si>
    <t>adresse 1</t>
  </si>
  <si>
    <t>adresse 2</t>
  </si>
  <si>
    <t>CP</t>
  </si>
  <si>
    <t>Ville</t>
  </si>
  <si>
    <t>theme1</t>
  </si>
  <si>
    <t>prixunitaire1</t>
  </si>
  <si>
    <t>prixtotal1</t>
  </si>
  <si>
    <t>nb1</t>
  </si>
  <si>
    <t>theme2</t>
  </si>
  <si>
    <t>prixunitaire2</t>
  </si>
  <si>
    <t>prixtotal2</t>
  </si>
  <si>
    <t>nb2</t>
  </si>
  <si>
    <t>theme3</t>
  </si>
  <si>
    <t>prixunitaire3</t>
  </si>
  <si>
    <t>prixtotal3</t>
  </si>
  <si>
    <t>nb3</t>
  </si>
  <si>
    <t>theme4</t>
  </si>
  <si>
    <t>prixunitaire4</t>
  </si>
  <si>
    <t>prixtotal4</t>
  </si>
  <si>
    <t>nb4</t>
  </si>
  <si>
    <t>theme5</t>
  </si>
  <si>
    <t>prixunitaire5</t>
  </si>
  <si>
    <t>prixtotal5</t>
  </si>
  <si>
    <t>nb5</t>
  </si>
  <si>
    <t>theme6</t>
  </si>
  <si>
    <t>prixunitaire6</t>
  </si>
  <si>
    <t>prixtotal6</t>
  </si>
  <si>
    <t>nb6</t>
  </si>
  <si>
    <t>theme7</t>
  </si>
  <si>
    <t>prixunitaire7</t>
  </si>
  <si>
    <t>prixtotal7</t>
  </si>
  <si>
    <t>nb7</t>
  </si>
  <si>
    <t>cadeau</t>
  </si>
  <si>
    <t>nb_cadeau</t>
  </si>
  <si>
    <t>prixunitaire_cadeau</t>
  </si>
  <si>
    <t>frais_port</t>
  </si>
  <si>
    <t>tarif_total</t>
  </si>
  <si>
    <t>Paiement</t>
  </si>
  <si>
    <t>téléphone</t>
  </si>
  <si>
    <t>date envoi colis</t>
  </si>
  <si>
    <t>date anniversaire</t>
  </si>
  <si>
    <t>TC</t>
  </si>
  <si>
    <t>montant à rembourser</t>
  </si>
  <si>
    <t>fait le</t>
  </si>
  <si>
    <t>type de remb</t>
  </si>
  <si>
    <t>CHQ/virement</t>
  </si>
  <si>
    <t/>
  </si>
  <si>
    <t>date reception cheque</t>
  </si>
  <si>
    <t>COMMENTAIRES</t>
  </si>
  <si>
    <t>Mme</t>
  </si>
  <si>
    <t>CB</t>
  </si>
  <si>
    <t>SOMMEIL NATUREL</t>
  </si>
  <si>
    <t>OFFERT</t>
  </si>
  <si>
    <t>MME</t>
  </si>
  <si>
    <t>AOUT</t>
  </si>
  <si>
    <t>BA-2010-07-5513</t>
  </si>
  <si>
    <t>ATBARV-10072400011</t>
  </si>
  <si>
    <t>BRACONNIER</t>
  </si>
  <si>
    <t>SIMONE</t>
  </si>
  <si>
    <t>ARTICULATION LIQUIDE BIO</t>
  </si>
  <si>
    <t>POT GELEE ROYALE BIO</t>
  </si>
  <si>
    <t>BISCUITS AMANDES</t>
  </si>
  <si>
    <t>PVT</t>
  </si>
  <si>
    <t>LAURIE</t>
  </si>
  <si>
    <t>CHEQUE</t>
  </si>
  <si>
    <t>NOVEMBRE</t>
  </si>
  <si>
    <t>BA-2010-10-7401</t>
  </si>
  <si>
    <t>TMBA-1010110005</t>
  </si>
  <si>
    <t>MEMPONTEL</t>
  </si>
  <si>
    <t>GENEVIEVE</t>
  </si>
  <si>
    <t>PACK ARTICULATIONS 15 JOURS</t>
  </si>
  <si>
    <t>BONBONS MIEL ET SEVE DE PIN</t>
  </si>
  <si>
    <t>CAROLINE</t>
  </si>
  <si>
    <t>DECEMBRE</t>
  </si>
  <si>
    <t>BA-2010-12-8333</t>
  </si>
  <si>
    <t>VCBARV-101207006</t>
  </si>
  <si>
    <t>BERNARDI</t>
  </si>
  <si>
    <t>EVELYNE</t>
  </si>
  <si>
    <t>ESTELLE</t>
  </si>
  <si>
    <t>GLUCOSAMINE CHONDROITINE</t>
  </si>
  <si>
    <t>CASSIS</t>
  </si>
  <si>
    <t>remb classique non satisfaite/barrage entourage</t>
  </si>
  <si>
    <t>BA-2010-12-8636</t>
  </si>
  <si>
    <t>NCBARV-101222022</t>
  </si>
  <si>
    <t>DEVUN</t>
  </si>
  <si>
    <t>MARIE</t>
  </si>
  <si>
    <t>GEL VIGNE ROUGE HAMAMELIS</t>
  </si>
  <si>
    <t>GELULES CIRCULATION BIO</t>
  </si>
  <si>
    <t>41</t>
  </si>
  <si>
    <t>82</t>
  </si>
  <si>
    <t>2</t>
  </si>
  <si>
    <t>PACK ARTICULATIONS 1 mois</t>
  </si>
  <si>
    <t>82,9</t>
  </si>
  <si>
    <t>PEPINS DE COURGE</t>
  </si>
  <si>
    <t>CADEAU PANIER 300</t>
  </si>
  <si>
    <t>BEN</t>
  </si>
  <si>
    <t>annulation de cmd avt depart remb 1/2</t>
  </si>
  <si>
    <t>JANVIER</t>
  </si>
  <si>
    <t>MAGCONFO</t>
  </si>
  <si>
    <t>1</t>
  </si>
  <si>
    <t>VOCAL CENTRE</t>
  </si>
  <si>
    <t>SB</t>
  </si>
  <si>
    <t>BA-2011-01-9254</t>
  </si>
  <si>
    <t>VCBA-110112012</t>
  </si>
  <si>
    <t>DETCHEPARE</t>
  </si>
  <si>
    <t>ALICE</t>
  </si>
  <si>
    <t xml:space="preserve">25 ALLEE DE L\EMPEREUR </t>
  </si>
  <si>
    <t xml:space="preserve">MAISON N°25 </t>
  </si>
  <si>
    <t>GINKGO BILOBA</t>
  </si>
  <si>
    <t xml:space="preserve"> </t>
  </si>
  <si>
    <t>PORTE MONNAIE</t>
  </si>
  <si>
    <t>VANESSA</t>
  </si>
  <si>
    <t>remb classique /barrage entourage</t>
  </si>
  <si>
    <t>BA-2011-01-9024</t>
  </si>
  <si>
    <t>VCBA-110113010</t>
  </si>
  <si>
    <t>GATTO</t>
  </si>
  <si>
    <t>JOSEPHINE</t>
  </si>
  <si>
    <t>49 RUE DU 23 AOUT 1944</t>
  </si>
  <si>
    <t>1 IMPASSE JEREMIE FONTROBERT</t>
  </si>
  <si>
    <t>LEATITIA</t>
  </si>
  <si>
    <t>chèque</t>
  </si>
  <si>
    <t>BA-2011-01-8921</t>
  </si>
  <si>
    <t>VCBARV-110110020</t>
  </si>
  <si>
    <t>NABIES</t>
  </si>
  <si>
    <t>GINETTE</t>
  </si>
  <si>
    <t>13 ALLEE MAINTENON</t>
  </si>
  <si>
    <t>ARTICULATION BUVABLE 1L</t>
  </si>
  <si>
    <t>FLEUR DE DOUCHE</t>
  </si>
  <si>
    <t>a remboursementa attention a date a paye que la moitie OK, 2ème moitié KO</t>
  </si>
  <si>
    <t>remb classique /refus medical</t>
  </si>
  <si>
    <t>OCTOBRE</t>
  </si>
  <si>
    <t>BA-2010-10-7137</t>
  </si>
  <si>
    <t>VCBA-101009012</t>
  </si>
  <si>
    <t>MOURGUES</t>
  </si>
  <si>
    <t>FRANCOISE</t>
  </si>
  <si>
    <t>3 CHEMIN DU GALLIER</t>
  </si>
  <si>
    <t>VCBARV-100629008</t>
  </si>
  <si>
    <t>FRUIT</t>
  </si>
  <si>
    <t>PAULETTE</t>
  </si>
  <si>
    <t>12 IMPASSE GEORGES BIZET</t>
  </si>
  <si>
    <t>ARTICULATIONS LIQUIDE BIO</t>
  </si>
  <si>
    <t xml:space="preserve">ALOE VERA </t>
  </si>
  <si>
    <t>BA-2010-10-7263</t>
  </si>
  <si>
    <t>VCBA-101015004</t>
  </si>
  <si>
    <t>MEUNIER</t>
  </si>
  <si>
    <t>JACQUELINE</t>
  </si>
  <si>
    <t>1 RUE BALCONS ETANG</t>
  </si>
  <si>
    <t>ACEROLA BIO</t>
  </si>
  <si>
    <t>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</si>
</sst>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#&quot; &quot;##&quot; &quot;##&quot; &quot;##&quot; &quot;##"/>
    <numFmt numFmtId="166" formatCode="#,##0.00\ &quot;€&quot;"/>
    <numFmt numFmtId="167" formatCode="[$-40C]d\-mmm;@"/>
  </numFmts>
  <fonts count="7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24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52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Fill="1"/>
    <xf numFmtId="0" fontId="1" fillId="0" borderId="0" xfId="0" applyFont="1" applyFill="1" applyBorder="1"/>
    <xf numFmtId="0" fontId="0" fillId="2" borderId="1" xfId="0" applyFill="1" applyBorder="1"/>
    <xf numFmtId="0" fontId="4" fillId="2" borderId="1" xfId="1" applyFont="1" applyFill="1" applyBorder="1" applyAlignment="1">
      <alignment wrapText="1"/>
    </xf>
    <xf numFmtId="15" fontId="4" fillId="2" borderId="1" xfId="1" applyNumberFormat="1" applyFont="1" applyFill="1" applyBorder="1" applyAlignment="1">
      <alignment horizontal="right" wrapText="1"/>
    </xf>
    <xf numFmtId="0" fontId="5" fillId="2" borderId="1" xfId="2" applyFont="1" applyFill="1" applyBorder="1" applyAlignment="1">
      <alignment wrapText="1"/>
    </xf>
    <xf numFmtId="0" fontId="4" fillId="2" borderId="1" xfId="1" applyFont="1" applyFill="1" applyBorder="1" applyAlignment="1">
      <alignment horizontal="left" wrapText="1"/>
    </xf>
    <xf numFmtId="0" fontId="4" fillId="2" borderId="1" xfId="1" applyFont="1" applyFill="1" applyBorder="1" applyAlignment="1">
      <alignment horizontal="right" wrapText="1"/>
    </xf>
    <xf numFmtId="0" fontId="4" fillId="2" borderId="1" xfId="1" applyFill="1" applyBorder="1"/>
    <xf numFmtId="166" fontId="4" fillId="2" borderId="1" xfId="1" applyNumberFormat="1" applyFont="1" applyFill="1" applyBorder="1" applyAlignment="1">
      <alignment horizontal="right" wrapText="1"/>
    </xf>
    <xf numFmtId="165" fontId="4" fillId="2" borderId="1" xfId="0" applyNumberFormat="1" applyFont="1" applyFill="1" applyBorder="1" applyAlignment="1">
      <alignment horizontal="left" wrapText="1"/>
    </xf>
    <xf numFmtId="0" fontId="0" fillId="2" borderId="1" xfId="0" applyNumberFormat="1" applyFill="1" applyBorder="1" applyAlignment="1">
      <alignment wrapText="1"/>
    </xf>
    <xf numFmtId="166" fontId="4" fillId="3" borderId="1" xfId="1" applyNumberFormat="1" applyFont="1" applyFill="1" applyBorder="1" applyAlignment="1">
      <alignment horizontal="right" wrapText="1"/>
    </xf>
    <xf numFmtId="167" fontId="0" fillId="3" borderId="1" xfId="0" applyNumberFormat="1" applyFill="1" applyBorder="1"/>
    <xf numFmtId="0" fontId="2" fillId="4" borderId="1" xfId="0" applyNumberFormat="1" applyFont="1" applyFill="1" applyBorder="1" applyAlignment="1"/>
    <xf numFmtId="0" fontId="2" fillId="4" borderId="1" xfId="0" applyFont="1" applyFill="1" applyBorder="1" applyAlignment="1"/>
    <xf numFmtId="15" fontId="2" fillId="0" borderId="1" xfId="1" applyNumberFormat="1" applyFont="1" applyFill="1" applyBorder="1" applyAlignment="1">
      <alignment horizontal="right" wrapText="1"/>
    </xf>
    <xf numFmtId="0" fontId="2" fillId="0" borderId="1" xfId="1" applyFont="1" applyFill="1" applyBorder="1" applyAlignment="1">
      <alignment wrapText="1"/>
    </xf>
    <xf numFmtId="0" fontId="2" fillId="0" borderId="1" xfId="1" applyFont="1" applyFill="1" applyBorder="1" applyAlignment="1">
      <alignment horizontal="left" wrapText="1"/>
    </xf>
    <xf numFmtId="0" fontId="2" fillId="0" borderId="1" xfId="1" applyFont="1" applyFill="1" applyBorder="1" applyAlignment="1">
      <alignment horizontal="right" wrapText="1"/>
    </xf>
    <xf numFmtId="0" fontId="2" fillId="0" borderId="1" xfId="1" applyFont="1" applyBorder="1"/>
    <xf numFmtId="166" fontId="2" fillId="0" borderId="1" xfId="1" applyNumberFormat="1" applyFont="1" applyFill="1" applyBorder="1" applyAlignment="1">
      <alignment horizontal="right" wrapText="1"/>
    </xf>
    <xf numFmtId="0" fontId="2" fillId="0" borderId="1" xfId="1" applyNumberFormat="1" applyFont="1" applyFill="1" applyBorder="1" applyAlignment="1">
      <alignment horizontal="left" wrapText="1"/>
    </xf>
    <xf numFmtId="0" fontId="2" fillId="0" borderId="1" xfId="0" applyFont="1" applyBorder="1"/>
    <xf numFmtId="0" fontId="2" fillId="3" borderId="1" xfId="0" applyFont="1" applyFill="1" applyBorder="1"/>
    <xf numFmtId="0" fontId="2" fillId="4" borderId="1" xfId="0" applyNumberFormat="1" applyFont="1" applyFill="1" applyBorder="1" applyAlignment="1" applyProtection="1"/>
    <xf numFmtId="15" fontId="2" fillId="4" borderId="1" xfId="0" applyNumberFormat="1" applyFont="1" applyFill="1" applyBorder="1" applyAlignment="1" applyProtection="1">
      <alignment horizontal="right" wrapText="1"/>
    </xf>
    <xf numFmtId="16" fontId="2" fillId="4" borderId="1" xfId="0" applyNumberFormat="1" applyFont="1" applyFill="1" applyBorder="1" applyAlignment="1" applyProtection="1"/>
    <xf numFmtId="0" fontId="2" fillId="4" borderId="1" xfId="0" applyNumberFormat="1" applyFont="1" applyFill="1" applyBorder="1" applyAlignment="1" applyProtection="1">
      <alignment horizontal="left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right" wrapText="1"/>
    </xf>
    <xf numFmtId="166" fontId="2" fillId="4" borderId="1" xfId="0" applyNumberFormat="1" applyFont="1" applyFill="1" applyBorder="1" applyAlignment="1" applyProtection="1"/>
    <xf numFmtId="15" fontId="2" fillId="4" borderId="1" xfId="0" applyNumberFormat="1" applyFont="1" applyFill="1" applyBorder="1" applyAlignment="1" applyProtection="1">
      <alignment horizontal="left" wrapText="1"/>
    </xf>
    <xf numFmtId="166" fontId="2" fillId="0" borderId="1" xfId="0" applyNumberFormat="1" applyFont="1" applyBorder="1"/>
    <xf numFmtId="166" fontId="0" fillId="0" borderId="0" xfId="0" applyNumberFormat="1"/>
    <xf numFmtId="0" fontId="6" fillId="0" borderId="0" xfId="0" applyFont="1"/>
    <xf numFmtId="166" fontId="2" fillId="5" borderId="1" xfId="0" applyNumberFormat="1" applyFont="1" applyFill="1" applyBorder="1"/>
    <xf numFmtId="0" fontId="0" fillId="2" borderId="1" xfId="0" applyFill="1" applyBorder="1" applyAlignment="1"/>
    <xf numFmtId="0" fontId="4" fillId="2" borderId="1" xfId="1" applyFont="1" applyFill="1" applyBorder="1" applyAlignment="1"/>
    <xf numFmtId="0" fontId="5" fillId="2" borderId="1" xfId="2" applyFont="1" applyFill="1" applyBorder="1" applyAlignment="1"/>
    <xf numFmtId="0" fontId="4" fillId="2" borderId="1" xfId="1" applyFill="1" applyBorder="1" applyAlignment="1"/>
    <xf numFmtId="0" fontId="0" fillId="2" borderId="1" xfId="0" applyNumberFormat="1" applyFill="1" applyBorder="1" applyAlignment="1"/>
    <xf numFmtId="167" fontId="0" fillId="3" borderId="1" xfId="0" applyNumberFormat="1" applyFill="1" applyBorder="1" applyAlignment="1"/>
    <xf numFmtId="0" fontId="1" fillId="0" borderId="0" xfId="0" applyFont="1" applyFill="1" applyBorder="1" applyAlignment="1"/>
    <xf numFmtId="0" fontId="0" fillId="0" borderId="0" xfId="0" applyAlignment="1"/>
    <xf numFmtId="15" fontId="4" fillId="2" borderId="1" xfId="1" applyNumberFormat="1" applyFont="1" applyFill="1" applyBorder="1" applyAlignment="1"/>
    <xf numFmtId="166" fontId="4" fillId="2" borderId="1" xfId="1" applyNumberFormat="1" applyFont="1" applyFill="1" applyBorder="1" applyAlignment="1"/>
    <xf numFmtId="165" fontId="4" fillId="2" borderId="1" xfId="0" applyNumberFormat="1" applyFont="1" applyFill="1" applyBorder="1" applyAlignment="1"/>
    <xf numFmtId="166" fontId="4" fillId="3" borderId="1" xfId="1" applyNumberFormat="1" applyFont="1" applyFill="1" applyBorder="1" applyAlignment="1"/>
  </cellXfs>
  <cellStyles count="3">
    <cellStyle name="Normal" xfId="0" builtinId="0"/>
    <cellStyle name="Normal_Feuil1_4" xfId="1"/>
    <cellStyle name="Normal_remboursement S3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5"/>
  <sheetViews>
    <sheetView workbookViewId="0">
      <selection activeCell="A2" sqref="A2:BG4"/>
    </sheetView>
  </sheetViews>
  <sheetFormatPr baseColWidth="10" defaultColWidth="9.140625" defaultRowHeight="12" customHeight="1" x14ac:dyDescent="0.2"/>
  <cols>
    <col min="1" max="1" width="8.7109375" customWidth="1"/>
    <col min="2" max="3" width="9.140625" customWidth="1"/>
    <col min="4" max="4" width="6.42578125" customWidth="1"/>
    <col min="5" max="5" width="27.7109375" customWidth="1"/>
    <col min="6" max="6" width="13.28515625" customWidth="1"/>
    <col min="7" max="7" width="9.140625" customWidth="1"/>
    <col min="8" max="8" width="13.5703125" customWidth="1"/>
    <col min="9" max="10" width="9.140625" customWidth="1"/>
    <col min="11" max="11" width="5.140625" customWidth="1"/>
    <col min="12" max="20" width="9.140625" customWidth="1"/>
    <col min="21" max="21" width="4.5703125" customWidth="1"/>
    <col min="22" max="24" width="9.140625" customWidth="1"/>
    <col min="25" max="25" width="4.42578125" customWidth="1"/>
    <col min="26" max="47" width="9.140625" customWidth="1"/>
    <col min="48" max="48" width="11.140625" style="2" customWidth="1"/>
    <col min="49" max="49" width="11.28515625" customWidth="1"/>
    <col min="50" max="50" width="8.85546875" customWidth="1"/>
    <col min="51" max="51" width="9.140625" style="1" customWidth="1"/>
    <col min="52" max="52" width="9.140625" customWidth="1"/>
    <col min="53" max="53" width="14.42578125" customWidth="1"/>
    <col min="54" max="54" width="9.140625" customWidth="1"/>
    <col min="55" max="55" width="12.5703125" customWidth="1"/>
    <col min="56" max="56" width="7.28515625" customWidth="1"/>
    <col min="57" max="57" width="63" style="3" customWidth="1"/>
  </cols>
  <sheetData>
    <row r="1" spans="1:72" s="4" customFormat="1" ht="48" customHeight="1" x14ac:dyDescent="0.25">
      <c r="A1" s="5" t="s">
        <v>5</v>
      </c>
      <c r="B1" s="6" t="s">
        <v>6</v>
      </c>
      <c r="C1" s="7" t="s">
        <v>7</v>
      </c>
      <c r="D1" s="6" t="s">
        <v>8</v>
      </c>
      <c r="E1" s="6" t="s">
        <v>9</v>
      </c>
      <c r="F1" s="6" t="s">
        <v>10</v>
      </c>
      <c r="G1" s="8" t="s">
        <v>11</v>
      </c>
      <c r="H1" s="6" t="s">
        <v>12</v>
      </c>
      <c r="I1" s="6" t="s">
        <v>13</v>
      </c>
      <c r="J1" s="6" t="s">
        <v>14</v>
      </c>
      <c r="K1" s="6" t="s">
        <v>15</v>
      </c>
      <c r="L1" s="9" t="s">
        <v>16</v>
      </c>
      <c r="M1" s="6" t="s">
        <v>17</v>
      </c>
      <c r="N1" s="6" t="s">
        <v>18</v>
      </c>
      <c r="O1" s="10" t="s">
        <v>19</v>
      </c>
      <c r="P1" s="10" t="s">
        <v>20</v>
      </c>
      <c r="Q1" s="10" t="s">
        <v>21</v>
      </c>
      <c r="R1" s="6" t="s">
        <v>22</v>
      </c>
      <c r="S1" s="10" t="s">
        <v>23</v>
      </c>
      <c r="T1" s="10" t="s">
        <v>24</v>
      </c>
      <c r="U1" s="10" t="s">
        <v>25</v>
      </c>
      <c r="V1" s="6" t="s">
        <v>26</v>
      </c>
      <c r="W1" s="11" t="s">
        <v>27</v>
      </c>
      <c r="X1" s="11" t="s">
        <v>28</v>
      </c>
      <c r="Y1" s="11" t="s">
        <v>29</v>
      </c>
      <c r="Z1" s="6" t="s">
        <v>30</v>
      </c>
      <c r="AA1" s="6" t="s">
        <v>31</v>
      </c>
      <c r="AB1" s="6" t="s">
        <v>32</v>
      </c>
      <c r="AC1" s="6" t="s">
        <v>33</v>
      </c>
      <c r="AD1" s="6" t="s">
        <v>34</v>
      </c>
      <c r="AE1" s="6" t="s">
        <v>35</v>
      </c>
      <c r="AF1" s="6" t="s">
        <v>36</v>
      </c>
      <c r="AG1" s="11" t="s">
        <v>37</v>
      </c>
      <c r="AH1" s="6" t="s">
        <v>38</v>
      </c>
      <c r="AI1" s="11" t="s">
        <v>39</v>
      </c>
      <c r="AJ1" s="11" t="s">
        <v>40</v>
      </c>
      <c r="AK1" s="11" t="s">
        <v>41</v>
      </c>
      <c r="AL1" s="6" t="s">
        <v>42</v>
      </c>
      <c r="AM1" s="11" t="s">
        <v>43</v>
      </c>
      <c r="AN1" s="11" t="s">
        <v>44</v>
      </c>
      <c r="AO1" s="11" t="s">
        <v>45</v>
      </c>
      <c r="AP1" s="6" t="s">
        <v>46</v>
      </c>
      <c r="AQ1" s="10" t="s">
        <v>47</v>
      </c>
      <c r="AR1" s="6" t="s">
        <v>48</v>
      </c>
      <c r="AS1" s="10" t="s">
        <v>49</v>
      </c>
      <c r="AT1" s="12" t="s">
        <v>50</v>
      </c>
      <c r="AU1" s="6" t="s">
        <v>51</v>
      </c>
      <c r="AV1" s="13" t="s">
        <v>52</v>
      </c>
      <c r="AW1" s="14" t="s">
        <v>61</v>
      </c>
      <c r="AX1" s="5" t="s">
        <v>53</v>
      </c>
      <c r="AY1" s="5" t="s">
        <v>54</v>
      </c>
      <c r="AZ1" s="5" t="s">
        <v>55</v>
      </c>
      <c r="BA1" s="15" t="s">
        <v>56</v>
      </c>
      <c r="BB1" s="16" t="s">
        <v>57</v>
      </c>
      <c r="BC1" s="16" t="s">
        <v>58</v>
      </c>
      <c r="BD1" s="16" t="s">
        <v>59</v>
      </c>
      <c r="BE1" s="16" t="s">
        <v>62</v>
      </c>
    </row>
    <row r="2" spans="1:72" ht="15.75" customHeight="1" x14ac:dyDescent="0.2">
      <c r="A2" s="28" t="s">
        <v>144</v>
      </c>
      <c r="B2" s="28">
        <v>41</v>
      </c>
      <c r="C2" s="29">
        <v>40463</v>
      </c>
      <c r="D2" s="30" t="s">
        <v>145</v>
      </c>
      <c r="E2" s="28" t="s">
        <v>146</v>
      </c>
      <c r="F2" s="28"/>
      <c r="G2" s="28" t="s">
        <v>63</v>
      </c>
      <c r="H2" s="28" t="s">
        <v>147</v>
      </c>
      <c r="I2" s="28" t="s">
        <v>148</v>
      </c>
      <c r="J2" s="28" t="s">
        <v>149</v>
      </c>
      <c r="K2" s="28" t="s">
        <v>60</v>
      </c>
      <c r="L2" s="31"/>
      <c r="M2" s="28"/>
      <c r="N2" s="28" t="s">
        <v>73</v>
      </c>
      <c r="O2" s="28">
        <v>41</v>
      </c>
      <c r="P2" s="28">
        <v>41</v>
      </c>
      <c r="Q2" s="28">
        <v>1</v>
      </c>
      <c r="R2" s="28" t="s">
        <v>60</v>
      </c>
      <c r="S2" s="28"/>
      <c r="T2" s="28"/>
      <c r="U2" s="28"/>
      <c r="V2" s="28" t="s">
        <v>60</v>
      </c>
      <c r="W2" s="32"/>
      <c r="X2" s="32"/>
      <c r="Y2" s="32"/>
      <c r="Z2" s="28" t="s">
        <v>60</v>
      </c>
      <c r="AA2" s="28" t="s">
        <v>60</v>
      </c>
      <c r="AB2" s="28" t="s">
        <v>60</v>
      </c>
      <c r="AC2" s="28" t="s">
        <v>60</v>
      </c>
      <c r="AD2" s="28" t="s">
        <v>60</v>
      </c>
      <c r="AE2" s="28" t="s">
        <v>60</v>
      </c>
      <c r="AF2" s="28" t="s">
        <v>60</v>
      </c>
      <c r="AG2" s="32"/>
      <c r="AH2" s="28" t="s">
        <v>60</v>
      </c>
      <c r="AI2" s="32"/>
      <c r="AJ2" s="32"/>
      <c r="AK2" s="32"/>
      <c r="AL2" s="28" t="s">
        <v>60</v>
      </c>
      <c r="AM2" s="32"/>
      <c r="AN2" s="32"/>
      <c r="AO2" s="32"/>
      <c r="AP2" s="28" t="s">
        <v>60</v>
      </c>
      <c r="AQ2" s="33"/>
      <c r="AR2" s="28" t="s">
        <v>60</v>
      </c>
      <c r="AS2" s="28">
        <v>5.9</v>
      </c>
      <c r="AT2" s="34">
        <v>46.9</v>
      </c>
      <c r="AU2" s="28" t="s">
        <v>76</v>
      </c>
      <c r="AV2" s="35"/>
      <c r="AW2" s="19"/>
      <c r="AX2" s="19"/>
      <c r="AY2" s="19"/>
      <c r="AZ2" s="28"/>
      <c r="BA2" s="36"/>
      <c r="BB2" s="19"/>
      <c r="BC2" s="26"/>
      <c r="BD2" s="26"/>
      <c r="BE2" s="27"/>
    </row>
    <row r="3" spans="1:72" ht="15.75" customHeight="1" x14ac:dyDescent="0.2">
      <c r="A3" s="28" t="s">
        <v>68</v>
      </c>
      <c r="B3" s="28">
        <v>33</v>
      </c>
      <c r="C3" s="29">
        <v>40408</v>
      </c>
      <c r="D3" s="30">
        <v>33</v>
      </c>
      <c r="E3" s="28" t="s">
        <v>150</v>
      </c>
      <c r="F3" s="28"/>
      <c r="G3" s="28" t="s">
        <v>63</v>
      </c>
      <c r="H3" s="28" t="s">
        <v>151</v>
      </c>
      <c r="I3" s="28" t="s">
        <v>152</v>
      </c>
      <c r="J3" s="28" t="s">
        <v>153</v>
      </c>
      <c r="K3" s="28" t="s">
        <v>60</v>
      </c>
      <c r="L3" s="31"/>
      <c r="M3" s="28"/>
      <c r="N3" s="28" t="s">
        <v>154</v>
      </c>
      <c r="O3" s="28">
        <v>41</v>
      </c>
      <c r="P3" s="28">
        <v>41</v>
      </c>
      <c r="Q3" s="28">
        <v>1</v>
      </c>
      <c r="R3" s="28" t="s">
        <v>155</v>
      </c>
      <c r="S3" s="28">
        <v>39.9</v>
      </c>
      <c r="T3" s="28">
        <v>39.9</v>
      </c>
      <c r="U3" s="28">
        <v>1</v>
      </c>
      <c r="V3" s="28" t="s">
        <v>60</v>
      </c>
      <c r="W3" s="32"/>
      <c r="X3" s="32"/>
      <c r="Y3" s="32"/>
      <c r="Z3" s="28" t="s">
        <v>60</v>
      </c>
      <c r="AA3" s="28" t="s">
        <v>60</v>
      </c>
      <c r="AB3" s="28" t="s">
        <v>60</v>
      </c>
      <c r="AC3" s="28" t="s">
        <v>60</v>
      </c>
      <c r="AD3" s="28" t="s">
        <v>60</v>
      </c>
      <c r="AE3" s="28" t="s">
        <v>60</v>
      </c>
      <c r="AF3" s="28" t="s">
        <v>60</v>
      </c>
      <c r="AG3" s="32"/>
      <c r="AH3" s="28" t="s">
        <v>60</v>
      </c>
      <c r="AI3" s="32"/>
      <c r="AJ3" s="32"/>
      <c r="AK3" s="32"/>
      <c r="AL3" s="28" t="s">
        <v>60</v>
      </c>
      <c r="AM3" s="32"/>
      <c r="AN3" s="32"/>
      <c r="AO3" s="32"/>
      <c r="AP3" s="28" t="s">
        <v>75</v>
      </c>
      <c r="AQ3" s="33">
        <v>1</v>
      </c>
      <c r="AR3" s="28" t="s">
        <v>66</v>
      </c>
      <c r="AS3" s="28">
        <v>5.9</v>
      </c>
      <c r="AT3" s="34">
        <v>86.8</v>
      </c>
      <c r="AU3" s="28" t="s">
        <v>64</v>
      </c>
      <c r="AV3" s="35"/>
      <c r="AW3" s="19"/>
      <c r="AX3" s="19"/>
      <c r="AY3" s="19"/>
      <c r="AZ3" s="28"/>
      <c r="BA3" s="36"/>
      <c r="BB3" s="19"/>
      <c r="BC3" s="26"/>
      <c r="BD3" s="26"/>
      <c r="BE3" s="27"/>
    </row>
    <row r="4" spans="1:72" ht="15.75" customHeight="1" x14ac:dyDescent="0.2">
      <c r="A4" s="28" t="s">
        <v>144</v>
      </c>
      <c r="B4" s="28">
        <v>42</v>
      </c>
      <c r="C4" s="29">
        <v>40471</v>
      </c>
      <c r="D4" s="30" t="s">
        <v>156</v>
      </c>
      <c r="E4" s="28" t="s">
        <v>157</v>
      </c>
      <c r="F4" s="28"/>
      <c r="G4" s="28" t="s">
        <v>63</v>
      </c>
      <c r="H4" s="28" t="s">
        <v>158</v>
      </c>
      <c r="I4" s="28" t="s">
        <v>159</v>
      </c>
      <c r="J4" s="28" t="s">
        <v>160</v>
      </c>
      <c r="K4" s="28" t="s">
        <v>60</v>
      </c>
      <c r="L4" s="31"/>
      <c r="M4" s="28"/>
      <c r="N4" s="28" t="s">
        <v>4</v>
      </c>
      <c r="O4" s="28">
        <v>18.899999999999999</v>
      </c>
      <c r="P4" s="28">
        <v>37.799999999999997</v>
      </c>
      <c r="Q4" s="28">
        <v>2</v>
      </c>
      <c r="R4" s="28" t="s">
        <v>161</v>
      </c>
      <c r="S4" s="28">
        <v>14.7</v>
      </c>
      <c r="T4" s="28">
        <v>14.7</v>
      </c>
      <c r="U4" s="28">
        <v>1</v>
      </c>
      <c r="V4" s="28" t="s">
        <v>60</v>
      </c>
      <c r="W4" s="32"/>
      <c r="X4" s="32"/>
      <c r="Y4" s="32"/>
      <c r="Z4" s="28" t="s">
        <v>60</v>
      </c>
      <c r="AA4" s="28" t="s">
        <v>60</v>
      </c>
      <c r="AB4" s="28" t="s">
        <v>60</v>
      </c>
      <c r="AC4" s="28" t="s">
        <v>60</v>
      </c>
      <c r="AD4" s="28" t="s">
        <v>60</v>
      </c>
      <c r="AE4" s="28" t="s">
        <v>60</v>
      </c>
      <c r="AF4" s="28" t="s">
        <v>60</v>
      </c>
      <c r="AG4" s="32"/>
      <c r="AH4" s="28" t="s">
        <v>60</v>
      </c>
      <c r="AI4" s="32"/>
      <c r="AJ4" s="32"/>
      <c r="AK4" s="32"/>
      <c r="AL4" s="28" t="s">
        <v>60</v>
      </c>
      <c r="AM4" s="32"/>
      <c r="AN4" s="32"/>
      <c r="AO4" s="32"/>
      <c r="AP4" s="28" t="s">
        <v>60</v>
      </c>
      <c r="AQ4" s="33"/>
      <c r="AR4" s="28" t="s">
        <v>60</v>
      </c>
      <c r="AS4" s="28">
        <v>5.9</v>
      </c>
      <c r="AT4" s="34">
        <v>58.4</v>
      </c>
      <c r="AU4" s="28" t="s">
        <v>64</v>
      </c>
      <c r="AV4" s="35"/>
      <c r="AW4" s="19"/>
      <c r="AX4" s="19"/>
      <c r="AY4" s="19"/>
      <c r="AZ4" s="28"/>
      <c r="BA4" s="36"/>
      <c r="BB4" s="19"/>
      <c r="BC4" s="26"/>
      <c r="BD4" s="26"/>
      <c r="BE4" s="27"/>
      <c r="BF4" t="s">
        <v>162</v>
      </c>
      <c r="BI4" t="s">
        <v>0</v>
      </c>
      <c r="BJ4" t="s">
        <v>2</v>
      </c>
      <c r="BM4">
        <v>40494</v>
      </c>
      <c r="BN4">
        <v>40499</v>
      </c>
      <c r="BO4" t="s">
        <v>1</v>
      </c>
      <c r="BR4">
        <v>40477</v>
      </c>
      <c r="BS4" t="s">
        <v>3</v>
      </c>
      <c r="BT4">
        <v>5</v>
      </c>
    </row>
    <row r="5" spans="1:72" ht="12" customHeight="1" x14ac:dyDescent="0.2">
      <c r="BA5" s="37"/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E3"/>
  <sheetViews>
    <sheetView workbookViewId="0">
      <selection activeCell="A2" sqref="A2:IV3"/>
    </sheetView>
  </sheetViews>
  <sheetFormatPr baseColWidth="10" defaultRowHeight="12.75" x14ac:dyDescent="0.2"/>
  <cols>
    <col min="8" max="8" width="16.85546875" customWidth="1"/>
  </cols>
  <sheetData>
    <row r="1" spans="1:57" s="4" customFormat="1" ht="48" customHeight="1" x14ac:dyDescent="0.25">
      <c r="A1" s="5" t="s">
        <v>5</v>
      </c>
      <c r="B1" s="6" t="s">
        <v>6</v>
      </c>
      <c r="C1" s="7" t="s">
        <v>7</v>
      </c>
      <c r="D1" s="6" t="s">
        <v>8</v>
      </c>
      <c r="E1" s="6" t="s">
        <v>9</v>
      </c>
      <c r="F1" s="6" t="s">
        <v>10</v>
      </c>
      <c r="G1" s="8" t="s">
        <v>11</v>
      </c>
      <c r="H1" s="6" t="s">
        <v>12</v>
      </c>
      <c r="I1" s="6" t="s">
        <v>13</v>
      </c>
      <c r="J1" s="6" t="s">
        <v>14</v>
      </c>
      <c r="K1" s="6" t="s">
        <v>15</v>
      </c>
      <c r="L1" s="9" t="s">
        <v>16</v>
      </c>
      <c r="M1" s="6" t="s">
        <v>17</v>
      </c>
      <c r="N1" s="6" t="s">
        <v>18</v>
      </c>
      <c r="O1" s="10" t="s">
        <v>19</v>
      </c>
      <c r="P1" s="10" t="s">
        <v>20</v>
      </c>
      <c r="Q1" s="10" t="s">
        <v>21</v>
      </c>
      <c r="R1" s="6" t="s">
        <v>22</v>
      </c>
      <c r="S1" s="10" t="s">
        <v>23</v>
      </c>
      <c r="T1" s="10" t="s">
        <v>24</v>
      </c>
      <c r="U1" s="10" t="s">
        <v>25</v>
      </c>
      <c r="V1" s="6" t="s">
        <v>26</v>
      </c>
      <c r="W1" s="11" t="s">
        <v>27</v>
      </c>
      <c r="X1" s="11" t="s">
        <v>28</v>
      </c>
      <c r="Y1" s="11" t="s">
        <v>29</v>
      </c>
      <c r="Z1" s="6" t="s">
        <v>30</v>
      </c>
      <c r="AA1" s="6" t="s">
        <v>31</v>
      </c>
      <c r="AB1" s="6" t="s">
        <v>32</v>
      </c>
      <c r="AC1" s="6" t="s">
        <v>33</v>
      </c>
      <c r="AD1" s="6" t="s">
        <v>34</v>
      </c>
      <c r="AE1" s="6" t="s">
        <v>35</v>
      </c>
      <c r="AF1" s="6" t="s">
        <v>36</v>
      </c>
      <c r="AG1" s="11" t="s">
        <v>37</v>
      </c>
      <c r="AH1" s="6" t="s">
        <v>38</v>
      </c>
      <c r="AI1" s="11" t="s">
        <v>39</v>
      </c>
      <c r="AJ1" s="11" t="s">
        <v>40</v>
      </c>
      <c r="AK1" s="11" t="s">
        <v>41</v>
      </c>
      <c r="AL1" s="6" t="s">
        <v>42</v>
      </c>
      <c r="AM1" s="11" t="s">
        <v>43</v>
      </c>
      <c r="AN1" s="11" t="s">
        <v>44</v>
      </c>
      <c r="AO1" s="11" t="s">
        <v>45</v>
      </c>
      <c r="AP1" s="6" t="s">
        <v>46</v>
      </c>
      <c r="AQ1" s="10" t="s">
        <v>47</v>
      </c>
      <c r="AR1" s="6" t="s">
        <v>48</v>
      </c>
      <c r="AS1" s="10" t="s">
        <v>49</v>
      </c>
      <c r="AT1" s="12" t="s">
        <v>50</v>
      </c>
      <c r="AU1" s="6" t="s">
        <v>51</v>
      </c>
      <c r="AV1" s="13" t="s">
        <v>52</v>
      </c>
      <c r="AW1" s="14" t="s">
        <v>61</v>
      </c>
      <c r="AX1" s="5" t="s">
        <v>53</v>
      </c>
      <c r="AY1" s="5" t="s">
        <v>54</v>
      </c>
      <c r="AZ1" s="5" t="s">
        <v>55</v>
      </c>
      <c r="BA1" s="15" t="s">
        <v>56</v>
      </c>
      <c r="BB1" s="16" t="s">
        <v>57</v>
      </c>
      <c r="BC1" s="16" t="s">
        <v>58</v>
      </c>
      <c r="BD1" s="16" t="s">
        <v>59</v>
      </c>
      <c r="BE1" s="16" t="s">
        <v>62</v>
      </c>
    </row>
    <row r="2" spans="1:57" ht="15.75" customHeight="1" x14ac:dyDescent="0.2">
      <c r="A2" s="28" t="s">
        <v>79</v>
      </c>
      <c r="B2" s="28">
        <v>44</v>
      </c>
      <c r="C2" s="29">
        <v>40484</v>
      </c>
      <c r="D2" s="30" t="s">
        <v>80</v>
      </c>
      <c r="E2" s="28" t="s">
        <v>81</v>
      </c>
      <c r="F2" s="28"/>
      <c r="G2" s="28" t="s">
        <v>67</v>
      </c>
      <c r="H2" s="28" t="s">
        <v>82</v>
      </c>
      <c r="I2" s="28" t="s">
        <v>83</v>
      </c>
      <c r="J2" s="28"/>
      <c r="K2" s="28"/>
      <c r="L2" s="31"/>
      <c r="M2" s="28"/>
      <c r="N2" s="28" t="s">
        <v>84</v>
      </c>
      <c r="O2" s="28">
        <v>49.9</v>
      </c>
      <c r="P2" s="28">
        <v>49.9</v>
      </c>
      <c r="Q2" s="28">
        <v>1</v>
      </c>
      <c r="R2" s="28" t="s">
        <v>60</v>
      </c>
      <c r="S2" s="28"/>
      <c r="T2" s="28"/>
      <c r="U2" s="28"/>
      <c r="V2" s="28" t="s">
        <v>60</v>
      </c>
      <c r="W2" s="32"/>
      <c r="X2" s="32"/>
      <c r="Y2" s="32"/>
      <c r="Z2" s="28" t="s">
        <v>60</v>
      </c>
      <c r="AA2" s="28" t="s">
        <v>60</v>
      </c>
      <c r="AB2" s="28" t="s">
        <v>60</v>
      </c>
      <c r="AC2" s="28" t="s">
        <v>60</v>
      </c>
      <c r="AD2" s="28" t="s">
        <v>60</v>
      </c>
      <c r="AE2" s="28" t="s">
        <v>60</v>
      </c>
      <c r="AF2" s="28" t="s">
        <v>60</v>
      </c>
      <c r="AG2" s="32"/>
      <c r="AH2" s="28" t="s">
        <v>60</v>
      </c>
      <c r="AI2" s="32"/>
      <c r="AJ2" s="32"/>
      <c r="AK2" s="32"/>
      <c r="AL2" s="28" t="s">
        <v>60</v>
      </c>
      <c r="AM2" s="32"/>
      <c r="AN2" s="32"/>
      <c r="AO2" s="32"/>
      <c r="AP2" s="28" t="s">
        <v>85</v>
      </c>
      <c r="AQ2" s="33">
        <v>1</v>
      </c>
      <c r="AR2" s="28" t="s">
        <v>66</v>
      </c>
      <c r="AS2" s="28">
        <v>5.9</v>
      </c>
      <c r="AT2" s="34">
        <v>55.8</v>
      </c>
      <c r="AU2" s="28" t="s">
        <v>78</v>
      </c>
      <c r="AV2" s="35"/>
      <c r="AW2" s="19">
        <v>40473</v>
      </c>
      <c r="AX2" s="19">
        <v>40476</v>
      </c>
      <c r="AY2" s="19"/>
      <c r="AZ2" s="28" t="s">
        <v>86</v>
      </c>
      <c r="BA2" s="36"/>
      <c r="BB2" s="19"/>
      <c r="BC2" s="26"/>
      <c r="BD2" s="26"/>
      <c r="BE2" s="27"/>
    </row>
    <row r="3" spans="1:57" ht="15.75" customHeight="1" x14ac:dyDescent="0.2">
      <c r="A3" s="28" t="s">
        <v>87</v>
      </c>
      <c r="B3" s="28">
        <v>51</v>
      </c>
      <c r="C3" s="29">
        <v>40532</v>
      </c>
      <c r="D3" s="30" t="s">
        <v>88</v>
      </c>
      <c r="E3" s="28" t="s">
        <v>89</v>
      </c>
      <c r="F3" s="28"/>
      <c r="G3" s="28" t="s">
        <v>63</v>
      </c>
      <c r="H3" s="28" t="s">
        <v>90</v>
      </c>
      <c r="I3" s="28" t="s">
        <v>91</v>
      </c>
      <c r="J3" s="28"/>
      <c r="K3" s="28"/>
      <c r="L3" s="31"/>
      <c r="M3" s="28"/>
      <c r="N3" s="28" t="s">
        <v>93</v>
      </c>
      <c r="O3" s="28">
        <v>29</v>
      </c>
      <c r="P3" s="28">
        <v>29</v>
      </c>
      <c r="Q3" s="28">
        <v>1</v>
      </c>
      <c r="R3" s="28" t="s">
        <v>94</v>
      </c>
      <c r="S3" s="28">
        <v>17.5</v>
      </c>
      <c r="T3" s="28">
        <v>17.5</v>
      </c>
      <c r="U3" s="28">
        <v>1</v>
      </c>
      <c r="V3" s="28" t="s">
        <v>60</v>
      </c>
      <c r="W3" s="32"/>
      <c r="X3" s="32"/>
      <c r="Y3" s="32"/>
      <c r="Z3" s="28" t="s">
        <v>60</v>
      </c>
      <c r="AA3" s="28" t="s">
        <v>60</v>
      </c>
      <c r="AB3" s="28" t="s">
        <v>60</v>
      </c>
      <c r="AC3" s="28" t="s">
        <v>60</v>
      </c>
      <c r="AD3" s="28" t="s">
        <v>60</v>
      </c>
      <c r="AE3" s="28" t="s">
        <v>60</v>
      </c>
      <c r="AF3" s="28" t="s">
        <v>60</v>
      </c>
      <c r="AG3" s="32"/>
      <c r="AH3" s="28" t="s">
        <v>60</v>
      </c>
      <c r="AI3" s="32"/>
      <c r="AJ3" s="32"/>
      <c r="AK3" s="32"/>
      <c r="AL3" s="28" t="s">
        <v>60</v>
      </c>
      <c r="AM3" s="32"/>
      <c r="AN3" s="32"/>
      <c r="AO3" s="32"/>
      <c r="AP3" s="28" t="s">
        <v>75</v>
      </c>
      <c r="AQ3" s="33">
        <v>1</v>
      </c>
      <c r="AR3" s="28" t="s">
        <v>66</v>
      </c>
      <c r="AS3" s="28">
        <v>5.9</v>
      </c>
      <c r="AT3" s="34">
        <v>52.4</v>
      </c>
      <c r="AU3" s="28" t="s">
        <v>76</v>
      </c>
      <c r="AV3" s="35"/>
      <c r="AW3" s="19">
        <v>40520</v>
      </c>
      <c r="AX3" s="19">
        <v>40521</v>
      </c>
      <c r="AY3" s="19"/>
      <c r="AZ3" s="28" t="s">
        <v>92</v>
      </c>
      <c r="BA3" s="36"/>
      <c r="BB3" s="19"/>
      <c r="BC3" s="26"/>
      <c r="BD3" s="26"/>
      <c r="BE3" s="27"/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"/>
  <sheetViews>
    <sheetView workbookViewId="0">
      <selection activeCell="C44" sqref="C44"/>
    </sheetView>
  </sheetViews>
  <sheetFormatPr baseColWidth="10" defaultRowHeight="12.75" x14ac:dyDescent="0.2"/>
  <sheetData>
    <row r="5" s="38" customFormat="1" ht="30" x14ac:dyDescent="0.4"/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"/>
  <sheetViews>
    <sheetView workbookViewId="0">
      <selection activeCell="A5" sqref="A5:IV5"/>
    </sheetView>
  </sheetViews>
  <sheetFormatPr baseColWidth="10" defaultRowHeight="12.75" x14ac:dyDescent="0.2"/>
  <sheetData>
    <row r="5" spans="3:3" ht="30" x14ac:dyDescent="0.4">
      <c r="C5" s="38"/>
    </row>
  </sheetData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E3"/>
  <sheetViews>
    <sheetView workbookViewId="0">
      <selection activeCell="C2" sqref="C2"/>
    </sheetView>
  </sheetViews>
  <sheetFormatPr baseColWidth="10" defaultRowHeight="12.75" x14ac:dyDescent="0.2"/>
  <cols>
    <col min="8" max="8" width="24.5703125" customWidth="1"/>
  </cols>
  <sheetData>
    <row r="1" spans="1:57" s="4" customFormat="1" ht="48" customHeight="1" x14ac:dyDescent="0.25">
      <c r="A1" s="5" t="s">
        <v>5</v>
      </c>
      <c r="B1" s="6" t="s">
        <v>6</v>
      </c>
      <c r="C1" s="7" t="s">
        <v>7</v>
      </c>
      <c r="D1" s="6" t="s">
        <v>8</v>
      </c>
      <c r="E1" s="6" t="s">
        <v>9</v>
      </c>
      <c r="F1" s="6" t="s">
        <v>10</v>
      </c>
      <c r="G1" s="8" t="s">
        <v>11</v>
      </c>
      <c r="H1" s="6" t="s">
        <v>12</v>
      </c>
      <c r="I1" s="6" t="s">
        <v>13</v>
      </c>
      <c r="J1" s="6" t="s">
        <v>14</v>
      </c>
      <c r="K1" s="6" t="s">
        <v>15</v>
      </c>
      <c r="L1" s="9" t="s">
        <v>16</v>
      </c>
      <c r="M1" s="6" t="s">
        <v>17</v>
      </c>
      <c r="N1" s="6" t="s">
        <v>18</v>
      </c>
      <c r="O1" s="10" t="s">
        <v>19</v>
      </c>
      <c r="P1" s="10" t="s">
        <v>20</v>
      </c>
      <c r="Q1" s="10" t="s">
        <v>21</v>
      </c>
      <c r="R1" s="6" t="s">
        <v>22</v>
      </c>
      <c r="S1" s="10" t="s">
        <v>23</v>
      </c>
      <c r="T1" s="10" t="s">
        <v>24</v>
      </c>
      <c r="U1" s="10" t="s">
        <v>25</v>
      </c>
      <c r="V1" s="6" t="s">
        <v>26</v>
      </c>
      <c r="W1" s="11" t="s">
        <v>27</v>
      </c>
      <c r="X1" s="11" t="s">
        <v>28</v>
      </c>
      <c r="Y1" s="11" t="s">
        <v>29</v>
      </c>
      <c r="Z1" s="6" t="s">
        <v>30</v>
      </c>
      <c r="AA1" s="6" t="s">
        <v>31</v>
      </c>
      <c r="AB1" s="6" t="s">
        <v>32</v>
      </c>
      <c r="AC1" s="6" t="s">
        <v>33</v>
      </c>
      <c r="AD1" s="6" t="s">
        <v>34</v>
      </c>
      <c r="AE1" s="6" t="s">
        <v>35</v>
      </c>
      <c r="AF1" s="6" t="s">
        <v>36</v>
      </c>
      <c r="AG1" s="11" t="s">
        <v>37</v>
      </c>
      <c r="AH1" s="6" t="s">
        <v>38</v>
      </c>
      <c r="AI1" s="11" t="s">
        <v>39</v>
      </c>
      <c r="AJ1" s="11" t="s">
        <v>40</v>
      </c>
      <c r="AK1" s="11" t="s">
        <v>41</v>
      </c>
      <c r="AL1" s="6" t="s">
        <v>42</v>
      </c>
      <c r="AM1" s="11" t="s">
        <v>43</v>
      </c>
      <c r="AN1" s="11" t="s">
        <v>44</v>
      </c>
      <c r="AO1" s="11" t="s">
        <v>45</v>
      </c>
      <c r="AP1" s="6" t="s">
        <v>46</v>
      </c>
      <c r="AQ1" s="10" t="s">
        <v>47</v>
      </c>
      <c r="AR1" s="6" t="s">
        <v>48</v>
      </c>
      <c r="AS1" s="10" t="s">
        <v>49</v>
      </c>
      <c r="AT1" s="12" t="s">
        <v>50</v>
      </c>
      <c r="AU1" s="6" t="s">
        <v>51</v>
      </c>
      <c r="AV1" s="13" t="s">
        <v>52</v>
      </c>
      <c r="AW1" s="5" t="s">
        <v>55</v>
      </c>
      <c r="AX1" s="5" t="s">
        <v>53</v>
      </c>
      <c r="AY1" s="5" t="s">
        <v>54</v>
      </c>
      <c r="AZ1" s="5" t="s">
        <v>55</v>
      </c>
      <c r="BA1" s="15" t="s">
        <v>56</v>
      </c>
      <c r="BB1" s="16" t="s">
        <v>57</v>
      </c>
      <c r="BC1" s="16" t="s">
        <v>58</v>
      </c>
      <c r="BD1" s="16" t="s">
        <v>59</v>
      </c>
      <c r="BE1" s="16" t="s">
        <v>62</v>
      </c>
    </row>
    <row r="2" spans="1:57" ht="15.75" customHeight="1" x14ac:dyDescent="0.2">
      <c r="A2" s="17" t="s">
        <v>68</v>
      </c>
      <c r="B2" s="18">
        <v>32</v>
      </c>
      <c r="C2" s="19">
        <v>40400</v>
      </c>
      <c r="D2" s="20" t="s">
        <v>69</v>
      </c>
      <c r="E2" s="20" t="s">
        <v>70</v>
      </c>
      <c r="F2" s="20"/>
      <c r="G2" s="20" t="s">
        <v>67</v>
      </c>
      <c r="H2" s="20" t="s">
        <v>71</v>
      </c>
      <c r="I2" s="20" t="s">
        <v>72</v>
      </c>
      <c r="J2" s="20"/>
      <c r="K2" s="20"/>
      <c r="L2" s="21"/>
      <c r="M2" s="20"/>
      <c r="N2" s="20" t="s">
        <v>73</v>
      </c>
      <c r="O2" s="22">
        <v>41</v>
      </c>
      <c r="P2" s="22">
        <v>82</v>
      </c>
      <c r="Q2" s="22">
        <v>2</v>
      </c>
      <c r="R2" s="20" t="s">
        <v>74</v>
      </c>
      <c r="S2" s="22">
        <v>25.75</v>
      </c>
      <c r="T2" s="22">
        <v>25.75</v>
      </c>
      <c r="U2" s="22">
        <v>1</v>
      </c>
      <c r="V2" s="20" t="s">
        <v>60</v>
      </c>
      <c r="W2" s="23"/>
      <c r="X2" s="23"/>
      <c r="Y2" s="23"/>
      <c r="Z2" s="20" t="s">
        <v>60</v>
      </c>
      <c r="AA2" s="20" t="s">
        <v>60</v>
      </c>
      <c r="AB2" s="20" t="s">
        <v>60</v>
      </c>
      <c r="AC2" s="20" t="s">
        <v>60</v>
      </c>
      <c r="AD2" s="20" t="s">
        <v>60</v>
      </c>
      <c r="AE2" s="20" t="s">
        <v>60</v>
      </c>
      <c r="AF2" s="20" t="s">
        <v>60</v>
      </c>
      <c r="AG2" s="23"/>
      <c r="AH2" s="20" t="s">
        <v>60</v>
      </c>
      <c r="AI2" s="23"/>
      <c r="AJ2" s="23"/>
      <c r="AK2" s="23"/>
      <c r="AL2" s="20" t="s">
        <v>60</v>
      </c>
      <c r="AM2" s="23"/>
      <c r="AN2" s="23"/>
      <c r="AO2" s="23"/>
      <c r="AP2" s="20" t="s">
        <v>75</v>
      </c>
      <c r="AQ2" s="22">
        <v>1</v>
      </c>
      <c r="AR2" s="20" t="s">
        <v>66</v>
      </c>
      <c r="AS2" s="22">
        <v>5.9</v>
      </c>
      <c r="AT2" s="24">
        <v>113.65</v>
      </c>
      <c r="AU2" s="20" t="s">
        <v>76</v>
      </c>
      <c r="AV2" s="25"/>
      <c r="AW2" s="19">
        <v>40385</v>
      </c>
      <c r="AX2" s="19">
        <v>40387</v>
      </c>
      <c r="AY2" s="19"/>
      <c r="AZ2" s="20" t="s">
        <v>77</v>
      </c>
      <c r="BA2" s="36"/>
      <c r="BB2" s="19"/>
      <c r="BC2" s="26" t="s">
        <v>134</v>
      </c>
      <c r="BD2" s="26"/>
      <c r="BE2" s="27" t="s">
        <v>95</v>
      </c>
    </row>
    <row r="3" spans="1:57" ht="15.75" customHeight="1" x14ac:dyDescent="0.2">
      <c r="A3" s="17" t="s">
        <v>87</v>
      </c>
      <c r="B3" s="18">
        <v>52</v>
      </c>
      <c r="C3" s="19">
        <v>40540</v>
      </c>
      <c r="D3" s="20" t="s">
        <v>96</v>
      </c>
      <c r="E3" s="20" t="s">
        <v>97</v>
      </c>
      <c r="F3" s="20"/>
      <c r="G3" s="20" t="s">
        <v>67</v>
      </c>
      <c r="H3" s="20" t="s">
        <v>98</v>
      </c>
      <c r="I3" s="20" t="s">
        <v>99</v>
      </c>
      <c r="J3" s="20"/>
      <c r="K3" s="20"/>
      <c r="L3" s="21"/>
      <c r="M3" s="20"/>
      <c r="N3" s="20" t="s">
        <v>4</v>
      </c>
      <c r="O3" s="22">
        <v>18.899999999999999</v>
      </c>
      <c r="P3" s="22">
        <v>18.899999999999999</v>
      </c>
      <c r="Q3" s="22">
        <v>1</v>
      </c>
      <c r="R3" s="20" t="s">
        <v>100</v>
      </c>
      <c r="S3" s="22">
        <v>19.899999999999999</v>
      </c>
      <c r="T3" s="22">
        <v>19.899999999999999</v>
      </c>
      <c r="U3" s="22">
        <v>1</v>
      </c>
      <c r="V3" s="20" t="s">
        <v>101</v>
      </c>
      <c r="W3" s="23">
        <v>19.899999999999999</v>
      </c>
      <c r="X3" s="23">
        <v>59.7</v>
      </c>
      <c r="Y3" s="23">
        <v>3</v>
      </c>
      <c r="Z3" s="20" t="s">
        <v>73</v>
      </c>
      <c r="AA3" s="20" t="s">
        <v>102</v>
      </c>
      <c r="AB3" s="20" t="s">
        <v>103</v>
      </c>
      <c r="AC3" s="20" t="s">
        <v>104</v>
      </c>
      <c r="AD3" s="20" t="s">
        <v>105</v>
      </c>
      <c r="AE3" s="20" t="s">
        <v>106</v>
      </c>
      <c r="AF3" s="20" t="s">
        <v>106</v>
      </c>
      <c r="AG3" s="23">
        <v>1</v>
      </c>
      <c r="AH3" s="20" t="s">
        <v>107</v>
      </c>
      <c r="AI3" s="23">
        <v>16</v>
      </c>
      <c r="AJ3" s="23">
        <v>50</v>
      </c>
      <c r="AK3" s="23">
        <v>3</v>
      </c>
      <c r="AL3" s="20" t="s">
        <v>60</v>
      </c>
      <c r="AM3" s="23"/>
      <c r="AN3" s="23"/>
      <c r="AO3" s="23"/>
      <c r="AP3" s="20" t="s">
        <v>108</v>
      </c>
      <c r="AQ3" s="22">
        <v>1</v>
      </c>
      <c r="AR3" s="20" t="s">
        <v>66</v>
      </c>
      <c r="AS3" s="22">
        <v>5.9</v>
      </c>
      <c r="AT3" s="24">
        <v>338.7</v>
      </c>
      <c r="AU3" s="20" t="s">
        <v>76</v>
      </c>
      <c r="AV3" s="25"/>
      <c r="AW3" s="19">
        <v>40535</v>
      </c>
      <c r="AX3" s="19">
        <v>40536</v>
      </c>
      <c r="AY3" s="19">
        <v>9498</v>
      </c>
      <c r="AZ3" s="20" t="s">
        <v>109</v>
      </c>
      <c r="BA3" s="39"/>
      <c r="BB3" s="19"/>
      <c r="BC3" s="26" t="s">
        <v>134</v>
      </c>
      <c r="BD3" s="26"/>
      <c r="BE3" s="27" t="s">
        <v>110</v>
      </c>
    </row>
  </sheetData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"/>
  <sheetViews>
    <sheetView workbookViewId="0">
      <selection activeCell="A5" sqref="A5:W5"/>
    </sheetView>
  </sheetViews>
  <sheetFormatPr baseColWidth="10" defaultRowHeight="12.75" x14ac:dyDescent="0.2"/>
  <sheetData>
    <row r="5" spans="2:2" ht="30" x14ac:dyDescent="0.4">
      <c r="B5" s="3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G7"/>
  <sheetViews>
    <sheetView topLeftCell="F1" workbookViewId="0">
      <selection activeCell="P13" sqref="P13"/>
    </sheetView>
  </sheetViews>
  <sheetFormatPr baseColWidth="10" defaultRowHeight="12.75" x14ac:dyDescent="0.2"/>
  <cols>
    <col min="8" max="8" width="30.42578125" customWidth="1"/>
  </cols>
  <sheetData>
    <row r="7" spans="7:7" ht="30" x14ac:dyDescent="0.4">
      <c r="G7" s="3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R4"/>
  <sheetViews>
    <sheetView workbookViewId="0">
      <selection activeCell="A32" sqref="A32"/>
    </sheetView>
  </sheetViews>
  <sheetFormatPr baseColWidth="10" defaultRowHeight="12.75" x14ac:dyDescent="0.2"/>
  <sheetData>
    <row r="1" spans="1:70" s="4" customFormat="1" ht="48" customHeight="1" x14ac:dyDescent="0.25">
      <c r="A1" s="5" t="s">
        <v>5</v>
      </c>
      <c r="B1" s="6" t="s">
        <v>6</v>
      </c>
      <c r="C1" s="7" t="s">
        <v>7</v>
      </c>
      <c r="D1" s="6" t="s">
        <v>8</v>
      </c>
      <c r="E1" s="6" t="s">
        <v>9</v>
      </c>
      <c r="F1" s="6" t="s">
        <v>10</v>
      </c>
      <c r="G1" s="8" t="s">
        <v>11</v>
      </c>
      <c r="H1" s="6" t="s">
        <v>12</v>
      </c>
      <c r="I1" s="6" t="s">
        <v>13</v>
      </c>
      <c r="J1" s="6" t="s">
        <v>14</v>
      </c>
      <c r="K1" s="6" t="s">
        <v>15</v>
      </c>
      <c r="L1" s="9" t="s">
        <v>16</v>
      </c>
      <c r="M1" s="6" t="s">
        <v>17</v>
      </c>
      <c r="N1" s="6" t="s">
        <v>18</v>
      </c>
      <c r="O1" s="10" t="s">
        <v>19</v>
      </c>
      <c r="P1" s="10" t="s">
        <v>20</v>
      </c>
      <c r="Q1" s="10" t="s">
        <v>21</v>
      </c>
      <c r="R1" s="6" t="s">
        <v>22</v>
      </c>
      <c r="S1" s="10" t="s">
        <v>23</v>
      </c>
      <c r="T1" s="10" t="s">
        <v>24</v>
      </c>
      <c r="U1" s="10" t="s">
        <v>25</v>
      </c>
      <c r="V1" s="6" t="s">
        <v>26</v>
      </c>
      <c r="W1" s="11" t="s">
        <v>27</v>
      </c>
      <c r="X1" s="11" t="s">
        <v>28</v>
      </c>
      <c r="Y1" s="11" t="s">
        <v>29</v>
      </c>
      <c r="Z1" s="6" t="s">
        <v>30</v>
      </c>
      <c r="AA1" s="6" t="s">
        <v>31</v>
      </c>
      <c r="AB1" s="6" t="s">
        <v>32</v>
      </c>
      <c r="AC1" s="6" t="s">
        <v>33</v>
      </c>
      <c r="AD1" s="6" t="s">
        <v>34</v>
      </c>
      <c r="AE1" s="6" t="s">
        <v>35</v>
      </c>
      <c r="AF1" s="6" t="s">
        <v>36</v>
      </c>
      <c r="AG1" s="11" t="s">
        <v>37</v>
      </c>
      <c r="AH1" s="6" t="s">
        <v>38</v>
      </c>
      <c r="AI1" s="11" t="s">
        <v>39</v>
      </c>
      <c r="AJ1" s="11" t="s">
        <v>40</v>
      </c>
      <c r="AK1" s="11" t="s">
        <v>41</v>
      </c>
      <c r="AL1" s="6" t="s">
        <v>42</v>
      </c>
      <c r="AM1" s="11" t="s">
        <v>43</v>
      </c>
      <c r="AN1" s="11" t="s">
        <v>44</v>
      </c>
      <c r="AO1" s="11" t="s">
        <v>45</v>
      </c>
      <c r="AP1" s="6" t="s">
        <v>46</v>
      </c>
      <c r="AQ1" s="10" t="s">
        <v>47</v>
      </c>
      <c r="AR1" s="6" t="s">
        <v>48</v>
      </c>
      <c r="AS1" s="10" t="s">
        <v>49</v>
      </c>
      <c r="AT1" s="12" t="s">
        <v>50</v>
      </c>
      <c r="AU1" s="6" t="s">
        <v>51</v>
      </c>
      <c r="AV1" s="13" t="s">
        <v>52</v>
      </c>
      <c r="AW1" s="5" t="s">
        <v>55</v>
      </c>
      <c r="AX1" s="5" t="s">
        <v>53</v>
      </c>
      <c r="AY1" s="5" t="s">
        <v>54</v>
      </c>
      <c r="AZ1" s="5"/>
      <c r="BA1" s="15" t="s">
        <v>56</v>
      </c>
      <c r="BB1" s="16" t="s">
        <v>57</v>
      </c>
      <c r="BC1" s="16" t="s">
        <v>58</v>
      </c>
      <c r="BD1" s="16" t="s">
        <v>59</v>
      </c>
      <c r="BE1" s="16" t="s">
        <v>62</v>
      </c>
    </row>
    <row r="2" spans="1:70" ht="15.75" customHeight="1" x14ac:dyDescent="0.2">
      <c r="A2" s="17" t="s">
        <v>111</v>
      </c>
      <c r="B2" s="18">
        <v>4</v>
      </c>
      <c r="C2" s="19">
        <v>40571</v>
      </c>
      <c r="D2" s="20" t="s">
        <v>127</v>
      </c>
      <c r="E2" s="20" t="s">
        <v>128</v>
      </c>
      <c r="F2" s="20"/>
      <c r="G2" s="20" t="s">
        <v>63</v>
      </c>
      <c r="H2" s="20" t="s">
        <v>129</v>
      </c>
      <c r="I2" s="20" t="s">
        <v>130</v>
      </c>
      <c r="J2" s="20" t="s">
        <v>131</v>
      </c>
      <c r="K2" s="20" t="s">
        <v>132</v>
      </c>
      <c r="L2" s="21"/>
      <c r="M2" s="20"/>
      <c r="N2" s="20" t="s">
        <v>4</v>
      </c>
      <c r="O2" s="22">
        <v>18.899999999999999</v>
      </c>
      <c r="P2" s="22">
        <v>37.799999999999997</v>
      </c>
      <c r="Q2" s="22">
        <v>2</v>
      </c>
      <c r="R2" s="20" t="s">
        <v>60</v>
      </c>
      <c r="S2" s="22"/>
      <c r="T2" s="22"/>
      <c r="U2" s="22"/>
      <c r="V2" s="20" t="s">
        <v>60</v>
      </c>
      <c r="W2" s="23"/>
      <c r="X2" s="23"/>
      <c r="Y2" s="23"/>
      <c r="Z2" s="20" t="s">
        <v>112</v>
      </c>
      <c r="AA2" s="20" t="s">
        <v>60</v>
      </c>
      <c r="AB2" s="20" t="s">
        <v>60</v>
      </c>
      <c r="AC2" s="20" t="s">
        <v>113</v>
      </c>
      <c r="AD2" s="20" t="s">
        <v>60</v>
      </c>
      <c r="AE2" s="20" t="s">
        <v>60</v>
      </c>
      <c r="AF2" s="20" t="s">
        <v>60</v>
      </c>
      <c r="AG2" s="23"/>
      <c r="AH2" s="20" t="s">
        <v>60</v>
      </c>
      <c r="AI2" s="23"/>
      <c r="AJ2" s="23"/>
      <c r="AK2" s="23"/>
      <c r="AL2" s="20" t="s">
        <v>60</v>
      </c>
      <c r="AM2" s="23"/>
      <c r="AN2" s="23"/>
      <c r="AO2" s="23"/>
      <c r="AP2" s="20" t="s">
        <v>123</v>
      </c>
      <c r="AQ2" s="22"/>
      <c r="AR2" s="20" t="s">
        <v>60</v>
      </c>
      <c r="AS2" s="22">
        <v>5.9</v>
      </c>
      <c r="AT2" s="24">
        <v>43.7</v>
      </c>
      <c r="AU2" s="20" t="s">
        <v>76</v>
      </c>
      <c r="AV2" s="25"/>
      <c r="AW2" s="19" t="s">
        <v>133</v>
      </c>
      <c r="AX2" s="19" t="s">
        <v>114</v>
      </c>
      <c r="AY2" s="19" t="s">
        <v>115</v>
      </c>
      <c r="AZ2" s="20"/>
      <c r="BA2" s="36">
        <f>AT2-5.9</f>
        <v>37.800000000000004</v>
      </c>
      <c r="BB2" s="19">
        <v>40602</v>
      </c>
      <c r="BC2" s="26" t="s">
        <v>134</v>
      </c>
      <c r="BD2" s="26"/>
      <c r="BE2" s="27" t="s">
        <v>126</v>
      </c>
    </row>
    <row r="3" spans="1:70" ht="15.75" customHeight="1" x14ac:dyDescent="0.2">
      <c r="A3" s="17" t="s">
        <v>111</v>
      </c>
      <c r="B3" s="18">
        <v>4</v>
      </c>
      <c r="C3" s="19">
        <v>40571</v>
      </c>
      <c r="D3" s="20" t="s">
        <v>116</v>
      </c>
      <c r="E3" s="20" t="s">
        <v>117</v>
      </c>
      <c r="F3" s="20"/>
      <c r="G3" s="20" t="s">
        <v>63</v>
      </c>
      <c r="H3" s="20" t="s">
        <v>118</v>
      </c>
      <c r="I3" s="20" t="s">
        <v>119</v>
      </c>
      <c r="J3" s="20" t="s">
        <v>120</v>
      </c>
      <c r="K3" s="20" t="s">
        <v>121</v>
      </c>
      <c r="L3" s="21"/>
      <c r="M3" s="20"/>
      <c r="N3" s="20" t="s">
        <v>65</v>
      </c>
      <c r="O3" s="22">
        <v>19.899999999999999</v>
      </c>
      <c r="P3" s="22">
        <v>39.799999999999997</v>
      </c>
      <c r="Q3" s="22">
        <v>2</v>
      </c>
      <c r="R3" s="20" t="s">
        <v>122</v>
      </c>
      <c r="S3" s="22">
        <v>21.4</v>
      </c>
      <c r="T3" s="22">
        <v>42.8</v>
      </c>
      <c r="U3" s="22">
        <v>2</v>
      </c>
      <c r="V3" s="20" t="s">
        <v>123</v>
      </c>
      <c r="W3" s="23"/>
      <c r="X3" s="23"/>
      <c r="Y3" s="23"/>
      <c r="Z3" s="20" t="s">
        <v>60</v>
      </c>
      <c r="AA3" s="20" t="s">
        <v>60</v>
      </c>
      <c r="AB3" s="20" t="s">
        <v>60</v>
      </c>
      <c r="AC3" s="20" t="s">
        <v>60</v>
      </c>
      <c r="AD3" s="20" t="s">
        <v>60</v>
      </c>
      <c r="AE3" s="20" t="s">
        <v>60</v>
      </c>
      <c r="AF3" s="20" t="s">
        <v>60</v>
      </c>
      <c r="AG3" s="23"/>
      <c r="AH3" s="20" t="s">
        <v>60</v>
      </c>
      <c r="AI3" s="23"/>
      <c r="AJ3" s="23"/>
      <c r="AK3" s="23"/>
      <c r="AL3" s="20" t="s">
        <v>60</v>
      </c>
      <c r="AM3" s="23"/>
      <c r="AN3" s="23"/>
      <c r="AO3" s="23"/>
      <c r="AP3" s="20" t="s">
        <v>124</v>
      </c>
      <c r="AQ3" s="22">
        <v>1</v>
      </c>
      <c r="AR3" s="20" t="s">
        <v>66</v>
      </c>
      <c r="AS3" s="22">
        <v>5.9</v>
      </c>
      <c r="AT3" s="24">
        <v>88.5</v>
      </c>
      <c r="AU3" s="20" t="s">
        <v>76</v>
      </c>
      <c r="AV3" s="25"/>
      <c r="AW3" s="19" t="s">
        <v>125</v>
      </c>
      <c r="AX3" s="19" t="s">
        <v>114</v>
      </c>
      <c r="AY3" s="19" t="s">
        <v>115</v>
      </c>
      <c r="AZ3" s="20"/>
      <c r="BA3" s="36">
        <f>AT3-AS3</f>
        <v>82.6</v>
      </c>
      <c r="BB3" s="19">
        <v>40602</v>
      </c>
      <c r="BC3" s="26" t="s">
        <v>134</v>
      </c>
      <c r="BD3" s="26"/>
      <c r="BE3" s="27" t="s">
        <v>126</v>
      </c>
    </row>
    <row r="4" spans="1:70" ht="15.75" customHeight="1" x14ac:dyDescent="0.2">
      <c r="A4" s="17" t="s">
        <v>111</v>
      </c>
      <c r="B4" s="18">
        <v>4</v>
      </c>
      <c r="C4" s="19">
        <v>40569</v>
      </c>
      <c r="D4" s="20" t="s">
        <v>135</v>
      </c>
      <c r="E4" s="20" t="s">
        <v>136</v>
      </c>
      <c r="F4" s="20"/>
      <c r="G4" s="20" t="s">
        <v>63</v>
      </c>
      <c r="H4" s="20" t="s">
        <v>137</v>
      </c>
      <c r="I4" s="20" t="s">
        <v>138</v>
      </c>
      <c r="J4" s="20" t="s">
        <v>139</v>
      </c>
      <c r="K4" s="20" t="s">
        <v>60</v>
      </c>
      <c r="L4" s="21"/>
      <c r="M4" s="20"/>
      <c r="N4" s="20" t="s">
        <v>140</v>
      </c>
      <c r="O4" s="22">
        <v>55</v>
      </c>
      <c r="P4" s="22">
        <v>110</v>
      </c>
      <c r="Q4" s="22">
        <v>2</v>
      </c>
      <c r="R4" s="20" t="s">
        <v>112</v>
      </c>
      <c r="S4" s="22"/>
      <c r="T4" s="22"/>
      <c r="U4" s="22">
        <v>1</v>
      </c>
      <c r="V4" s="20" t="s">
        <v>60</v>
      </c>
      <c r="W4" s="23"/>
      <c r="X4" s="23"/>
      <c r="Y4" s="23"/>
      <c r="Z4" s="20" t="s">
        <v>60</v>
      </c>
      <c r="AA4" s="20" t="s">
        <v>60</v>
      </c>
      <c r="AB4" s="20" t="s">
        <v>60</v>
      </c>
      <c r="AC4" s="20" t="s">
        <v>60</v>
      </c>
      <c r="AD4" s="20" t="s">
        <v>60</v>
      </c>
      <c r="AE4" s="20" t="s">
        <v>60</v>
      </c>
      <c r="AF4" s="20" t="s">
        <v>60</v>
      </c>
      <c r="AG4" s="23"/>
      <c r="AH4" s="20" t="s">
        <v>60</v>
      </c>
      <c r="AI4" s="23"/>
      <c r="AJ4" s="23"/>
      <c r="AK4" s="23"/>
      <c r="AL4" s="20" t="s">
        <v>60</v>
      </c>
      <c r="AM4" s="23"/>
      <c r="AN4" s="23"/>
      <c r="AO4" s="23"/>
      <c r="AP4" s="20" t="s">
        <v>141</v>
      </c>
      <c r="AQ4" s="22">
        <v>1</v>
      </c>
      <c r="AR4" s="20" t="s">
        <v>66</v>
      </c>
      <c r="AS4" s="22">
        <v>5.9</v>
      </c>
      <c r="AT4" s="24">
        <v>115.9</v>
      </c>
      <c r="AU4" s="20" t="s">
        <v>64</v>
      </c>
      <c r="AV4" s="25"/>
      <c r="AW4" s="19" t="s">
        <v>92</v>
      </c>
      <c r="AX4" s="19" t="s">
        <v>114</v>
      </c>
      <c r="AY4" s="19" t="s">
        <v>115</v>
      </c>
      <c r="AZ4" s="20"/>
      <c r="BA4" s="36">
        <f>AT4-AS4</f>
        <v>110</v>
      </c>
      <c r="BB4" s="19">
        <v>40602</v>
      </c>
      <c r="BC4" s="26" t="s">
        <v>134</v>
      </c>
      <c r="BD4" s="26"/>
      <c r="BE4" s="27" t="s">
        <v>143</v>
      </c>
      <c r="BK4">
        <v>40595</v>
      </c>
      <c r="BN4">
        <v>40555</v>
      </c>
      <c r="BO4">
        <v>40567</v>
      </c>
      <c r="BQ4">
        <v>12</v>
      </c>
      <c r="BR4" t="s">
        <v>142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E1"/>
  <sheetViews>
    <sheetView tabSelected="1" workbookViewId="0">
      <selection activeCell="B27" sqref="B27"/>
    </sheetView>
  </sheetViews>
  <sheetFormatPr baseColWidth="10" defaultRowHeight="12.75" x14ac:dyDescent="0.2"/>
  <cols>
    <col min="1" max="16384" width="11.42578125" style="47"/>
  </cols>
  <sheetData>
    <row r="1" spans="1:57" s="46" customFormat="1" ht="48" customHeight="1" x14ac:dyDescent="0.25">
      <c r="A1" s="40" t="s">
        <v>5</v>
      </c>
      <c r="B1" s="41" t="s">
        <v>6</v>
      </c>
      <c r="C1" s="48" t="s">
        <v>7</v>
      </c>
      <c r="D1" s="41" t="s">
        <v>8</v>
      </c>
      <c r="E1" s="41" t="s">
        <v>9</v>
      </c>
      <c r="F1" s="41" t="s">
        <v>10</v>
      </c>
      <c r="G1" s="42" t="s">
        <v>11</v>
      </c>
      <c r="H1" s="41" t="s">
        <v>12</v>
      </c>
      <c r="I1" s="41" t="s">
        <v>13</v>
      </c>
      <c r="J1" s="41" t="s">
        <v>14</v>
      </c>
      <c r="K1" s="41" t="s">
        <v>15</v>
      </c>
      <c r="L1" s="41" t="s">
        <v>16</v>
      </c>
      <c r="M1" s="41" t="s">
        <v>17</v>
      </c>
      <c r="N1" s="41" t="s">
        <v>18</v>
      </c>
      <c r="O1" s="41" t="s">
        <v>19</v>
      </c>
      <c r="P1" s="41" t="s">
        <v>20</v>
      </c>
      <c r="Q1" s="41" t="s">
        <v>21</v>
      </c>
      <c r="R1" s="41" t="s">
        <v>22</v>
      </c>
      <c r="S1" s="41" t="s">
        <v>23</v>
      </c>
      <c r="T1" s="41" t="s">
        <v>24</v>
      </c>
      <c r="U1" s="41" t="s">
        <v>25</v>
      </c>
      <c r="V1" s="41" t="s">
        <v>26</v>
      </c>
      <c r="W1" s="43" t="s">
        <v>27</v>
      </c>
      <c r="X1" s="43" t="s">
        <v>28</v>
      </c>
      <c r="Y1" s="43" t="s">
        <v>29</v>
      </c>
      <c r="Z1" s="41" t="s">
        <v>30</v>
      </c>
      <c r="AA1" s="41" t="s">
        <v>31</v>
      </c>
      <c r="AB1" s="41" t="s">
        <v>32</v>
      </c>
      <c r="AC1" s="41" t="s">
        <v>33</v>
      </c>
      <c r="AD1" s="41" t="s">
        <v>34</v>
      </c>
      <c r="AE1" s="41" t="s">
        <v>35</v>
      </c>
      <c r="AF1" s="41" t="s">
        <v>36</v>
      </c>
      <c r="AG1" s="43" t="s">
        <v>37</v>
      </c>
      <c r="AH1" s="41" t="s">
        <v>38</v>
      </c>
      <c r="AI1" s="43" t="s">
        <v>39</v>
      </c>
      <c r="AJ1" s="43" t="s">
        <v>40</v>
      </c>
      <c r="AK1" s="43" t="s">
        <v>41</v>
      </c>
      <c r="AL1" s="41" t="s">
        <v>42</v>
      </c>
      <c r="AM1" s="43" t="s">
        <v>43</v>
      </c>
      <c r="AN1" s="43" t="s">
        <v>44</v>
      </c>
      <c r="AO1" s="43" t="s">
        <v>45</v>
      </c>
      <c r="AP1" s="41" t="s">
        <v>46</v>
      </c>
      <c r="AQ1" s="41" t="s">
        <v>47</v>
      </c>
      <c r="AR1" s="41" t="s">
        <v>48</v>
      </c>
      <c r="AS1" s="41" t="s">
        <v>49</v>
      </c>
      <c r="AT1" s="49" t="s">
        <v>50</v>
      </c>
      <c r="AU1" s="41" t="s">
        <v>51</v>
      </c>
      <c r="AV1" s="50" t="s">
        <v>52</v>
      </c>
      <c r="AW1" s="44" t="s">
        <v>61</v>
      </c>
      <c r="AX1" s="40" t="s">
        <v>53</v>
      </c>
      <c r="AY1" s="40" t="s">
        <v>54</v>
      </c>
      <c r="AZ1" s="40" t="s">
        <v>55</v>
      </c>
      <c r="BA1" s="51" t="s">
        <v>56</v>
      </c>
      <c r="BB1" s="45" t="s">
        <v>57</v>
      </c>
      <c r="BC1" s="45" t="s">
        <v>58</v>
      </c>
      <c r="BD1" s="45" t="s">
        <v>59</v>
      </c>
      <c r="BE1" s="45" t="s">
        <v>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S1</vt:lpstr>
      <vt:lpstr>S2</vt:lpstr>
      <vt:lpstr>S3</vt:lpstr>
      <vt:lpstr>S4</vt:lpstr>
      <vt:lpstr>S5</vt:lpstr>
      <vt:lpstr>S6</vt:lpstr>
      <vt:lpstr>S7</vt:lpstr>
      <vt:lpstr>S8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biophylea</dc:creator>
  <cp:lastModifiedBy>Jean-Eric</cp:lastModifiedBy>
  <dcterms:created xsi:type="dcterms:W3CDTF">2010-06-07T14:47:35Z</dcterms:created>
  <dcterms:modified xsi:type="dcterms:W3CDTF">2014-06-26T16:27:15Z</dcterms:modified>
</cp:coreProperties>
</file>