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4000" windowHeight="9060" activeTab="1"/>
  </bookViews>
  <sheets>
    <sheet name="tulipe_4" sheetId="3" r:id="rId1"/>
    <sheet name="Power Kiri" sheetId="1" r:id="rId2"/>
  </sheets>
  <definedNames>
    <definedName name="DonnéesExternes_1" localSheetId="1">'Power Kiri'!$G$13:$G$16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3" l="1" a="1"/>
  <c r="K9" i="3" s="1"/>
  <c r="K10" i="3" a="1"/>
  <c r="K10" i="3"/>
  <c r="K11" i="3" a="1"/>
  <c r="K11" i="3" s="1"/>
  <c r="K12" i="3" a="1"/>
  <c r="K12" i="3" s="1"/>
  <c r="K13" i="3" a="1"/>
  <c r="K13" i="3" s="1"/>
  <c r="K14" i="3" a="1"/>
  <c r="K14" i="3" s="1"/>
  <c r="K15" i="3" a="1"/>
  <c r="K15" i="3" s="1"/>
  <c r="K16" i="3" a="1"/>
  <c r="K16" i="3"/>
  <c r="K17" i="3" a="1"/>
  <c r="K17" i="3" s="1"/>
  <c r="F18" i="3" a="1"/>
  <c r="F18" i="3" s="1"/>
  <c r="F18" i="1" a="1"/>
  <c r="F18" i="1" s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<sst xmlns="http://schemas.openxmlformats.org/spreadsheetml/2006/main" count="28" uniqueCount="21">
  <si>
    <t xml:space="preserve">ZZement  160216           XD11000          /TYPE/0529/ZZEMENT SEPA EMIS//NBTR/1/SDT /160216/PIID/XD11000 </t>
  </si>
  <si>
    <t xml:space="preserve">ZZement 160216           XD32000001 /XD32 INTERNATIONAL   /TYPE/0043/ZZ EE///BENB/CITIC/REFE/XD32000001 /XD32000001/OCMT/EUR31116769,15//BENC/CHINE </t>
  </si>
  <si>
    <t xml:space="preserve">ZZement  160216 XD31000001 /XD31 INTERNATIONAL    /TYPE/0043/ZZ EE//BENM/000 X ZZ ² 1 UK/BENB/KHABUA2K UKRSIBDDDD/REFE/XD31000001 /XD31000001/OCMT/EUR52636,81//BENC/UKRAINE </t>
  </si>
  <si>
    <t xml:space="preserve">ZZement  160216           XD31000001 /XD31 INTERNATIONAL   /TYPE/0043/ZZ EE//BENM/SCORPORATION/BENB/SMBCJPJT S MITDDDDING CORPORATION/REFE/XD31000001 /XD31000001/OCMT/EUR49764,5//BENC/JAPON </t>
  </si>
  <si>
    <t xml:space="preserve">ZZement  110210           1000588527       /TYPE/0529/ZZEMENT SEPA EMIS//XXXX/684 06.07.2015 //ETEI/2100000001/SDT /110210/INID/XD67000001000088 </t>
  </si>
  <si>
    <t xml:space="preserve">ZZement   110210           1000588527       /TYPE/0529/ZZEMENT SEPA EMIS//XXXX/011801 06.07.2015/ETEI/21000000007/SDT /110210/INID/XD67000001000023 </t>
  </si>
  <si>
    <t xml:space="preserve">ZZement   110210           1000588527       /TYPE/0529/ZZEMENT SEPA EMIS//XXXX/X1111111 06.07.2015 2701111,17 27,/ETEI/210000003/SDT /110210/INID/XD67000001000118 </t>
  </si>
  <si>
    <t>tulipe</t>
  </si>
  <si>
    <t>Colonne1</t>
  </si>
  <si>
    <t>Valeur</t>
  </si>
  <si>
    <t>2100000001</t>
  </si>
  <si>
    <t>21000000007</t>
  </si>
  <si>
    <t>210000003</t>
  </si>
  <si>
    <t>Power Kiri</t>
  </si>
  <si>
    <t>Sélectionner le tableau</t>
  </si>
  <si>
    <t>Ruban, Outils de requête, Requête, Modifier</t>
  </si>
  <si>
    <t>L'éditeur Power Query s'ouvre</t>
  </si>
  <si>
    <t>Naviguer dans la fenêtre ci-dessous pour voir les étapes !...</t>
  </si>
  <si>
    <t>Regarder plus particulièrement l'étape Lignes filtrée</t>
  </si>
  <si>
    <t>(en cliquant sur la roue dentée, tu auras le critère de filtre)</t>
  </si>
  <si>
    <t>Pour voir la création de la requête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</si>
</sst>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rgb="FF222222"/>
      <name val="Courier New"/>
      <family val="3"/>
    </font>
    <font>
      <sz val="11"/>
      <color rgb="FF0070C0"/>
      <name val="Calibri"/>
      <family val="2"/>
      <scheme val="minor"/>
    </font>
    <font>
      <b/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1" xfId="0" applyFill="1" applyBorder="1"/>
    <xf numFmtId="0" fontId="0" fillId="0" borderId="0" xfId="0" applyNumberForma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3">
    <dxf>
      <numFmt numFmtId="0" formatCode="General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19050</xdr:rowOff>
    </xdr:from>
    <xdr:to>
      <xdr:col>11</xdr:col>
      <xdr:colOff>267040</xdr:colOff>
      <xdr:row>36</xdr:row>
      <xdr:rowOff>114765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29225" y="3638550"/>
          <a:ext cx="2438740" cy="3334215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1">
      <queryTableField id="1" name="Valeur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A8" totalsRowShown="0" dataDxfId="2">
  <autoFilter ref="A1:A8"/>
  <tableColumns count="1">
    <tableColumn id="1" name="Colonne1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G13:G16" tableType="queryTable" totalsRowShown="0">
  <autoFilter ref="G13:G16"/>
  <tableColumns count="1">
    <tableColumn id="10" uniqueName="10" name="Valeur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workbookViewId="0">
      <selection activeCell="H12" sqref="H12"/>
    </sheetView>
  </sheetViews>
  <sheetFormatPr baseColWidth="10" defaultColWidth="9.140625" defaultRowHeight="15" x14ac:dyDescent="0.25"/>
  <cols>
    <col min="11" max="11" width="14.28515625" customWidth="1"/>
  </cols>
  <sheetData>
    <row r="1" spans="1:11" x14ac:dyDescent="0.25">
      <c r="A1" t="s">
        <v>0</v>
      </c>
      <c r="C1" s="1"/>
    </row>
    <row r="2" spans="1:11" x14ac:dyDescent="0.25">
      <c r="A2" t="s">
        <v>1</v>
      </c>
      <c r="C2" s="1"/>
    </row>
    <row r="3" spans="1:11" x14ac:dyDescent="0.25">
      <c r="A3" t="s">
        <v>2</v>
      </c>
    </row>
    <row r="4" spans="1:11" x14ac:dyDescent="0.25">
      <c r="A4" t="s">
        <v>3</v>
      </c>
    </row>
    <row r="5" spans="1:11" x14ac:dyDescent="0.25">
      <c r="A5" s="2" t="s">
        <v>4</v>
      </c>
    </row>
    <row r="6" spans="1:11" x14ac:dyDescent="0.25">
      <c r="A6" s="2" t="s">
        <v>5</v>
      </c>
    </row>
    <row r="7" spans="1:11" x14ac:dyDescent="0.25">
      <c r="A7" s="2" t="s">
        <v>6</v>
      </c>
    </row>
    <row r="8" spans="1:11" x14ac:dyDescent="0.25">
      <c r="K8" t="s">
        <v>7</v>
      </c>
    </row>
    <row r="9" spans="1:11" x14ac:dyDescent="0.25">
      <c r="K9" s="3" t="str">
        <f t="array" ref="K9">IFERROR(MID(INDEX(A$1:A$7,SMALL(IF(ISNUMBER(FIND("21"&amp;"00",A$1:A$7)),ROW(A$1:A$7),""),ROW(A1))),FIND("21"&amp;"00",INDEX(A$1:A$7,SMALL(IF(ISNUMBER(FIND("21"&amp;"00",A$1:A$7)),ROW(A$1:A$7),""),ROW(A1)))),FIND("SDT",INDEX(A$1:A$7,SMALL(IF(ISNUMBER(FIND("21"&amp;"00",A$1:A$7)),ROW(A$1:A$7),""),ROW(A1))))-FIND("21"&amp;"00",INDEX(A$1:A$7,SMALL(IF(ISNUMBER(FIND("21"&amp;"00",A$1:A$7)),ROW(A$1:A$7),""),ROW(A1))))-1),"")</f>
        <v>2100000001</v>
      </c>
    </row>
    <row r="10" spans="1:11" x14ac:dyDescent="0.25">
      <c r="K10" s="3" t="str">
        <f t="array" ref="K10">IFERROR(MID(INDEX(A$1:A$7,SMALL(IF(ISNUMBER(FIND("21"&amp;"00",A$1:A$7)),ROW(A$1:A$7),""),ROW(A2))),FIND("21"&amp;"00",INDEX(A$1:A$7,SMALL(IF(ISNUMBER(FIND("21"&amp;"00",A$1:A$7)),ROW(A$1:A$7),""),ROW(A2)))),FIND("SDT",INDEX(A$1:A$7,SMALL(IF(ISNUMBER(FIND("21"&amp;"00",A$1:A$7)),ROW(A$1:A$7),""),ROW(A2))))-FIND("21"&amp;"00",INDEX(A$1:A$7,SMALL(IF(ISNUMBER(FIND("21"&amp;"00",A$1:A$7)),ROW(A$1:A$7),""),ROW(A2))))-1),"")</f>
        <v>21000000007</v>
      </c>
    </row>
    <row r="11" spans="1:11" x14ac:dyDescent="0.25">
      <c r="K11" s="3" t="str">
        <f t="array" ref="K11">IFERROR(MID(INDEX(A$1:A$7,SMALL(IF(ISNUMBER(FIND("21"&amp;"00",A$1:A$7)),ROW(A$1:A$7),""),ROW(A3))),FIND("21"&amp;"00",INDEX(A$1:A$7,SMALL(IF(ISNUMBER(FIND("21"&amp;"00",A$1:A$7)),ROW(A$1:A$7),""),ROW(A3)))),FIND("SDT",INDEX(A$1:A$7,SMALL(IF(ISNUMBER(FIND("21"&amp;"00",A$1:A$7)),ROW(A$1:A$7),""),ROW(A3))))-FIND("21"&amp;"00",INDEX(A$1:A$7,SMALL(IF(ISNUMBER(FIND("21"&amp;"00",A$1:A$7)),ROW(A$1:A$7),""),ROW(A3))))-1),"")</f>
        <v>210000003</v>
      </c>
    </row>
    <row r="12" spans="1:11" x14ac:dyDescent="0.25">
      <c r="K12" s="3" t="str">
        <f t="array" ref="K12">IFERROR(MID(INDEX(A$1:A$7,SMALL(IF(ISNUMBER(FIND("21"&amp;"00",A$1:A$7)),ROW(A$1:A$7),""),ROW(A4))),FIND("21"&amp;"00",INDEX(A$1:A$7,SMALL(IF(ISNUMBER(FIND("21"&amp;"00",A$1:A$7)),ROW(A$1:A$7),""),ROW(A4)))),FIND("SDT",INDEX(A$1:A$7,SMALL(IF(ISNUMBER(FIND("21"&amp;"00",A$1:A$7)),ROW(A$1:A$7),""),ROW(A4))))-FIND("21"&amp;"00",INDEX(A$1:A$7,SMALL(IF(ISNUMBER(FIND("21"&amp;"00",A$1:A$7)),ROW(A$1:A$7),""),ROW(A4))))-1),"")</f>
        <v/>
      </c>
    </row>
    <row r="13" spans="1:11" x14ac:dyDescent="0.25">
      <c r="K13" s="3" t="str">
        <f t="array" ref="K13">IFERROR(MID(INDEX(A$1:A$7,SMALL(IF(ISNUMBER(FIND("21"&amp;"00",A$1:A$7)),ROW(A$1:A$7),""),ROW(A5))),FIND("21"&amp;"00",INDEX(A$1:A$7,SMALL(IF(ISNUMBER(FIND("21"&amp;"00",A$1:A$7)),ROW(A$1:A$7),""),ROW(A5)))),FIND("SDT",INDEX(A$1:A$7,SMALL(IF(ISNUMBER(FIND("21"&amp;"00",A$1:A$7)),ROW(A$1:A$7),""),ROW(A5))))-FIND("21"&amp;"00",INDEX(A$1:A$7,SMALL(IF(ISNUMBER(FIND("21"&amp;"00",A$1:A$7)),ROW(A$1:A$7),""),ROW(A5))))-1),"")</f>
        <v/>
      </c>
    </row>
    <row r="14" spans="1:11" x14ac:dyDescent="0.25">
      <c r="K14" s="3" t="str">
        <f t="array" ref="K14">IFERROR(MID(INDEX(A$1:A$7,SMALL(IF(ISNUMBER(FIND("21"&amp;"00",A$1:A$7)),ROW(A$1:A$7),""),ROW(A6))),FIND("21"&amp;"00",INDEX(A$1:A$7,SMALL(IF(ISNUMBER(FIND("21"&amp;"00",A$1:A$7)),ROW(A$1:A$7),""),ROW(A6)))),FIND("SDT",INDEX(A$1:A$7,SMALL(IF(ISNUMBER(FIND("21"&amp;"00",A$1:A$7)),ROW(A$1:A$7),""),ROW(A6))))-FIND("21"&amp;"00",INDEX(A$1:A$7,SMALL(IF(ISNUMBER(FIND("21"&amp;"00",A$1:A$7)),ROW(A$1:A$7),""),ROW(A6))))-1),"")</f>
        <v/>
      </c>
    </row>
    <row r="15" spans="1:11" x14ac:dyDescent="0.25">
      <c r="K15" s="3" t="str">
        <f t="array" ref="K15">IFERROR(MID(INDEX(A$1:A$7,SMALL(IF(ISNUMBER(FIND("21"&amp;"00",A$1:A$7)),ROW(A$1:A$7),""),ROW(A7))),FIND("21"&amp;"00",INDEX(A$1:A$7,SMALL(IF(ISNUMBER(FIND("21"&amp;"00",A$1:A$7)),ROW(A$1:A$7),""),ROW(A7)))),FIND("SDT",INDEX(A$1:A$7,SMALL(IF(ISNUMBER(FIND("21"&amp;"00",A$1:A$7)),ROW(A$1:A$7),""),ROW(A7))))-FIND("21"&amp;"00",INDEX(A$1:A$7,SMALL(IF(ISNUMBER(FIND("21"&amp;"00",A$1:A$7)),ROW(A$1:A$7),""),ROW(A7))))-1),"")</f>
        <v/>
      </c>
    </row>
    <row r="16" spans="1:11" x14ac:dyDescent="0.25">
      <c r="K16" s="3" t="str">
        <f t="array" ref="K16">IFERROR(MID(INDEX(A$1:A$7,SMALL(IF(ISNUMBER(FIND("21"&amp;"00",A$1:A$7)),ROW(A$1:A$7),""),ROW(A8))),FIND("21"&amp;"00",INDEX(A$1:A$7,SMALL(IF(ISNUMBER(FIND("21"&amp;"00",A$1:A$7)),ROW(A$1:A$7),""),ROW(A8)))),FIND("SDT",INDEX(A$1:A$7,SMALL(IF(ISNUMBER(FIND("21"&amp;"00",A$1:A$7)),ROW(A$1:A$7),""),ROW(A8))))-FIND("21"&amp;"00",INDEX(A$1:A$7,SMALL(IF(ISNUMBER(FIND("21"&amp;"00",A$1:A$7)),ROW(A$1:A$7),""),ROW(A8))))-1),"")</f>
        <v/>
      </c>
    </row>
    <row r="17" spans="6:11" x14ac:dyDescent="0.25">
      <c r="K17" s="3" t="str">
        <f t="array" ref="K17">IFERROR(MID(INDEX(A$1:A$7,SMALL(IF(ISNUMBER(FIND("21"&amp;"00",A$1:A$7)),ROW(A$1:A$7),""),ROW(A9))),FIND("21"&amp;"00",INDEX(A$1:A$7,SMALL(IF(ISNUMBER(FIND("21"&amp;"00",A$1:A$7)),ROW(A$1:A$7),""),ROW(A9)))),FIND("SDT",INDEX(A$1:A$7,SMALL(IF(ISNUMBER(FIND("21"&amp;"00",A$1:A$7)),ROW(A$1:A$7),""),ROW(A9))))-FIND("21"&amp;"00",INDEX(A$1:A$7,SMALL(IF(ISNUMBER(FIND("21"&amp;"00",A$1:A$7)),ROW(A$1:A$7),""),ROW(A9))))-1),"")</f>
        <v/>
      </c>
    </row>
    <row r="18" spans="6:11" x14ac:dyDescent="0.25">
      <c r="F18" t="str">
        <f t="array" ref="F18">IFERROR(MID(INDEX(A$1:A$7,SMALL(IF(ISNUMBER(FIND("21"&amp;"00",A$1:A$7)),ROW(A$1:A$7),""),ROW(A7))),FIND("21"&amp;"00",INDEX(A$1:A$7,SMALL(IF(ISNUMBER(FIND("21"&amp;"00",A$1:A$7)),ROW(A$1:A$7),""),ROW(A7)))),100),"")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3" workbookViewId="0">
      <selection activeCell="E22" sqref="E22"/>
    </sheetView>
  </sheetViews>
  <sheetFormatPr baseColWidth="10" defaultColWidth="9.140625" defaultRowHeight="15" x14ac:dyDescent="0.25"/>
  <cols>
    <col min="1" max="1" width="11.5703125" customWidth="1"/>
    <col min="7" max="7" width="12" bestFit="1" customWidth="1"/>
    <col min="11" max="11" width="14.28515625" customWidth="1"/>
  </cols>
  <sheetData>
    <row r="1" spans="1:9" x14ac:dyDescent="0.25">
      <c r="A1" t="s">
        <v>8</v>
      </c>
      <c r="C1" s="1"/>
    </row>
    <row r="2" spans="1:9" x14ac:dyDescent="0.25">
      <c r="A2" t="s">
        <v>0</v>
      </c>
      <c r="C2" s="1"/>
    </row>
    <row r="3" spans="1:9" x14ac:dyDescent="0.25">
      <c r="A3" t="s">
        <v>1</v>
      </c>
    </row>
    <row r="4" spans="1:9" x14ac:dyDescent="0.25">
      <c r="A4" t="s">
        <v>2</v>
      </c>
    </row>
    <row r="5" spans="1:9" x14ac:dyDescent="0.25">
      <c r="A5" t="s">
        <v>3</v>
      </c>
    </row>
    <row r="6" spans="1:9" x14ac:dyDescent="0.25">
      <c r="A6" s="2" t="s">
        <v>4</v>
      </c>
    </row>
    <row r="7" spans="1:9" x14ac:dyDescent="0.25">
      <c r="A7" s="2" t="s">
        <v>5</v>
      </c>
    </row>
    <row r="8" spans="1:9" x14ac:dyDescent="0.25">
      <c r="A8" s="2" t="s">
        <v>6</v>
      </c>
    </row>
    <row r="12" spans="1:9" x14ac:dyDescent="0.25">
      <c r="G12" t="s">
        <v>13</v>
      </c>
      <c r="I12" s="6" t="s">
        <v>20</v>
      </c>
    </row>
    <row r="13" spans="1:9" x14ac:dyDescent="0.25">
      <c r="G13" s="4" t="s">
        <v>9</v>
      </c>
      <c r="I13" s="5" t="s">
        <v>14</v>
      </c>
    </row>
    <row r="14" spans="1:9" x14ac:dyDescent="0.25">
      <c r="G14" s="4" t="s">
        <v>10</v>
      </c>
      <c r="I14" s="5" t="s">
        <v>15</v>
      </c>
    </row>
    <row r="15" spans="1:9" x14ac:dyDescent="0.25">
      <c r="G15" s="4" t="s">
        <v>11</v>
      </c>
      <c r="I15" s="5" t="s">
        <v>16</v>
      </c>
    </row>
    <row r="16" spans="1:9" x14ac:dyDescent="0.25">
      <c r="G16" s="4" t="s">
        <v>12</v>
      </c>
      <c r="I16" s="5" t="s">
        <v>17</v>
      </c>
    </row>
    <row r="17" spans="6:9" x14ac:dyDescent="0.25">
      <c r="I17" s="5" t="s">
        <v>18</v>
      </c>
    </row>
    <row r="18" spans="6:9" x14ac:dyDescent="0.25">
      <c r="F18" t="str">
        <f t="array" ref="F18">IFERROR(MID(INDEX(A$2:A$8,SMALL(IF(ISNUMBER(FIND("21"&amp;"00",A$2:A$8)),ROW(A$2:A$8),""),ROW(A8))),FIND("21"&amp;"00",INDEX(A$2:A$8,SMALL(IF(ISNUMBER(FIND("21"&amp;"00",A$2:A$8)),ROW(A$2:A$8),""),ROW(A8)))),100),"")</f>
        <v/>
      </c>
      <c r="I18" s="5" t="s">
        <v>19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63BA27-0E0D-4533-8A10-4CC81AD2E1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tulipe_4</vt:lpstr>
      <vt:lpstr>Power Kiri</vt:lpstr>
      <vt:lpstr>'Power Kiri'!DonnéesExternes_1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2018-07-06T17:42:45Z</dcterms:modified>
</cp:coreProperties>
</file>