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AE27567-9B5A-4814-942B-676909E51229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9" i="1"/>
  <c r="O10" i="1"/>
  <c r="O3" i="1"/>
  <c r="P10" i="1" l="1"/>
  <c r="G10" i="1"/>
  <c r="P9" i="1"/>
  <c r="G9" i="1"/>
  <c r="P8" i="1"/>
  <c r="G8" i="1"/>
  <c r="P7" i="1"/>
  <c r="G7" i="1"/>
  <c r="P6" i="1"/>
  <c r="G6" i="1"/>
  <c r="P5" i="1"/>
  <c r="G5" i="1"/>
  <c r="P4" i="1"/>
  <c r="G4" i="1"/>
  <c r="P3" i="1"/>
  <c r="G3" i="1"/>
</calcChain>
</file>

<file path=xl/sharedStrings.xml><?xml version="1.0" encoding="utf-8"?>
<sst xmlns="http://schemas.openxmlformats.org/spreadsheetml/2006/main" count="65" uniqueCount="27">
  <si>
    <t>RESULTAT ATTENDU</t>
  </si>
  <si>
    <t>DATE</t>
  </si>
  <si>
    <t>FRS</t>
  </si>
  <si>
    <t>ENT</t>
  </si>
  <si>
    <t>QT</t>
  </si>
  <si>
    <t>TOTAL/J</t>
  </si>
  <si>
    <t>TARIFS</t>
  </si>
  <si>
    <t>CODE</t>
  </si>
  <si>
    <t>P1</t>
  </si>
  <si>
    <t>C600</t>
  </si>
  <si>
    <t>P2</t>
  </si>
  <si>
    <t>C800</t>
  </si>
  <si>
    <t>P3</t>
  </si>
  <si>
    <t>C700</t>
  </si>
  <si>
    <t>GRILLE</t>
  </si>
  <si>
    <t>P1C600</t>
  </si>
  <si>
    <t>P2C600</t>
  </si>
  <si>
    <t>P1C800</t>
  </si>
  <si>
    <t>P3C800</t>
  </si>
  <si>
    <t>P2C800</t>
  </si>
  <si>
    <t>P3C700</t>
  </si>
  <si>
    <t>P2C700</t>
  </si>
  <si>
    <t>RESULTAT ACTUEL</t>
  </si>
  <si>
    <t>Données extraites grâce à une macro</t>
  </si>
  <si>
    <t>Info supplémentaire : Le premier FRS est toujours P1 lorsque l'ENT n'est pas C700</t>
  </si>
  <si>
    <t>La valeur attendu dans tarifs doit être celle trouvé en première ligne à chaque nouveau ENT, pour se faire il faut le code + TOTAL/J</t>
  </si>
  <si>
    <t>Sauf pour l'ENT C700 (tarification différente) une recherche V spécifique doit avoir lieu pour chaque ligne et on prende le CODE + QT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</si>
</sst>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/>
    <xf numFmtId="0" fontId="0" fillId="4" borderId="1" xfId="0" applyFill="1" applyBorder="1"/>
    <xf numFmtId="0" fontId="0" fillId="4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0" borderId="0" xfId="0" applyFill="1" applyAlignment="1">
      <alignment wrapText="1"/>
    </xf>
    <xf numFmtId="0" fontId="0" fillId="0" borderId="6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wrapText="1"/>
    </xf>
    <xf numFmtId="0" fontId="1" fillId="6" borderId="1" xfId="0" applyFont="1" applyFill="1" applyBorder="1" applyAlignment="1">
      <alignment horizontal="center" vertical="center" wrapText="1"/>
    </xf>
    <xf numFmtId="0" fontId="0" fillId="0" borderId="1" xfId="0" quotePrefix="1" applyBorder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E1" workbookViewId="0">
      <selection activeCell="O14" sqref="O14"/>
    </sheetView>
  </sheetViews>
  <sheetFormatPr defaultColWidth="11.42578125" defaultRowHeight="15" x14ac:dyDescent="0.25"/>
  <cols>
    <col min="2" max="2" width="7.28515625" bestFit="1" customWidth="1"/>
    <col min="3" max="3" width="5.140625" bestFit="1" customWidth="1"/>
    <col min="5" max="5" width="8.140625" bestFit="1" customWidth="1"/>
    <col min="6" max="6" width="7" bestFit="1" customWidth="1"/>
    <col min="9" max="9" width="14.85546875" customWidth="1"/>
    <col min="12" max="12" width="12.140625" customWidth="1"/>
    <col min="13" max="13" width="6" bestFit="1" customWidth="1"/>
    <col min="14" max="14" width="8.140625" bestFit="1" customWidth="1"/>
  </cols>
  <sheetData>
    <row r="1" spans="1:33" x14ac:dyDescent="0.25">
      <c r="A1" s="15" t="s">
        <v>0</v>
      </c>
      <c r="B1" s="15"/>
      <c r="C1" s="15"/>
      <c r="D1" s="15"/>
      <c r="E1" s="15"/>
      <c r="F1" s="15"/>
      <c r="G1" s="15"/>
      <c r="J1" s="15" t="s">
        <v>22</v>
      </c>
      <c r="K1" s="15"/>
      <c r="L1" s="15"/>
      <c r="M1" s="15"/>
      <c r="N1" s="15"/>
      <c r="O1" s="15"/>
      <c r="P1" s="15"/>
    </row>
    <row r="2" spans="1:33" x14ac:dyDescent="0.25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2"/>
      <c r="I2" s="2"/>
      <c r="J2" s="3" t="s">
        <v>1</v>
      </c>
      <c r="K2" s="3" t="s">
        <v>2</v>
      </c>
      <c r="L2" s="3" t="s">
        <v>3</v>
      </c>
      <c r="M2" s="3" t="s">
        <v>4</v>
      </c>
      <c r="N2" s="3" t="s">
        <v>5</v>
      </c>
      <c r="O2" s="1" t="s">
        <v>6</v>
      </c>
      <c r="P2" s="1" t="s">
        <v>7</v>
      </c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25">
      <c r="A3" s="4">
        <v>43466</v>
      </c>
      <c r="B3" s="5" t="s">
        <v>8</v>
      </c>
      <c r="C3" s="5" t="s">
        <v>9</v>
      </c>
      <c r="D3" s="6">
        <v>4</v>
      </c>
      <c r="E3" s="6">
        <v>6</v>
      </c>
      <c r="F3" s="7">
        <v>15.25</v>
      </c>
      <c r="G3" s="5" t="str">
        <f>B3&amp;C3</f>
        <v>P1C600</v>
      </c>
      <c r="H3" s="2"/>
      <c r="I3" s="2"/>
      <c r="J3" s="8">
        <v>43466</v>
      </c>
      <c r="K3" s="9" t="s">
        <v>8</v>
      </c>
      <c r="L3" s="9" t="s">
        <v>9</v>
      </c>
      <c r="M3" s="10">
        <v>4</v>
      </c>
      <c r="N3" s="10">
        <v>6</v>
      </c>
      <c r="O3" s="27">
        <f>IF(K3="P1",INDEX($C$27:$AG$37,MATCH(L3,$B$27:$B$37,0),MATCH(N3,$C$26:$AG$26,0)),INDEX($C$27:$AG$37,MATCH(P3,$B$27:$B$37,0),MATCH(N3,$C$26:$AG$26,0)))</f>
        <v>15.25</v>
      </c>
      <c r="P3" s="5" t="str">
        <f>K3&amp;L3</f>
        <v>P1C600</v>
      </c>
      <c r="Q3" s="2"/>
      <c r="R3" s="28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A4" s="4">
        <v>43466</v>
      </c>
      <c r="B4" s="5" t="s">
        <v>10</v>
      </c>
      <c r="C4" s="5" t="s">
        <v>9</v>
      </c>
      <c r="D4" s="5">
        <v>2</v>
      </c>
      <c r="E4" s="5">
        <v>6</v>
      </c>
      <c r="F4" s="7">
        <v>15.25</v>
      </c>
      <c r="G4" s="5" t="str">
        <f>B4&amp;C4</f>
        <v>P2C600</v>
      </c>
      <c r="J4" s="8">
        <v>43466</v>
      </c>
      <c r="K4" s="9" t="s">
        <v>10</v>
      </c>
      <c r="L4" s="9" t="s">
        <v>9</v>
      </c>
      <c r="M4" s="9">
        <v>2</v>
      </c>
      <c r="N4" s="9">
        <v>6</v>
      </c>
      <c r="O4" s="27">
        <f t="shared" ref="O4:O10" si="0">IF(K4="P1",INDEX($C$27:$AG$37,MATCH(L4,$B$27:$B$37,0),MATCH(N4,$C$26:$AG$26,0)),INDEX($C$27:$AG$37,MATCH(P4,$B$27:$B$37,0),MATCH(N4,$C$26:$AG$26,0)))</f>
        <v>6.1</v>
      </c>
      <c r="P4" s="5" t="str">
        <f>K4&amp;L4</f>
        <v>P2C600</v>
      </c>
    </row>
    <row r="5" spans="1:33" x14ac:dyDescent="0.25">
      <c r="A5" s="4">
        <v>43467</v>
      </c>
      <c r="B5" s="5" t="s">
        <v>8</v>
      </c>
      <c r="C5" s="5" t="s">
        <v>11</v>
      </c>
      <c r="D5" s="5">
        <v>6</v>
      </c>
      <c r="E5" s="5">
        <v>21</v>
      </c>
      <c r="F5" s="7">
        <v>25.97</v>
      </c>
      <c r="G5" s="5" t="str">
        <f t="shared" ref="G5:G10" si="1">B5&amp;C5</f>
        <v>P1C800</v>
      </c>
      <c r="J5" s="8">
        <v>43467</v>
      </c>
      <c r="K5" s="9" t="s">
        <v>8</v>
      </c>
      <c r="L5" s="9" t="s">
        <v>11</v>
      </c>
      <c r="M5" s="9">
        <v>6</v>
      </c>
      <c r="N5" s="9">
        <v>21</v>
      </c>
      <c r="O5" s="27">
        <f t="shared" si="0"/>
        <v>25.97</v>
      </c>
      <c r="P5" s="5" t="str">
        <f t="shared" ref="P5:P10" si="2">K5&amp;L5</f>
        <v>P1C800</v>
      </c>
    </row>
    <row r="6" spans="1:33" x14ac:dyDescent="0.25">
      <c r="A6" s="4">
        <v>43467</v>
      </c>
      <c r="B6" s="5" t="s">
        <v>12</v>
      </c>
      <c r="C6" s="5" t="s">
        <v>11</v>
      </c>
      <c r="D6" s="5">
        <v>8</v>
      </c>
      <c r="E6" s="5">
        <v>21</v>
      </c>
      <c r="F6" s="7">
        <v>25.97</v>
      </c>
      <c r="G6" s="5" t="str">
        <f t="shared" si="1"/>
        <v>P3C800</v>
      </c>
      <c r="J6" s="8">
        <v>43467</v>
      </c>
      <c r="K6" s="9" t="s">
        <v>12</v>
      </c>
      <c r="L6" s="9" t="s">
        <v>11</v>
      </c>
      <c r="M6" s="9">
        <v>8</v>
      </c>
      <c r="N6" s="9">
        <v>21</v>
      </c>
      <c r="O6" s="27">
        <f t="shared" si="0"/>
        <v>39.630000000000003</v>
      </c>
      <c r="P6" s="5" t="str">
        <f t="shared" si="2"/>
        <v>P3C800</v>
      </c>
    </row>
    <row r="7" spans="1:33" x14ac:dyDescent="0.25">
      <c r="A7" s="4">
        <v>43467</v>
      </c>
      <c r="B7" s="5" t="s">
        <v>10</v>
      </c>
      <c r="C7" s="5" t="s">
        <v>11</v>
      </c>
      <c r="D7" s="5">
        <v>7</v>
      </c>
      <c r="E7" s="5">
        <v>21</v>
      </c>
      <c r="F7" s="7">
        <v>25.97</v>
      </c>
      <c r="G7" s="5" t="str">
        <f t="shared" si="1"/>
        <v>P2C800</v>
      </c>
      <c r="J7" s="8">
        <v>43467</v>
      </c>
      <c r="K7" s="9" t="s">
        <v>10</v>
      </c>
      <c r="L7" s="9" t="s">
        <v>11</v>
      </c>
      <c r="M7" s="9">
        <v>7</v>
      </c>
      <c r="N7" s="9">
        <v>21</v>
      </c>
      <c r="O7" s="27">
        <f t="shared" si="0"/>
        <v>40.630000000000003</v>
      </c>
      <c r="P7" s="5" t="str">
        <f t="shared" si="2"/>
        <v>P2C800</v>
      </c>
    </row>
    <row r="8" spans="1:33" x14ac:dyDescent="0.25">
      <c r="A8" s="4">
        <v>43468</v>
      </c>
      <c r="B8" s="5" t="s">
        <v>12</v>
      </c>
      <c r="C8" s="5" t="s">
        <v>13</v>
      </c>
      <c r="D8" s="5">
        <v>9</v>
      </c>
      <c r="E8" s="5">
        <v>9</v>
      </c>
      <c r="F8" s="7">
        <v>19.190000000000001</v>
      </c>
      <c r="G8" s="5" t="str">
        <f t="shared" si="1"/>
        <v>P3C700</v>
      </c>
      <c r="J8" s="8">
        <v>43468</v>
      </c>
      <c r="K8" s="9" t="s">
        <v>12</v>
      </c>
      <c r="L8" s="9" t="s">
        <v>13</v>
      </c>
      <c r="M8" s="9">
        <v>9</v>
      </c>
      <c r="N8" s="9">
        <v>9</v>
      </c>
      <c r="O8" s="27">
        <f t="shared" si="0"/>
        <v>19.190000000000001</v>
      </c>
      <c r="P8" s="5" t="str">
        <f t="shared" si="2"/>
        <v>P3C700</v>
      </c>
    </row>
    <row r="9" spans="1:33" x14ac:dyDescent="0.25">
      <c r="A9" s="4">
        <v>43468</v>
      </c>
      <c r="B9" s="5" t="s">
        <v>12</v>
      </c>
      <c r="C9" s="5" t="s">
        <v>13</v>
      </c>
      <c r="D9" s="5">
        <v>10</v>
      </c>
      <c r="E9" s="5">
        <v>10</v>
      </c>
      <c r="F9" s="7">
        <v>21.06</v>
      </c>
      <c r="G9" s="5" t="str">
        <f t="shared" si="1"/>
        <v>P3C700</v>
      </c>
      <c r="J9" s="8">
        <v>43468</v>
      </c>
      <c r="K9" s="9" t="s">
        <v>12</v>
      </c>
      <c r="L9" s="9" t="s">
        <v>13</v>
      </c>
      <c r="M9" s="9">
        <v>10</v>
      </c>
      <c r="N9" s="9">
        <v>10</v>
      </c>
      <c r="O9" s="27">
        <f t="shared" si="0"/>
        <v>21.06</v>
      </c>
      <c r="P9" s="5" t="str">
        <f t="shared" si="2"/>
        <v>P3C700</v>
      </c>
    </row>
    <row r="10" spans="1:33" x14ac:dyDescent="0.25">
      <c r="A10" s="4">
        <v>43468</v>
      </c>
      <c r="B10" s="5" t="s">
        <v>10</v>
      </c>
      <c r="C10" s="5" t="s">
        <v>13</v>
      </c>
      <c r="D10" s="5">
        <v>11</v>
      </c>
      <c r="E10" s="5">
        <v>11</v>
      </c>
      <c r="F10" s="7">
        <v>24.93</v>
      </c>
      <c r="G10" s="5" t="str">
        <f t="shared" si="1"/>
        <v>P2C700</v>
      </c>
      <c r="J10" s="8">
        <v>43468</v>
      </c>
      <c r="K10" s="9" t="s">
        <v>10</v>
      </c>
      <c r="L10" s="9" t="s">
        <v>13</v>
      </c>
      <c r="M10" s="9">
        <v>11</v>
      </c>
      <c r="N10" s="9">
        <v>11</v>
      </c>
      <c r="O10" s="27">
        <f t="shared" si="0"/>
        <v>24.93</v>
      </c>
      <c r="P10" s="5" t="str">
        <f t="shared" si="2"/>
        <v>P2C700</v>
      </c>
    </row>
    <row r="12" spans="1:33" ht="15" customHeight="1" x14ac:dyDescent="0.25">
      <c r="A12" s="25" t="s">
        <v>25</v>
      </c>
      <c r="B12" s="25"/>
      <c r="C12" s="25"/>
      <c r="D12" s="25"/>
      <c r="E12" s="25"/>
      <c r="F12" s="25"/>
      <c r="G12" s="25"/>
      <c r="H12" s="25"/>
      <c r="I12" s="13"/>
    </row>
    <row r="13" spans="1:33" x14ac:dyDescent="0.25">
      <c r="A13" s="25"/>
      <c r="B13" s="25"/>
      <c r="C13" s="25"/>
      <c r="D13" s="25"/>
      <c r="E13" s="25"/>
      <c r="F13" s="25"/>
      <c r="G13" s="25"/>
      <c r="H13" s="25"/>
      <c r="I13" s="13"/>
      <c r="J13" s="16" t="s">
        <v>23</v>
      </c>
      <c r="K13" s="17"/>
      <c r="L13" s="18"/>
    </row>
    <row r="14" spans="1:33" ht="15" customHeight="1" x14ac:dyDescent="0.25">
      <c r="A14" s="26" t="s">
        <v>26</v>
      </c>
      <c r="B14" s="26"/>
      <c r="C14" s="26"/>
      <c r="D14" s="26"/>
      <c r="E14" s="26"/>
      <c r="F14" s="26"/>
      <c r="G14" s="26"/>
      <c r="H14" s="26"/>
      <c r="I14" s="14"/>
      <c r="J14" s="19"/>
      <c r="K14" s="20"/>
      <c r="L14" s="21"/>
    </row>
    <row r="15" spans="1:33" x14ac:dyDescent="0.25">
      <c r="A15" s="26"/>
      <c r="B15" s="26"/>
      <c r="C15" s="26"/>
      <c r="D15" s="26"/>
      <c r="E15" s="26"/>
      <c r="F15" s="26"/>
      <c r="G15" s="26"/>
      <c r="H15" s="26"/>
      <c r="I15" s="14"/>
      <c r="J15" s="19"/>
      <c r="K15" s="20"/>
      <c r="L15" s="21"/>
    </row>
    <row r="16" spans="1:33" x14ac:dyDescent="0.25">
      <c r="A16" s="26" t="s">
        <v>24</v>
      </c>
      <c r="B16" s="26"/>
      <c r="C16" s="26"/>
      <c r="D16" s="26"/>
      <c r="E16" s="26"/>
      <c r="F16" s="26"/>
      <c r="G16" s="26"/>
      <c r="H16" s="26"/>
      <c r="J16" s="19"/>
      <c r="K16" s="20"/>
      <c r="L16" s="21"/>
    </row>
    <row r="17" spans="1:33" x14ac:dyDescent="0.25">
      <c r="A17" s="26"/>
      <c r="B17" s="26"/>
      <c r="C17" s="26"/>
      <c r="D17" s="26"/>
      <c r="E17" s="26"/>
      <c r="F17" s="26"/>
      <c r="G17" s="26"/>
      <c r="H17" s="26"/>
      <c r="J17" s="22"/>
      <c r="K17" s="23"/>
      <c r="L17" s="24"/>
    </row>
    <row r="25" spans="1:33" x14ac:dyDescent="0.25">
      <c r="A25" s="11" t="s">
        <v>14</v>
      </c>
    </row>
    <row r="26" spans="1:33" x14ac:dyDescent="0.25">
      <c r="B26" s="12" t="s">
        <v>3</v>
      </c>
      <c r="C26" s="11">
        <v>0</v>
      </c>
      <c r="D26" s="11">
        <v>1</v>
      </c>
      <c r="E26" s="11">
        <v>2</v>
      </c>
      <c r="F26" s="11">
        <v>3</v>
      </c>
      <c r="G26" s="11">
        <v>4</v>
      </c>
      <c r="H26" s="11">
        <v>5</v>
      </c>
      <c r="I26" s="11">
        <v>6</v>
      </c>
      <c r="J26" s="11">
        <v>7</v>
      </c>
      <c r="K26" s="11">
        <v>8</v>
      </c>
      <c r="L26" s="11">
        <v>9</v>
      </c>
      <c r="M26" s="11">
        <v>10</v>
      </c>
      <c r="N26" s="11">
        <v>11</v>
      </c>
      <c r="O26" s="11">
        <v>12</v>
      </c>
      <c r="P26" s="11">
        <v>13</v>
      </c>
      <c r="Q26" s="11">
        <v>14</v>
      </c>
      <c r="R26" s="11">
        <v>15</v>
      </c>
      <c r="S26" s="11">
        <v>16</v>
      </c>
      <c r="T26" s="11">
        <v>17</v>
      </c>
      <c r="U26" s="11">
        <v>18</v>
      </c>
      <c r="V26" s="11">
        <v>19</v>
      </c>
      <c r="W26" s="11">
        <v>20</v>
      </c>
      <c r="X26" s="11">
        <v>21</v>
      </c>
      <c r="Y26" s="11">
        <v>22</v>
      </c>
      <c r="Z26" s="11">
        <v>23</v>
      </c>
      <c r="AA26" s="11">
        <v>24</v>
      </c>
      <c r="AB26" s="11">
        <v>25</v>
      </c>
      <c r="AC26" s="11">
        <v>26</v>
      </c>
      <c r="AD26" s="11">
        <v>27</v>
      </c>
      <c r="AE26" s="11">
        <v>28</v>
      </c>
      <c r="AF26" s="11">
        <v>29</v>
      </c>
      <c r="AG26" s="11">
        <v>30</v>
      </c>
    </row>
    <row r="27" spans="1:33" x14ac:dyDescent="0.25">
      <c r="B27" s="11" t="s">
        <v>9</v>
      </c>
      <c r="C27" s="5">
        <v>0</v>
      </c>
      <c r="D27" s="5">
        <v>10.25</v>
      </c>
      <c r="E27" s="5">
        <v>11.25</v>
      </c>
      <c r="F27" s="5">
        <v>12.25</v>
      </c>
      <c r="G27" s="5">
        <v>13.25</v>
      </c>
      <c r="H27" s="5">
        <v>14.25</v>
      </c>
      <c r="I27" s="5">
        <v>15.25</v>
      </c>
      <c r="J27" s="5">
        <v>16.25</v>
      </c>
      <c r="K27" s="5">
        <v>17.25</v>
      </c>
      <c r="L27" s="5">
        <v>18.25</v>
      </c>
      <c r="M27" s="5">
        <v>19.25</v>
      </c>
      <c r="N27" s="5">
        <v>20.25</v>
      </c>
      <c r="O27" s="5">
        <v>21.25</v>
      </c>
      <c r="P27" s="5">
        <v>22.25</v>
      </c>
      <c r="Q27" s="5">
        <v>23.25</v>
      </c>
      <c r="R27" s="5">
        <v>24.25</v>
      </c>
      <c r="S27" s="5">
        <v>25.25</v>
      </c>
      <c r="T27" s="5">
        <v>26.25</v>
      </c>
      <c r="U27" s="5">
        <v>27.25</v>
      </c>
      <c r="V27" s="5">
        <v>28.25</v>
      </c>
      <c r="W27" s="5">
        <v>29.25</v>
      </c>
      <c r="X27" s="5">
        <v>30.25</v>
      </c>
      <c r="Y27" s="5">
        <v>31.25</v>
      </c>
      <c r="Z27" s="5">
        <v>32.25</v>
      </c>
      <c r="AA27" s="5">
        <v>33.25</v>
      </c>
      <c r="AB27" s="5">
        <v>34.25</v>
      </c>
      <c r="AC27" s="5">
        <v>35.25</v>
      </c>
      <c r="AD27" s="5">
        <v>36.25</v>
      </c>
      <c r="AE27" s="5">
        <v>37.25</v>
      </c>
      <c r="AF27" s="5">
        <v>38.25</v>
      </c>
      <c r="AG27" s="5">
        <v>39.25</v>
      </c>
    </row>
    <row r="28" spans="1:33" x14ac:dyDescent="0.25">
      <c r="B28" s="11" t="s">
        <v>11</v>
      </c>
      <c r="C28" s="5">
        <v>0</v>
      </c>
      <c r="D28" s="5">
        <v>5.97</v>
      </c>
      <c r="E28" s="5">
        <v>6.97</v>
      </c>
      <c r="F28" s="5">
        <v>7.97</v>
      </c>
      <c r="G28" s="5">
        <v>8.9700000000000006</v>
      </c>
      <c r="H28" s="5">
        <v>9.9700000000000006</v>
      </c>
      <c r="I28" s="5">
        <v>10.97</v>
      </c>
      <c r="J28" s="5">
        <v>11.97</v>
      </c>
      <c r="K28" s="5">
        <v>12.97</v>
      </c>
      <c r="L28" s="5">
        <v>13.97</v>
      </c>
      <c r="M28" s="5">
        <v>14.97</v>
      </c>
      <c r="N28" s="5">
        <v>15.97</v>
      </c>
      <c r="O28" s="5">
        <v>16.97</v>
      </c>
      <c r="P28" s="5">
        <v>17.97</v>
      </c>
      <c r="Q28" s="5">
        <v>18.97</v>
      </c>
      <c r="R28" s="5">
        <v>19.97</v>
      </c>
      <c r="S28" s="5">
        <v>20.97</v>
      </c>
      <c r="T28" s="5">
        <v>21.97</v>
      </c>
      <c r="U28" s="5">
        <v>22.97</v>
      </c>
      <c r="V28" s="5">
        <v>23.97</v>
      </c>
      <c r="W28" s="5">
        <v>24.97</v>
      </c>
      <c r="X28" s="5">
        <v>25.97</v>
      </c>
      <c r="Y28" s="5">
        <v>26.97</v>
      </c>
      <c r="Z28" s="5">
        <v>27.97</v>
      </c>
      <c r="AA28" s="5">
        <v>28.97</v>
      </c>
      <c r="AB28" s="5">
        <v>29.97</v>
      </c>
      <c r="AC28" s="5">
        <v>30.97</v>
      </c>
      <c r="AD28" s="5">
        <v>31.97</v>
      </c>
      <c r="AE28" s="5">
        <v>32.97</v>
      </c>
      <c r="AF28" s="5">
        <v>33.97</v>
      </c>
      <c r="AG28" s="5">
        <v>34.97</v>
      </c>
    </row>
    <row r="29" spans="1:33" x14ac:dyDescent="0.25">
      <c r="B29" s="11" t="s">
        <v>13</v>
      </c>
      <c r="C29" s="5">
        <v>0</v>
      </c>
      <c r="D29" s="5">
        <v>2.3E-2</v>
      </c>
      <c r="E29" s="5">
        <v>1.0229999999999999</v>
      </c>
      <c r="F29" s="5">
        <v>2.0230000000000001</v>
      </c>
      <c r="G29" s="5">
        <v>3.0230000000000001</v>
      </c>
      <c r="H29" s="5">
        <v>4.0229999999999997</v>
      </c>
      <c r="I29" s="5">
        <v>5.0229999999999997</v>
      </c>
      <c r="J29" s="5">
        <v>6.0229999999999997</v>
      </c>
      <c r="K29" s="5">
        <v>7.0229999999999997</v>
      </c>
      <c r="L29" s="5">
        <v>8.0229999999999997</v>
      </c>
      <c r="M29" s="5">
        <v>9.0229999999999997</v>
      </c>
      <c r="N29" s="5">
        <v>10.023</v>
      </c>
      <c r="O29" s="5">
        <v>11.023</v>
      </c>
      <c r="P29" s="5">
        <v>12.023</v>
      </c>
      <c r="Q29" s="5">
        <v>13.023</v>
      </c>
      <c r="R29" s="5">
        <v>14.023</v>
      </c>
      <c r="S29" s="5">
        <v>15.023</v>
      </c>
      <c r="T29" s="5">
        <v>16.023</v>
      </c>
      <c r="U29" s="5">
        <v>17.023</v>
      </c>
      <c r="V29" s="5">
        <v>18.023</v>
      </c>
      <c r="W29" s="5">
        <v>19.023</v>
      </c>
      <c r="X29" s="5">
        <v>20.023</v>
      </c>
      <c r="Y29" s="5">
        <v>21.023</v>
      </c>
      <c r="Z29" s="5">
        <v>22.023</v>
      </c>
      <c r="AA29" s="5">
        <v>23.023</v>
      </c>
      <c r="AB29" s="5">
        <v>24.023</v>
      </c>
      <c r="AC29" s="5">
        <v>25.023</v>
      </c>
      <c r="AD29" s="5">
        <v>26.023</v>
      </c>
      <c r="AE29" s="5">
        <v>27.023</v>
      </c>
      <c r="AF29" s="5">
        <v>28.023</v>
      </c>
      <c r="AG29" s="5">
        <v>29.023</v>
      </c>
    </row>
    <row r="30" spans="1:33" x14ac:dyDescent="0.25">
      <c r="B30" s="11" t="s">
        <v>15</v>
      </c>
      <c r="C30" s="5">
        <v>0</v>
      </c>
      <c r="D30" s="5">
        <v>0.1</v>
      </c>
      <c r="E30" s="5">
        <v>1.1000000000000001</v>
      </c>
      <c r="F30" s="5">
        <v>2.1</v>
      </c>
      <c r="G30" s="5">
        <v>3.1</v>
      </c>
      <c r="H30" s="5">
        <v>4.0999999999999996</v>
      </c>
      <c r="I30" s="5">
        <v>5.0999999999999996</v>
      </c>
      <c r="J30" s="5">
        <v>6.1</v>
      </c>
      <c r="K30" s="5">
        <v>7.1</v>
      </c>
      <c r="L30" s="5">
        <v>8.1</v>
      </c>
      <c r="M30" s="5">
        <v>9.1</v>
      </c>
      <c r="N30" s="5">
        <v>10.1</v>
      </c>
      <c r="O30" s="5">
        <v>11.1</v>
      </c>
      <c r="P30" s="5">
        <v>12.1</v>
      </c>
      <c r="Q30" s="5">
        <v>13.1</v>
      </c>
      <c r="R30" s="5">
        <v>14.1</v>
      </c>
      <c r="S30" s="5">
        <v>15.1</v>
      </c>
      <c r="T30" s="5">
        <v>16.100000000000001</v>
      </c>
      <c r="U30" s="5">
        <v>17.100000000000001</v>
      </c>
      <c r="V30" s="5">
        <v>18.100000000000001</v>
      </c>
      <c r="W30" s="5">
        <v>19.100000000000001</v>
      </c>
      <c r="X30" s="5">
        <v>20.100000000000001</v>
      </c>
      <c r="Y30" s="5">
        <v>21.1</v>
      </c>
      <c r="Z30" s="5">
        <v>22.1</v>
      </c>
      <c r="AA30" s="5">
        <v>23.1</v>
      </c>
      <c r="AB30" s="5">
        <v>24.1</v>
      </c>
      <c r="AC30" s="5">
        <v>25.1</v>
      </c>
      <c r="AD30" s="5">
        <v>26.1</v>
      </c>
      <c r="AE30" s="5">
        <v>27.1</v>
      </c>
      <c r="AF30" s="5">
        <v>28.1</v>
      </c>
      <c r="AG30" s="5">
        <v>29.1</v>
      </c>
    </row>
    <row r="31" spans="1:33" x14ac:dyDescent="0.25">
      <c r="B31" s="11" t="s">
        <v>16</v>
      </c>
      <c r="C31" s="5">
        <v>0</v>
      </c>
      <c r="D31" s="5">
        <v>0.23</v>
      </c>
      <c r="E31" s="5">
        <v>2.1</v>
      </c>
      <c r="F31" s="5">
        <v>3.1</v>
      </c>
      <c r="G31" s="5">
        <v>4.0999999999999996</v>
      </c>
      <c r="H31" s="5">
        <v>5.0999999999999996</v>
      </c>
      <c r="I31" s="5">
        <v>6.1</v>
      </c>
      <c r="J31" s="5">
        <v>7.1</v>
      </c>
      <c r="K31" s="5">
        <v>8.1</v>
      </c>
      <c r="L31" s="5">
        <v>9.1</v>
      </c>
      <c r="M31" s="5">
        <v>10.1</v>
      </c>
      <c r="N31" s="5">
        <v>11.1</v>
      </c>
      <c r="O31" s="5">
        <v>12.1</v>
      </c>
      <c r="P31" s="5">
        <v>13.1</v>
      </c>
      <c r="Q31" s="5">
        <v>14.1</v>
      </c>
      <c r="R31" s="5">
        <v>15.1</v>
      </c>
      <c r="S31" s="5">
        <v>16.100000000000001</v>
      </c>
      <c r="T31" s="5">
        <v>17.100000000000001</v>
      </c>
      <c r="U31" s="5">
        <v>18.100000000000001</v>
      </c>
      <c r="V31" s="5">
        <v>19.100000000000001</v>
      </c>
      <c r="W31" s="5">
        <v>20.100000000000001</v>
      </c>
      <c r="X31" s="5">
        <v>21.1</v>
      </c>
      <c r="Y31" s="5">
        <v>22.1</v>
      </c>
      <c r="Z31" s="5">
        <v>23.1</v>
      </c>
      <c r="AA31" s="5">
        <v>24.1</v>
      </c>
      <c r="AB31" s="5">
        <v>25.1</v>
      </c>
      <c r="AC31" s="5">
        <v>26.1</v>
      </c>
      <c r="AD31" s="5">
        <v>27.1</v>
      </c>
      <c r="AE31" s="5">
        <v>28.1</v>
      </c>
      <c r="AF31" s="5">
        <v>29.1</v>
      </c>
      <c r="AG31" s="5">
        <v>30.1</v>
      </c>
    </row>
    <row r="32" spans="1:33" x14ac:dyDescent="0.25">
      <c r="B32" s="11" t="s">
        <v>17</v>
      </c>
      <c r="C32" s="5">
        <v>0</v>
      </c>
      <c r="D32" s="5">
        <v>1.23</v>
      </c>
      <c r="E32" s="5">
        <v>3.1</v>
      </c>
      <c r="F32" s="5">
        <v>4.97</v>
      </c>
      <c r="G32" s="5">
        <v>5.0999999999999996</v>
      </c>
      <c r="H32" s="5">
        <v>6.39</v>
      </c>
      <c r="I32" s="5">
        <v>7.39</v>
      </c>
      <c r="J32" s="5">
        <v>8.39</v>
      </c>
      <c r="K32" s="5">
        <v>9.39</v>
      </c>
      <c r="L32" s="5">
        <v>10.39</v>
      </c>
      <c r="M32" s="5">
        <v>11.39</v>
      </c>
      <c r="N32" s="5">
        <v>12.39</v>
      </c>
      <c r="O32" s="5">
        <v>13.39</v>
      </c>
      <c r="P32" s="5">
        <v>14.39</v>
      </c>
      <c r="Q32" s="5">
        <v>15.39</v>
      </c>
      <c r="R32" s="5">
        <v>16.39</v>
      </c>
      <c r="S32" s="5">
        <v>17.39</v>
      </c>
      <c r="T32" s="5">
        <v>18.39</v>
      </c>
      <c r="U32" s="5">
        <v>19.39</v>
      </c>
      <c r="V32" s="5">
        <v>20.39</v>
      </c>
      <c r="W32" s="5">
        <v>21.39</v>
      </c>
      <c r="X32" s="5">
        <v>22.39</v>
      </c>
      <c r="Y32" s="5">
        <v>23.39</v>
      </c>
      <c r="Z32" s="5">
        <v>24.39</v>
      </c>
      <c r="AA32" s="5">
        <v>25.39</v>
      </c>
      <c r="AB32" s="5">
        <v>26.39</v>
      </c>
      <c r="AC32" s="5">
        <v>27.39</v>
      </c>
      <c r="AD32" s="5">
        <v>28.39</v>
      </c>
      <c r="AE32" s="5">
        <v>29.39</v>
      </c>
      <c r="AF32" s="5">
        <v>30.39</v>
      </c>
      <c r="AG32" s="5">
        <v>31.39</v>
      </c>
    </row>
    <row r="33" spans="2:33" x14ac:dyDescent="0.25">
      <c r="B33" s="11" t="s">
        <v>18</v>
      </c>
      <c r="C33" s="5">
        <v>0</v>
      </c>
      <c r="D33" s="5">
        <v>2.23</v>
      </c>
      <c r="E33" s="5">
        <v>4.0999999999999996</v>
      </c>
      <c r="F33" s="5">
        <v>5.97</v>
      </c>
      <c r="G33" s="5">
        <v>7.84</v>
      </c>
      <c r="H33" s="5">
        <v>9.7100000000000009</v>
      </c>
      <c r="I33" s="5">
        <v>11.58</v>
      </c>
      <c r="J33" s="5">
        <v>13.45</v>
      </c>
      <c r="K33" s="5">
        <v>15.32</v>
      </c>
      <c r="L33" s="5">
        <v>17.190000000000001</v>
      </c>
      <c r="M33" s="5">
        <v>19.059999999999999</v>
      </c>
      <c r="N33" s="5">
        <v>20.93</v>
      </c>
      <c r="O33" s="5">
        <v>22.8</v>
      </c>
      <c r="P33" s="5">
        <v>24.67</v>
      </c>
      <c r="Q33" s="5">
        <v>26.54</v>
      </c>
      <c r="R33" s="5">
        <v>28.41</v>
      </c>
      <c r="S33" s="5">
        <v>30.28</v>
      </c>
      <c r="T33" s="5">
        <v>32.15</v>
      </c>
      <c r="U33" s="5">
        <v>34.020000000000003</v>
      </c>
      <c r="V33" s="5">
        <v>35.89</v>
      </c>
      <c r="W33" s="5">
        <v>37.76</v>
      </c>
      <c r="X33" s="5">
        <v>39.630000000000003</v>
      </c>
      <c r="Y33" s="5">
        <v>41.5</v>
      </c>
      <c r="Z33" s="5">
        <v>43.37</v>
      </c>
      <c r="AA33" s="5">
        <v>45.24</v>
      </c>
      <c r="AB33" s="5">
        <v>47.11</v>
      </c>
      <c r="AC33" s="5">
        <v>48.98</v>
      </c>
      <c r="AD33" s="5">
        <v>50.85</v>
      </c>
      <c r="AE33" s="5">
        <v>52.72</v>
      </c>
      <c r="AF33" s="5">
        <v>54.59</v>
      </c>
      <c r="AG33" s="5">
        <v>56.46</v>
      </c>
    </row>
    <row r="34" spans="2:33" x14ac:dyDescent="0.25">
      <c r="B34" s="11" t="s">
        <v>19</v>
      </c>
      <c r="C34" s="5">
        <v>0</v>
      </c>
      <c r="D34" s="5">
        <v>3.23</v>
      </c>
      <c r="E34" s="5">
        <v>5.0999999999999996</v>
      </c>
      <c r="F34" s="5">
        <v>6.97</v>
      </c>
      <c r="G34" s="5">
        <v>8.84</v>
      </c>
      <c r="H34" s="5">
        <v>10.71</v>
      </c>
      <c r="I34" s="5">
        <v>12.58</v>
      </c>
      <c r="J34" s="5">
        <v>14.45</v>
      </c>
      <c r="K34" s="5">
        <v>16.32</v>
      </c>
      <c r="L34" s="5">
        <v>18.190000000000001</v>
      </c>
      <c r="M34" s="5">
        <v>20.059999999999999</v>
      </c>
      <c r="N34" s="5">
        <v>21.93</v>
      </c>
      <c r="O34" s="5">
        <v>23.8</v>
      </c>
      <c r="P34" s="5">
        <v>25.67</v>
      </c>
      <c r="Q34" s="5">
        <v>27.54</v>
      </c>
      <c r="R34" s="5">
        <v>29.41</v>
      </c>
      <c r="S34" s="5">
        <v>31.28</v>
      </c>
      <c r="T34" s="5">
        <v>33.15</v>
      </c>
      <c r="U34" s="5">
        <v>35.020000000000003</v>
      </c>
      <c r="V34" s="5">
        <v>36.89</v>
      </c>
      <c r="W34" s="5">
        <v>38.76</v>
      </c>
      <c r="X34" s="5">
        <v>40.630000000000003</v>
      </c>
      <c r="Y34" s="5">
        <v>42.5</v>
      </c>
      <c r="Z34" s="5">
        <v>44.37</v>
      </c>
      <c r="AA34" s="5">
        <v>46.24</v>
      </c>
      <c r="AB34" s="5">
        <v>48.11</v>
      </c>
      <c r="AC34" s="5">
        <v>49.98</v>
      </c>
      <c r="AD34" s="5">
        <v>51.85</v>
      </c>
      <c r="AE34" s="5">
        <v>53.72</v>
      </c>
      <c r="AF34" s="5">
        <v>55.59</v>
      </c>
      <c r="AG34" s="5">
        <v>57.46</v>
      </c>
    </row>
    <row r="35" spans="2:33" x14ac:dyDescent="0.25">
      <c r="B35" s="11" t="s">
        <v>20</v>
      </c>
      <c r="C35" s="5">
        <v>0</v>
      </c>
      <c r="D35" s="5">
        <v>4.2300000000000004</v>
      </c>
      <c r="E35" s="5">
        <v>6.1</v>
      </c>
      <c r="F35" s="5">
        <v>7.97</v>
      </c>
      <c r="G35" s="5">
        <v>9.84</v>
      </c>
      <c r="H35" s="5">
        <v>11.71</v>
      </c>
      <c r="I35" s="5">
        <v>13.58</v>
      </c>
      <c r="J35" s="5">
        <v>15.45</v>
      </c>
      <c r="K35" s="5">
        <v>17.32</v>
      </c>
      <c r="L35" s="5">
        <v>19.190000000000001</v>
      </c>
      <c r="M35" s="5">
        <v>21.06</v>
      </c>
      <c r="N35" s="5">
        <v>22.93</v>
      </c>
      <c r="O35" s="5">
        <v>24.8</v>
      </c>
      <c r="P35" s="5">
        <v>26.67</v>
      </c>
      <c r="Q35" s="5">
        <v>28.54</v>
      </c>
      <c r="R35" s="5">
        <v>30.41</v>
      </c>
      <c r="S35" s="5">
        <v>32.28</v>
      </c>
      <c r="T35" s="5">
        <v>34.15</v>
      </c>
      <c r="U35" s="5">
        <v>36.020000000000003</v>
      </c>
      <c r="V35" s="5">
        <v>37.89</v>
      </c>
      <c r="W35" s="5">
        <v>39.76</v>
      </c>
      <c r="X35" s="5">
        <v>41.63</v>
      </c>
      <c r="Y35" s="5">
        <v>43.5</v>
      </c>
      <c r="Z35" s="5">
        <v>45.37</v>
      </c>
      <c r="AA35" s="5">
        <v>47.24</v>
      </c>
      <c r="AB35" s="5">
        <v>49.11</v>
      </c>
      <c r="AC35" s="5">
        <v>50.98</v>
      </c>
      <c r="AD35" s="5">
        <v>52.85</v>
      </c>
      <c r="AE35" s="5">
        <v>54.72</v>
      </c>
      <c r="AF35" s="5">
        <v>56.59</v>
      </c>
      <c r="AG35" s="5">
        <v>58.46</v>
      </c>
    </row>
    <row r="36" spans="2:33" x14ac:dyDescent="0.25">
      <c r="B36" s="11" t="s">
        <v>20</v>
      </c>
      <c r="C36" s="5">
        <v>0</v>
      </c>
      <c r="D36" s="5">
        <v>5.23</v>
      </c>
      <c r="E36" s="5">
        <v>7.1</v>
      </c>
      <c r="F36" s="5">
        <v>8.9700000000000006</v>
      </c>
      <c r="G36" s="5">
        <v>10.84</v>
      </c>
      <c r="H36" s="5">
        <v>12.71</v>
      </c>
      <c r="I36" s="5">
        <v>14.58</v>
      </c>
      <c r="J36" s="5">
        <v>16.45</v>
      </c>
      <c r="K36" s="5">
        <v>18.32</v>
      </c>
      <c r="L36" s="5">
        <v>20.190000000000001</v>
      </c>
      <c r="M36" s="5">
        <v>22.06</v>
      </c>
      <c r="N36" s="5">
        <v>23.93</v>
      </c>
      <c r="O36" s="5">
        <v>25.8</v>
      </c>
      <c r="P36" s="5">
        <v>27.67</v>
      </c>
      <c r="Q36" s="5">
        <v>29.54</v>
      </c>
      <c r="R36" s="5">
        <v>31.41</v>
      </c>
      <c r="S36" s="5">
        <v>33.28</v>
      </c>
      <c r="T36" s="5">
        <v>35.15</v>
      </c>
      <c r="U36" s="5">
        <v>37.020000000000003</v>
      </c>
      <c r="V36" s="5">
        <v>38.89</v>
      </c>
      <c r="W36" s="5">
        <v>40.76</v>
      </c>
      <c r="X36" s="5">
        <v>42.63</v>
      </c>
      <c r="Y36" s="5">
        <v>44.5</v>
      </c>
      <c r="Z36" s="5">
        <v>46.37</v>
      </c>
      <c r="AA36" s="5">
        <v>48.24</v>
      </c>
      <c r="AB36" s="5">
        <v>50.11</v>
      </c>
      <c r="AC36" s="5">
        <v>51.98</v>
      </c>
      <c r="AD36" s="5">
        <v>53.85</v>
      </c>
      <c r="AE36" s="5">
        <v>55.72</v>
      </c>
      <c r="AF36" s="5">
        <v>57.59</v>
      </c>
      <c r="AG36" s="5">
        <v>59.46</v>
      </c>
    </row>
    <row r="37" spans="2:33" x14ac:dyDescent="0.25">
      <c r="B37" s="11" t="s">
        <v>21</v>
      </c>
      <c r="C37" s="5">
        <v>0</v>
      </c>
      <c r="D37" s="5">
        <v>6.23</v>
      </c>
      <c r="E37" s="5">
        <v>8.1</v>
      </c>
      <c r="F37" s="5">
        <v>9.9700000000000006</v>
      </c>
      <c r="G37" s="5">
        <v>11.84</v>
      </c>
      <c r="H37" s="5">
        <v>13.71</v>
      </c>
      <c r="I37" s="5">
        <v>15.58</v>
      </c>
      <c r="J37" s="5">
        <v>17.45</v>
      </c>
      <c r="K37" s="5">
        <v>19.32</v>
      </c>
      <c r="L37" s="5">
        <v>21.19</v>
      </c>
      <c r="M37" s="5">
        <v>23.06</v>
      </c>
      <c r="N37" s="5">
        <v>24.93</v>
      </c>
      <c r="O37" s="5">
        <v>26.8</v>
      </c>
      <c r="P37" s="5">
        <v>28.67</v>
      </c>
      <c r="Q37" s="5">
        <v>30.54</v>
      </c>
      <c r="R37" s="5">
        <v>32.409999999999997</v>
      </c>
      <c r="S37" s="5">
        <v>34.28</v>
      </c>
      <c r="T37" s="5">
        <v>36.15</v>
      </c>
      <c r="U37" s="5">
        <v>38.020000000000003</v>
      </c>
      <c r="V37" s="5">
        <v>39.89</v>
      </c>
      <c r="W37" s="5">
        <v>41.76</v>
      </c>
      <c r="X37" s="5">
        <v>43.63</v>
      </c>
      <c r="Y37" s="5">
        <v>45.5</v>
      </c>
      <c r="Z37" s="5">
        <v>47.37</v>
      </c>
      <c r="AA37" s="5">
        <v>49.24</v>
      </c>
      <c r="AB37" s="5">
        <v>51.11</v>
      </c>
      <c r="AC37" s="5">
        <v>52.98</v>
      </c>
      <c r="AD37" s="5">
        <v>54.85</v>
      </c>
      <c r="AE37" s="5">
        <v>56.72</v>
      </c>
      <c r="AF37" s="5">
        <v>58.59</v>
      </c>
      <c r="AG37" s="5">
        <v>60.46</v>
      </c>
    </row>
  </sheetData>
  <mergeCells count="6">
    <mergeCell ref="A1:G1"/>
    <mergeCell ref="J1:P1"/>
    <mergeCell ref="J13:L17"/>
    <mergeCell ref="A12:H13"/>
    <mergeCell ref="A14:H15"/>
    <mergeCell ref="A16:H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Groupe Casino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Holdem</dc:creator>
  <cp:lastModifiedBy>Jean-Eric Pelouas</cp:lastModifiedBy>
  <dcterms:created xsi:type="dcterms:W3CDTF">2019-08-05T06:25:29Z</dcterms:created>
  <dcterms:modified xsi:type="dcterms:W3CDTF">2019-08-05T07:33:42Z</dcterms:modified>
</cp:coreProperties>
</file>