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10320"/>
  </bookViews>
  <sheets>
    <sheet name="DONNEES" sheetId="5" r:id="rId1"/>
    <sheet name="SYNTHESE" sheetId="16" r:id="rId2"/>
  </sheets>
  <definedNames>
    <definedName name="Autres">DONNEES!$C$77:$C$78</definedName>
    <definedName name="Cahiers">DONNEES!$C$30:$C$33</definedName>
    <definedName name="Cartouche">DONNEES!$C$85:$C$90</definedName>
    <definedName name="Chemisessouschemises">DONNEES!$C$41:$C$49</definedName>
    <definedName name="Classeurs">DONNEES!$C$50:$C$59</definedName>
    <definedName name="Correcteur">DONNEES!$C$6:$C$9</definedName>
    <definedName name="Crayonàpapier">DONNEES!$C$23:$C$24</definedName>
    <definedName name="Dossiersuspendus">DONNEES!$C$60:$C$63</definedName>
    <definedName name="Informatique">DONNEES!$C$91:$C$93</definedName>
    <definedName name="Intercalaires">DONNEES!$C$72:$C$76</definedName>
    <definedName name="Marqueurs">DONNEES!$C$25:$C$29</definedName>
    <definedName name="Nettoyant">DONNEES!$C$94:$C$97</definedName>
    <definedName name="Papiers">DONNEES!$C$79:$C$84</definedName>
    <definedName name="Pochettes">DONNEES!$C$64:$C$69</definedName>
    <definedName name="Postit">DONNEES!$C$34:$C$40</definedName>
    <definedName name="Protègedocuments">DONNEES!$C$70:$C$71</definedName>
    <definedName name="Segment_Catégorie">#N/A</definedName>
    <definedName name="Stylo">DONNEES!$C$10:$C$22</definedName>
    <definedName name="Surligneurs">DONNEES!$C$2:$C$5</definedName>
  </definedNames>
  <calcPr calcId="152511"/>
  <pivotCaches>
    <pivotCache cacheId="15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H3" i="5" l="1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2" i="5"/>
</calcChain>
</file>

<file path=xl/sharedStrings.xml><?xml version="1.0" encoding="utf-8"?>
<sst xmlns="http://schemas.openxmlformats.org/spreadsheetml/2006/main" count="255" uniqueCount="136">
  <si>
    <t>Date</t>
  </si>
  <si>
    <t>Stock Initial</t>
  </si>
  <si>
    <t>Stock d'alerte</t>
  </si>
  <si>
    <t>Produit</t>
  </si>
  <si>
    <t>Boite de 12 Surligneurs biseau jaune</t>
  </si>
  <si>
    <t>Boite de 12 Surligneurs biseau vert</t>
  </si>
  <si>
    <t>Boite de 12 Surligneurs biseau orange</t>
  </si>
  <si>
    <t>Boite de 12 Surligneurs biseau rose</t>
  </si>
  <si>
    <t>Boite de 20 Roller correction jetable 4.2mmx12m</t>
  </si>
  <si>
    <t>Roller micro twist 5mmx8m</t>
  </si>
  <si>
    <t xml:space="preserve">Stylo correcteur pointe plastique </t>
  </si>
  <si>
    <t>Paquet de 20 gommes plastique Niceday</t>
  </si>
  <si>
    <t>Stylo roller Pilot V7 bleu</t>
  </si>
  <si>
    <t>Stylo roller Pilot V-ball VB5 fin bleu</t>
  </si>
  <si>
    <t>Stylo roller Pilot V7 noir</t>
  </si>
  <si>
    <t>Stylo roller Pilot V-ball VB5 fin noir</t>
  </si>
  <si>
    <t>Boite de 50 Stylos bille visible médium noir</t>
  </si>
  <si>
    <t>Boite de 50 Stylos bille visible médium bleu</t>
  </si>
  <si>
    <t>Boite de 50 Stylos bille visible médium rouge</t>
  </si>
  <si>
    <t>Boite de 50 Stylos bille visible médium vert</t>
  </si>
  <si>
    <t>Stylo bille Bic 4 couleurs moyen</t>
  </si>
  <si>
    <t>Stylo bille Bic 4 couleurs fin</t>
  </si>
  <si>
    <t>Stylo bille Bic 4 couleur Fun moyen</t>
  </si>
  <si>
    <t>Stylo feutre Paper Mate tempo noir</t>
  </si>
  <si>
    <t>Stylo feutre Paper Mate tempo bleu</t>
  </si>
  <si>
    <t>Boite de 12 Crayons graphite Foray 2H</t>
  </si>
  <si>
    <t>Boite de 12 Portemines jetable Bic matic 0.7mm</t>
  </si>
  <si>
    <t>Boite de 12 Marqueurs permanents cap off conique noir</t>
  </si>
  <si>
    <t>Boite de 12 Marqueurs style qline Foray noir</t>
  </si>
  <si>
    <t>Boite de 12 Marqueurs style qline Foray bleu</t>
  </si>
  <si>
    <t>Boite de 12 Marqueurs style qline Foray vert</t>
  </si>
  <si>
    <t>Boite de 12 Marqueurs style qline Foray rouge</t>
  </si>
  <si>
    <t>Cahier A4 100 pages spirale séyès Oxford</t>
  </si>
  <si>
    <t>Cahier rigide spirale OD A4+ 80g 160 pages</t>
  </si>
  <si>
    <t>Cahier rigide spirale OD A5+ 80g 160 pages</t>
  </si>
  <si>
    <t>Cahier souple spirale OD A5+ 80g 160 pages</t>
  </si>
  <si>
    <t>Paquet de 6 blocs Energie de 100 feuilles assortis 76 x 127 mm</t>
  </si>
  <si>
    <t>Paquet de 6 blocs Energie de 100 feuilles assortis 76 x 76 mm</t>
  </si>
  <si>
    <t>Paquet de 12 blocs Post-it couleur recyclé 38x51mm</t>
  </si>
  <si>
    <t>Paquet de 100 Index OD jaune bleu 45x25mm</t>
  </si>
  <si>
    <t>Paquet de 200 Index repositionnables Office DEPOT assortis néon</t>
  </si>
  <si>
    <t>Bloc post-it note 654 jaune 76x76mm</t>
  </si>
  <si>
    <t>Bloc multi-notes 3x50 feuilles2028A</t>
  </si>
  <si>
    <t>Paquet de 25 Chemises dos toilé forever recyclée jaune</t>
  </si>
  <si>
    <t>Paquet de 25 Chemises dos toilé forever recyclée orange</t>
  </si>
  <si>
    <t>Paquet de 25 Chemises dos toilé forever recyclée lilas</t>
  </si>
  <si>
    <t>Paquet de 25 Chemises dos toilé forever recyclée vert</t>
  </si>
  <si>
    <t>Paquet de 25 Chemises dos toilé forever recyclée bleu</t>
  </si>
  <si>
    <t>Paquet de 100 Chemises standard 250g assorti</t>
  </si>
  <si>
    <t>Paquet de 250 Sous-chemises papier 22x31cm assorti</t>
  </si>
  <si>
    <t>Paquet de 10 Chemises extensible écologique assorti</t>
  </si>
  <si>
    <t xml:space="preserve">Paquet de 25 Chemises 3 rabats et elastiques A4 Exacompta </t>
  </si>
  <si>
    <t>Paquet de 10 Classeurs levier plasticolor dos 8 assorti</t>
  </si>
  <si>
    <t>Classeur levier plasticolor dos 8 bleu</t>
  </si>
  <si>
    <t>Classeur levier plasticolor dos 8 rouge</t>
  </si>
  <si>
    <t>Classeur levier plasticolor dos 5 vert</t>
  </si>
  <si>
    <t>Classeur levier plasticolor dos 8 noir</t>
  </si>
  <si>
    <t>Classeur levier plasticolor dos 5 orange</t>
  </si>
  <si>
    <t>Classeurs 4 anneaux D-Clic en polypropylène Office Depot bleu</t>
  </si>
  <si>
    <t>Classeurs 4 anneaux D-Clic en polypropylène Office Depot noir</t>
  </si>
  <si>
    <t>Classeur 4 anneaux standard économique Office Depot jaune</t>
  </si>
  <si>
    <t>Classeur 4 anneaux standard économique Office Depot vert</t>
  </si>
  <si>
    <t>Paquet de 25 Dossiers suspendu velcro V fond 50 bleu</t>
  </si>
  <si>
    <t>Paquet de 25 Dossiers suspendu velcro V fond 30 vert</t>
  </si>
  <si>
    <t>Paquet de 25 Dossiers suspendu velcro V fond 15 jaune</t>
  </si>
  <si>
    <t>Paquet de 25 Dossiers suspendu velcro V fond 50 orange</t>
  </si>
  <si>
    <t>Pochette perforée kangourou A4</t>
  </si>
  <si>
    <t>Paquet de 10 Pochettes PP 8/100</t>
  </si>
  <si>
    <t>Paquet de 10 Pochettes coin PVC 15/100 vert</t>
  </si>
  <si>
    <t>Paquet de 10 Pochettes coin PVC 15/100 jaune</t>
  </si>
  <si>
    <t>Paquet de 10 Pochettes coin PVC 15/100 bleu</t>
  </si>
  <si>
    <t>Protège-document PP 60 vues bleu</t>
  </si>
  <si>
    <t>Protège-document PP 60 vues noir</t>
  </si>
  <si>
    <t>Jeu de 10 intercalaires de couleur OD A4 carte lustrée 3/10e</t>
  </si>
  <si>
    <t>Jeu de 6 Intercalaires PP 35/100 couleur</t>
  </si>
  <si>
    <t>Jeu de 20 intercalaires alphabétiques OD A4 polypropylène couleur</t>
  </si>
  <si>
    <t>Jeu de 6 intercalaires de couleur OD A4 carte lustrée 3/10e</t>
  </si>
  <si>
    <t>Jeu de 12 intercalaires mensuels OD A4 polypropylène couleur</t>
  </si>
  <si>
    <t>Trieur à élastique OD 24 x 32 cm 12 cases bleu</t>
  </si>
  <si>
    <t>Parapheur OD PVC 300g 24 x 32.5 cm 20 cases noir</t>
  </si>
  <si>
    <t>Ramette 500 feuilles Color Printing A4 80g</t>
  </si>
  <si>
    <t>Carton de 5 Ramettes 500 feuilles OD everyday 3000 A4</t>
  </si>
  <si>
    <t>Papier a en-tête "Total Commited Better"</t>
  </si>
  <si>
    <t>Papier à en-téte "Elf Exploration-Production"</t>
  </si>
  <si>
    <t>Papier à en-tête "Total - Recherche &amp; Developpement</t>
  </si>
  <si>
    <t>Papier à en-tête "Total - ASD"</t>
  </si>
  <si>
    <t>Cartouche laser alternative OD 3000p noir Q7553A</t>
  </si>
  <si>
    <t>Cartouche laser alternative OD 6000p noir Q5949X</t>
  </si>
  <si>
    <t>Cartouche laser OD compatible HP CE505A noir</t>
  </si>
  <si>
    <t>Cartouche laser alternative OD 6000p noir Q2613X</t>
  </si>
  <si>
    <t>Cartouche laser OD compatible HP noir CE505X</t>
  </si>
  <si>
    <t>Cartouche laser alternative OD 2500p noir Q2613A</t>
  </si>
  <si>
    <t>Clé USB Ativa 8 Go</t>
  </si>
  <si>
    <t>Tapis souris économique bleu</t>
  </si>
  <si>
    <t>Souris optique sans fil Ativa AT2306</t>
  </si>
  <si>
    <t>Boite de 100 Chiffons nettoyage 31x38cm</t>
  </si>
  <si>
    <t>Gaz dépoussiérant inflammable OD 400ml</t>
  </si>
  <si>
    <t>Boite de 100 chiffons de nettoyage imprégnés Office Depot</t>
  </si>
  <si>
    <t>Vaporisateur nettoyant d'écran OD 250ml</t>
  </si>
  <si>
    <t xml:space="preserve">Paquet de 100 pochettes perforées OD A4 </t>
  </si>
  <si>
    <t>Référence</t>
  </si>
  <si>
    <t>Stock final</t>
  </si>
  <si>
    <t>5348925 </t>
  </si>
  <si>
    <t>816937 </t>
  </si>
  <si>
    <t>540831 </t>
  </si>
  <si>
    <t>540777 </t>
  </si>
  <si>
    <t>540824 </t>
  </si>
  <si>
    <t>540074 </t>
  </si>
  <si>
    <t>540079 </t>
  </si>
  <si>
    <t>540819 </t>
  </si>
  <si>
    <t>5096300 </t>
  </si>
  <si>
    <t>5096272 </t>
  </si>
  <si>
    <t>5096587 </t>
  </si>
  <si>
    <t>100157 </t>
  </si>
  <si>
    <t>806836 </t>
  </si>
  <si>
    <t>3357333 </t>
  </si>
  <si>
    <t>191483 </t>
  </si>
  <si>
    <t>815344 </t>
  </si>
  <si>
    <t>815342 </t>
  </si>
  <si>
    <t>806851 </t>
  </si>
  <si>
    <t>5915844 </t>
  </si>
  <si>
    <t>6054939 </t>
  </si>
  <si>
    <t>6054831 </t>
  </si>
  <si>
    <t>5657085 </t>
  </si>
  <si>
    <t>5376996 </t>
  </si>
  <si>
    <t>NETTOYANT</t>
  </si>
  <si>
    <t>Catégorie</t>
  </si>
  <si>
    <t>CAHIERS &amp; POST-IT</t>
  </si>
  <si>
    <t>ECRITURE &amp; CORRECTION</t>
  </si>
  <si>
    <t>CLASSEMENT</t>
  </si>
  <si>
    <t>PAPIER</t>
  </si>
  <si>
    <t>INFORMATIQUE</t>
  </si>
  <si>
    <t>Entrée</t>
  </si>
  <si>
    <t>Sortie</t>
  </si>
  <si>
    <t xml:space="preserve">Stock final 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</si>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</sst>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23"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1</xdr:rowOff>
    </xdr:from>
    <xdr:to>
      <xdr:col>4</xdr:col>
      <xdr:colOff>457200</xdr:colOff>
      <xdr:row>5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atégo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0975" y="190501"/>
              <a:ext cx="5391150" cy="9239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345.707960532411" createdVersion="5" refreshedVersion="5" minRefreshableVersion="3" recordCount="96">
  <cacheSource type="worksheet">
    <worksheetSource name="Tableau1"/>
  </cacheSource>
  <cacheFields count="10">
    <cacheField name="Date" numFmtId="14">
      <sharedItems containsSemiMixedTypes="0" containsNonDate="0" containsDate="1" containsString="0" minDate="2015-02-18T00:00:00" maxDate="2015-02-19T00:00:00"/>
    </cacheField>
    <cacheField name="Catégorie" numFmtId="0">
      <sharedItems count="6">
        <s v="ECRITURE &amp; CORRECTION"/>
        <s v="CAHIERS &amp; POST-IT"/>
        <s v="CLASSEMENT"/>
        <s v="PAPIER"/>
        <s v="INFORMATIQUE"/>
        <s v="NETTOYANT"/>
      </sharedItems>
    </cacheField>
    <cacheField name="Produit" numFmtId="0">
      <sharedItems count="96">
        <s v="Boite de 12 Surligneurs biseau jaune"/>
        <s v="Boite de 12 Surligneurs biseau vert"/>
        <s v="Boite de 12 Surligneurs biseau orange"/>
        <s v="Boite de 12 Surligneurs biseau rose"/>
        <s v="Boite de 20 Roller correction jetable 4.2mmx12m"/>
        <s v="Roller micro twist 5mmx8m"/>
        <s v="Stylo correcteur pointe plastique "/>
        <s v="Paquet de 20 gommes plastique Niceday"/>
        <s v="Stylo roller Pilot V7 bleu"/>
        <s v="Stylo roller Pilot V-ball VB5 fin bleu"/>
        <s v="Stylo roller Pilot V7 noir"/>
        <s v="Stylo roller Pilot V-ball VB5 fin noir"/>
        <s v="Boite de 50 Stylos bille visible médium noir"/>
        <s v="Boite de 50 Stylos bille visible médium bleu"/>
        <s v="Boite de 50 Stylos bille visible médium rouge"/>
        <s v="Boite de 50 Stylos bille visible médium vert"/>
        <s v="Stylo bille Bic 4 couleurs moyen"/>
        <s v="Stylo bille Bic 4 couleurs fin"/>
        <s v="Stylo bille Bic 4 couleur Fun moyen"/>
        <s v="Stylo feutre Paper Mate tempo noir"/>
        <s v="Stylo feutre Paper Mate tempo bleu"/>
        <s v="Boite de 12 Crayons graphite Foray 2H"/>
        <s v="Boite de 12 Portemines jetable Bic matic 0.7mm"/>
        <s v="Boite de 12 Marqueurs permanents cap off conique noir"/>
        <s v="Boite de 12 Marqueurs style qline Foray noir"/>
        <s v="Boite de 12 Marqueurs style qline Foray bleu"/>
        <s v="Boite de 12 Marqueurs style qline Foray vert"/>
        <s v="Boite de 12 Marqueurs style qline Foray rouge"/>
        <s v="Cahier A4 100 pages spirale séyès Oxford"/>
        <s v="Cahier rigide spirale OD A4+ 80g 160 pages"/>
        <s v="Cahier rigide spirale OD A5+ 80g 160 pages"/>
        <s v="Cahier souple spirale OD A5+ 80g 160 pages"/>
        <s v="Paquet de 6 blocs Energie de 100 feuilles assortis 76 x 127 mm"/>
        <s v="Paquet de 6 blocs Energie de 100 feuilles assortis 76 x 76 mm"/>
        <s v="Paquet de 12 blocs Post-it couleur recyclé 38x51mm"/>
        <s v="Paquet de 100 Index OD jaune bleu 45x25mm"/>
        <s v="Paquet de 200 Index repositionnables Office DEPOT assortis néon"/>
        <s v="Bloc post-it note 654 jaune 76x76mm"/>
        <s v="Bloc multi-notes 3x50 feuilles2028A"/>
        <s v="Paquet de 25 Chemises 3 rabats et elastiques A4 Exacompta "/>
        <s v="Paquet de 25 Chemises dos toilé forever recyclée jaune"/>
        <s v="Paquet de 25 Chemises dos toilé forever recyclée orange"/>
        <s v="Paquet de 25 Chemises dos toilé forever recyclée lilas"/>
        <s v="Paquet de 25 Chemises dos toilé forever recyclée vert"/>
        <s v="Paquet de 25 Chemises dos toilé forever recyclée bleu"/>
        <s v="Paquet de 100 Chemises standard 250g assorti"/>
        <s v="Paquet de 250 Sous-chemises papier 22x31cm assorti"/>
        <s v="Paquet de 10 Chemises extensible écologique assorti"/>
        <s v="Paquet de 10 Classeurs levier plasticolor dos 8 assorti"/>
        <s v="Classeur levier plasticolor dos 8 bleu"/>
        <s v="Classeur levier plasticolor dos 8 rouge"/>
        <s v="Classeur levier plasticolor dos 5 vert"/>
        <s v="Classeur levier plasticolor dos 8 noir"/>
        <s v="Classeur levier plasticolor dos 5 orange"/>
        <s v="Classeurs 4 anneaux D-Clic en polypropylène Office Depot bleu"/>
        <s v="Classeurs 4 anneaux D-Clic en polypropylène Office Depot noir"/>
        <s v="Classeur 4 anneaux standard économique Office Depot jaune"/>
        <s v="Classeur 4 anneaux standard économique Office Depot vert"/>
        <s v="Paquet de 25 Dossiers suspendu velcro V fond 50 bleu"/>
        <s v="Paquet de 25 Dossiers suspendu velcro V fond 30 vert"/>
        <s v="Paquet de 25 Dossiers suspendu velcro V fond 15 jaune"/>
        <s v="Paquet de 25 Dossiers suspendu velcro V fond 50 orange"/>
        <s v="Paquet de 100 pochettes perforées OD A4 "/>
        <s v="Pochette perforée kangourou A4"/>
        <s v="Paquet de 10 Pochettes PP 8/100"/>
        <s v="Paquet de 10 Pochettes coin PVC 15/100 vert"/>
        <s v="Paquet de 10 Pochettes coin PVC 15/100 jaune"/>
        <s v="Paquet de 10 Pochettes coin PVC 15/100 bleu"/>
        <s v="Protège-document PP 60 vues bleu"/>
        <s v="Protège-document PP 60 vues noir"/>
        <s v="Jeu de 10 intercalaires de couleur OD A4 carte lustrée 3/10e"/>
        <s v="Jeu de 6 Intercalaires PP 35/100 couleur"/>
        <s v="Jeu de 20 intercalaires alphabétiques OD A4 polypropylène couleur"/>
        <s v="Jeu de 6 intercalaires de couleur OD A4 carte lustrée 3/10e"/>
        <s v="Jeu de 12 intercalaires mensuels OD A4 polypropylène couleur"/>
        <s v="Trieur à élastique OD 24 x 32 cm 12 cases bleu"/>
        <s v="Parapheur OD PVC 300g 24 x 32.5 cm 20 cases noir"/>
        <s v="Ramette 500 feuilles Color Printing A4 80g"/>
        <s v="Carton de 5 Ramettes 500 feuilles OD everyday 3000 A4"/>
        <s v="Papier a en-tête &quot;Total Commited Better&quot;"/>
        <s v="Papier à en-téte &quot;Elf Exploration-Production&quot;"/>
        <s v="Papier à en-tête &quot;Total - Recherche &amp; Developpement"/>
        <s v="Papier à en-tête &quot;Total - ASD&quot;"/>
        <s v="Cartouche laser alternative OD 3000p noir Q7553A"/>
        <s v="Cartouche laser alternative OD 6000p noir Q5949X"/>
        <s v="Cartouche laser OD compatible HP CE505A noir"/>
        <s v="Cartouche laser alternative OD 6000p noir Q2613X"/>
        <s v="Cartouche laser OD compatible HP noir CE505X"/>
        <s v="Cartouche laser alternative OD 2500p noir Q2613A"/>
        <s v="Clé USB Ativa 8 Go"/>
        <s v="Tapis souris économique bleu"/>
        <s v="Souris optique sans fil Ativa AT2306"/>
        <s v="Boite de 100 Chiffons nettoyage 31x38cm"/>
        <s v="Gaz dépoussiérant inflammable OD 400ml"/>
        <s v="Boite de 100 chiffons de nettoyage imprégnés Office Depot"/>
        <s v="Vaporisateur nettoyant d'écran OD 250ml"/>
      </sharedItems>
    </cacheField>
    <cacheField name="Référence" numFmtId="0">
      <sharedItems containsMixedTypes="1" containsNumber="1" containsInteger="1" minValue="11111" maxValue="6425955"/>
    </cacheField>
    <cacheField name="Stock Initial" numFmtId="3">
      <sharedItems containsSemiMixedTypes="0" containsString="0" containsNumber="1" containsInteger="1" minValue="0" maxValue="48"/>
    </cacheField>
    <cacheField name="Entrée" numFmtId="3">
      <sharedItems containsNonDate="0" containsString="0" containsBlank="1"/>
    </cacheField>
    <cacheField name="Sortie" numFmtId="3">
      <sharedItems containsNonDate="0" containsString="0" containsBlank="1"/>
    </cacheField>
    <cacheField name="Stock final" numFmtId="3">
      <sharedItems containsSemiMixedTypes="0" containsString="0" containsNumber="1" containsInteger="1" minValue="0" maxValue="48"/>
    </cacheField>
    <cacheField name="Stock d'alerte" numFmtId="3">
      <sharedItems containsSemiMixedTypes="0" containsString="0" containsNumber="1" containsInteger="1" minValue="3" maxValue="3"/>
    </cacheField>
    <cacheField name="Etat de la commande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d v="2015-02-18T00:00:00"/>
    <x v="0"/>
    <x v="0"/>
    <n v="540862"/>
    <n v="13"/>
    <m/>
    <m/>
    <n v="13"/>
    <n v="3"/>
    <s v="A prévoir"/>
  </r>
  <r>
    <d v="2015-02-18T00:00:00"/>
    <x v="0"/>
    <x v="1"/>
    <n v="540865"/>
    <n v="19"/>
    <m/>
    <m/>
    <n v="19"/>
    <n v="3"/>
    <s v="A prévoir"/>
  </r>
  <r>
    <d v="2015-02-18T00:00:00"/>
    <x v="0"/>
    <x v="2"/>
    <n v="540863"/>
    <n v="23"/>
    <m/>
    <m/>
    <n v="23"/>
    <n v="3"/>
    <s v="A prévoir"/>
  </r>
  <r>
    <d v="2015-02-18T00:00:00"/>
    <x v="0"/>
    <x v="3"/>
    <n v="540864"/>
    <n v="11"/>
    <m/>
    <m/>
    <n v="11"/>
    <n v="3"/>
    <s v="A prévoir"/>
  </r>
  <r>
    <d v="2015-02-18T00:00:00"/>
    <x v="0"/>
    <x v="4"/>
    <n v="5494851"/>
    <n v="15"/>
    <m/>
    <m/>
    <n v="15"/>
    <n v="3"/>
    <s v="A prévoir"/>
  </r>
  <r>
    <d v="2015-02-18T00:00:00"/>
    <x v="0"/>
    <x v="5"/>
    <n v="2135975"/>
    <n v="9"/>
    <m/>
    <m/>
    <n v="9"/>
    <n v="3"/>
    <s v="A prévoir"/>
  </r>
  <r>
    <d v="2015-02-18T00:00:00"/>
    <x v="0"/>
    <x v="6"/>
    <n v="180362"/>
    <n v="7"/>
    <m/>
    <m/>
    <n v="7"/>
    <n v="3"/>
    <s v="A prévoir"/>
  </r>
  <r>
    <d v="2015-02-18T00:00:00"/>
    <x v="0"/>
    <x v="7"/>
    <n v="6028812"/>
    <n v="3"/>
    <m/>
    <m/>
    <n v="3"/>
    <n v="3"/>
    <s v="Urgente"/>
  </r>
  <r>
    <d v="2015-02-18T00:00:00"/>
    <x v="0"/>
    <x v="8"/>
    <n v="128814"/>
    <n v="10"/>
    <m/>
    <m/>
    <n v="10"/>
    <n v="3"/>
    <s v="A prévoir"/>
  </r>
  <r>
    <d v="2015-02-18T00:00:00"/>
    <x v="0"/>
    <x v="9"/>
    <n v="128971"/>
    <n v="16"/>
    <m/>
    <m/>
    <n v="16"/>
    <n v="3"/>
    <s v="A prévoir"/>
  </r>
  <r>
    <d v="2015-02-18T00:00:00"/>
    <x v="0"/>
    <x v="10"/>
    <n v="128815"/>
    <n v="14"/>
    <m/>
    <m/>
    <n v="14"/>
    <n v="3"/>
    <s v="A prévoir"/>
  </r>
  <r>
    <d v="2015-02-18T00:00:00"/>
    <x v="0"/>
    <x v="11"/>
    <n v="128972"/>
    <n v="12"/>
    <m/>
    <m/>
    <n v="12"/>
    <n v="3"/>
    <s v="A prévoir"/>
  </r>
  <r>
    <d v="2015-02-18T00:00:00"/>
    <x v="0"/>
    <x v="12"/>
    <n v="1601440"/>
    <n v="35"/>
    <m/>
    <m/>
    <n v="35"/>
    <n v="3"/>
    <s v="A prévoir"/>
  </r>
  <r>
    <d v="2015-02-18T00:00:00"/>
    <x v="0"/>
    <x v="13"/>
    <n v="1601620"/>
    <n v="48"/>
    <m/>
    <m/>
    <n v="48"/>
    <n v="3"/>
    <s v="A prévoir"/>
  </r>
  <r>
    <d v="2015-02-18T00:00:00"/>
    <x v="0"/>
    <x v="14"/>
    <n v="1601818"/>
    <n v="23"/>
    <m/>
    <m/>
    <n v="23"/>
    <n v="3"/>
    <s v="A prévoir"/>
  </r>
  <r>
    <d v="2015-02-18T00:00:00"/>
    <x v="0"/>
    <x v="15"/>
    <n v="1601979"/>
    <n v="40"/>
    <m/>
    <m/>
    <n v="40"/>
    <n v="3"/>
    <s v="A prévoir"/>
  </r>
  <r>
    <d v="2015-02-18T00:00:00"/>
    <x v="0"/>
    <x v="16"/>
    <n v="127753"/>
    <n v="4"/>
    <m/>
    <m/>
    <n v="4"/>
    <n v="3"/>
    <s v="A lancer"/>
  </r>
  <r>
    <d v="2015-02-18T00:00:00"/>
    <x v="0"/>
    <x v="17"/>
    <n v="127754"/>
    <n v="10"/>
    <m/>
    <m/>
    <n v="10"/>
    <n v="3"/>
    <s v="A prévoir"/>
  </r>
  <r>
    <d v="2015-02-18T00:00:00"/>
    <x v="0"/>
    <x v="18"/>
    <n v="5038335"/>
    <n v="9"/>
    <m/>
    <m/>
    <n v="9"/>
    <n v="3"/>
    <s v="A prévoir"/>
  </r>
  <r>
    <d v="2015-02-18T00:00:00"/>
    <x v="0"/>
    <x v="19"/>
    <n v="128021"/>
    <n v="12"/>
    <m/>
    <m/>
    <n v="12"/>
    <n v="3"/>
    <s v="A prévoir"/>
  </r>
  <r>
    <d v="2015-02-18T00:00:00"/>
    <x v="0"/>
    <x v="20"/>
    <n v="128020"/>
    <n v="13"/>
    <m/>
    <m/>
    <n v="13"/>
    <n v="3"/>
    <s v="A prévoir"/>
  </r>
  <r>
    <d v="2015-02-18T00:00:00"/>
    <x v="0"/>
    <x v="21"/>
    <n v="1646538"/>
    <n v="18"/>
    <m/>
    <m/>
    <n v="18"/>
    <n v="3"/>
    <s v="A prévoir"/>
  </r>
  <r>
    <d v="2015-02-18T00:00:00"/>
    <x v="0"/>
    <x v="22"/>
    <n v="127200"/>
    <n v="21"/>
    <m/>
    <m/>
    <n v="21"/>
    <n v="3"/>
    <s v="A prévoir"/>
  </r>
  <r>
    <d v="2015-02-18T00:00:00"/>
    <x v="0"/>
    <x v="23"/>
    <n v="1636324"/>
    <n v="8"/>
    <m/>
    <m/>
    <n v="8"/>
    <n v="3"/>
    <s v="A prévoir"/>
  </r>
  <r>
    <d v="2015-02-18T00:00:00"/>
    <x v="0"/>
    <x v="24"/>
    <n v="1641650"/>
    <n v="4"/>
    <m/>
    <m/>
    <n v="4"/>
    <n v="3"/>
    <s v="A lancer"/>
  </r>
  <r>
    <d v="2015-02-18T00:00:00"/>
    <x v="0"/>
    <x v="25"/>
    <n v="1641932"/>
    <n v="3"/>
    <m/>
    <m/>
    <n v="3"/>
    <n v="3"/>
    <s v="Urgente"/>
  </r>
  <r>
    <d v="2015-02-18T00:00:00"/>
    <x v="0"/>
    <x v="26"/>
    <n v="1642230"/>
    <n v="1"/>
    <m/>
    <m/>
    <n v="1"/>
    <n v="3"/>
    <s v="Urgente"/>
  </r>
  <r>
    <d v="2015-02-18T00:00:00"/>
    <x v="0"/>
    <x v="27"/>
    <n v="1642147"/>
    <n v="5"/>
    <m/>
    <m/>
    <n v="5"/>
    <n v="3"/>
    <s v="A prévoir"/>
  </r>
  <r>
    <d v="2015-02-18T00:00:00"/>
    <x v="1"/>
    <x v="28"/>
    <n v="809442"/>
    <n v="2"/>
    <m/>
    <m/>
    <n v="2"/>
    <n v="3"/>
    <s v="Urgente"/>
  </r>
  <r>
    <d v="2015-02-18T00:00:00"/>
    <x v="1"/>
    <x v="29"/>
    <n v="5348916"/>
    <n v="2"/>
    <m/>
    <m/>
    <n v="2"/>
    <n v="3"/>
    <s v="Urgente"/>
  </r>
  <r>
    <d v="2015-02-18T00:00:00"/>
    <x v="1"/>
    <x v="30"/>
    <n v="5348907"/>
    <n v="1"/>
    <m/>
    <m/>
    <n v="1"/>
    <n v="3"/>
    <s v="Urgente"/>
  </r>
  <r>
    <d v="2015-02-18T00:00:00"/>
    <x v="1"/>
    <x v="31"/>
    <s v="5348925 "/>
    <n v="0"/>
    <m/>
    <m/>
    <n v="0"/>
    <n v="3"/>
    <s v="Urgente"/>
  </r>
  <r>
    <d v="2015-02-18T00:00:00"/>
    <x v="1"/>
    <x v="32"/>
    <n v="5495202"/>
    <n v="2"/>
    <m/>
    <m/>
    <n v="2"/>
    <n v="3"/>
    <s v="Urgente"/>
  </r>
  <r>
    <d v="2015-02-18T00:00:00"/>
    <x v="1"/>
    <x v="33"/>
    <n v="5495193"/>
    <n v="5"/>
    <m/>
    <m/>
    <n v="5"/>
    <n v="3"/>
    <s v="A prévoir"/>
  </r>
  <r>
    <d v="2015-02-18T00:00:00"/>
    <x v="1"/>
    <x v="34"/>
    <s v="816937 "/>
    <n v="1"/>
    <m/>
    <m/>
    <n v="1"/>
    <n v="3"/>
    <s v="Urgente"/>
  </r>
  <r>
    <d v="2015-02-18T00:00:00"/>
    <x v="1"/>
    <x v="35"/>
    <n v="5309982"/>
    <n v="0"/>
    <m/>
    <m/>
    <n v="0"/>
    <n v="3"/>
    <s v="Urgente"/>
  </r>
  <r>
    <d v="2015-02-18T00:00:00"/>
    <x v="1"/>
    <x v="36"/>
    <n v="1420415"/>
    <n v="0"/>
    <m/>
    <m/>
    <n v="0"/>
    <n v="3"/>
    <s v="Urgente"/>
  </r>
  <r>
    <d v="2015-02-18T00:00:00"/>
    <x v="1"/>
    <x v="37"/>
    <n v="521229"/>
    <n v="2"/>
    <m/>
    <m/>
    <n v="2"/>
    <n v="3"/>
    <s v="Urgente"/>
  </r>
  <r>
    <d v="2015-02-18T00:00:00"/>
    <x v="1"/>
    <x v="38"/>
    <n v="813274"/>
    <n v="3"/>
    <m/>
    <m/>
    <n v="3"/>
    <n v="3"/>
    <s v="Urgente"/>
  </r>
  <r>
    <d v="2015-02-18T00:00:00"/>
    <x v="2"/>
    <x v="39"/>
    <n v="6425955"/>
    <n v="1"/>
    <m/>
    <m/>
    <n v="1"/>
    <n v="3"/>
    <s v="Urgente"/>
  </r>
  <r>
    <d v="2015-02-18T00:00:00"/>
    <x v="2"/>
    <x v="40"/>
    <n v="540832"/>
    <n v="1"/>
    <m/>
    <m/>
    <n v="1"/>
    <n v="3"/>
    <s v="Urgente"/>
  </r>
  <r>
    <d v="2015-02-18T00:00:00"/>
    <x v="2"/>
    <x v="41"/>
    <n v="540838"/>
    <n v="2"/>
    <m/>
    <m/>
    <n v="2"/>
    <n v="3"/>
    <s v="Urgente"/>
  </r>
  <r>
    <d v="2015-02-18T00:00:00"/>
    <x v="2"/>
    <x v="42"/>
    <n v="540835"/>
    <n v="2"/>
    <m/>
    <m/>
    <n v="2"/>
    <n v="3"/>
    <s v="Urgente"/>
  </r>
  <r>
    <d v="2015-02-18T00:00:00"/>
    <x v="2"/>
    <x v="43"/>
    <n v="540833"/>
    <n v="2"/>
    <m/>
    <m/>
    <n v="2"/>
    <n v="3"/>
    <s v="Urgente"/>
  </r>
  <r>
    <d v="2015-02-18T00:00:00"/>
    <x v="2"/>
    <x v="44"/>
    <s v="540831 "/>
    <n v="0"/>
    <m/>
    <m/>
    <n v="0"/>
    <n v="3"/>
    <s v="Urgente"/>
  </r>
  <r>
    <d v="2015-02-18T00:00:00"/>
    <x v="2"/>
    <x v="45"/>
    <n v="813438"/>
    <n v="0"/>
    <m/>
    <m/>
    <n v="0"/>
    <n v="3"/>
    <s v="Urgente"/>
  </r>
  <r>
    <d v="2015-02-18T00:00:00"/>
    <x v="2"/>
    <x v="46"/>
    <n v="813484"/>
    <n v="0"/>
    <m/>
    <m/>
    <n v="0"/>
    <n v="3"/>
    <s v="Urgente"/>
  </r>
  <r>
    <d v="2015-02-18T00:00:00"/>
    <x v="2"/>
    <x v="47"/>
    <s v="540777 "/>
    <n v="1"/>
    <m/>
    <m/>
    <n v="1"/>
    <n v="3"/>
    <s v="Urgente"/>
  </r>
  <r>
    <d v="2015-02-18T00:00:00"/>
    <x v="2"/>
    <x v="48"/>
    <s v="540824 "/>
    <n v="1"/>
    <m/>
    <m/>
    <n v="1"/>
    <n v="3"/>
    <s v="Urgente"/>
  </r>
  <r>
    <d v="2015-02-18T00:00:00"/>
    <x v="2"/>
    <x v="49"/>
    <n v="540442"/>
    <n v="2"/>
    <m/>
    <m/>
    <n v="2"/>
    <n v="3"/>
    <s v="Urgente"/>
  </r>
  <r>
    <d v="2015-02-18T00:00:00"/>
    <x v="2"/>
    <x v="50"/>
    <n v="540080"/>
    <n v="0"/>
    <m/>
    <m/>
    <n v="0"/>
    <n v="3"/>
    <s v="Urgente"/>
  </r>
  <r>
    <d v="2015-02-18T00:00:00"/>
    <x v="2"/>
    <x v="51"/>
    <s v="540074 "/>
    <n v="1"/>
    <m/>
    <m/>
    <n v="1"/>
    <n v="3"/>
    <s v="Urgente"/>
  </r>
  <r>
    <d v="2015-02-18T00:00:00"/>
    <x v="2"/>
    <x v="52"/>
    <s v="540079 "/>
    <n v="1"/>
    <m/>
    <m/>
    <n v="1"/>
    <n v="3"/>
    <s v="Urgente"/>
  </r>
  <r>
    <d v="2015-02-18T00:00:00"/>
    <x v="2"/>
    <x v="53"/>
    <s v="540819 "/>
    <n v="1"/>
    <m/>
    <m/>
    <n v="1"/>
    <n v="3"/>
    <s v="Urgente"/>
  </r>
  <r>
    <d v="2015-02-18T00:00:00"/>
    <x v="2"/>
    <x v="54"/>
    <s v="5096300 "/>
    <n v="0"/>
    <m/>
    <m/>
    <n v="0"/>
    <n v="3"/>
    <s v="Urgente"/>
  </r>
  <r>
    <d v="2015-02-18T00:00:00"/>
    <x v="2"/>
    <x v="55"/>
    <s v="5096272 "/>
    <n v="2"/>
    <m/>
    <m/>
    <n v="2"/>
    <n v="3"/>
    <s v="Urgente"/>
  </r>
  <r>
    <d v="2015-02-18T00:00:00"/>
    <x v="2"/>
    <x v="56"/>
    <n v="5096489"/>
    <n v="2"/>
    <m/>
    <m/>
    <n v="2"/>
    <n v="3"/>
    <s v="Urgente"/>
  </r>
  <r>
    <d v="2015-02-18T00:00:00"/>
    <x v="2"/>
    <x v="57"/>
    <s v="5096587 "/>
    <n v="1"/>
    <m/>
    <m/>
    <n v="1"/>
    <n v="3"/>
    <s v="Urgente"/>
  </r>
  <r>
    <d v="2015-02-18T00:00:00"/>
    <x v="2"/>
    <x v="58"/>
    <s v="100157 "/>
    <n v="1"/>
    <m/>
    <m/>
    <n v="1"/>
    <n v="3"/>
    <s v="Urgente"/>
  </r>
  <r>
    <d v="2015-02-18T00:00:00"/>
    <x v="2"/>
    <x v="59"/>
    <n v="100163"/>
    <n v="0"/>
    <m/>
    <m/>
    <n v="0"/>
    <n v="3"/>
    <s v="Urgente"/>
  </r>
  <r>
    <d v="2015-02-18T00:00:00"/>
    <x v="2"/>
    <x v="60"/>
    <n v="100166"/>
    <n v="0"/>
    <m/>
    <m/>
    <n v="0"/>
    <n v="3"/>
    <s v="Urgente"/>
  </r>
  <r>
    <d v="2015-02-18T00:00:00"/>
    <x v="2"/>
    <x v="61"/>
    <s v="806836 "/>
    <n v="1"/>
    <m/>
    <m/>
    <n v="1"/>
    <n v="3"/>
    <s v="Urgente"/>
  </r>
  <r>
    <d v="2015-02-18T00:00:00"/>
    <x v="2"/>
    <x v="62"/>
    <s v="3357333 "/>
    <n v="2"/>
    <m/>
    <m/>
    <n v="2"/>
    <n v="3"/>
    <s v="Urgente"/>
  </r>
  <r>
    <d v="2015-02-18T00:00:00"/>
    <x v="2"/>
    <x v="63"/>
    <s v="191483 "/>
    <n v="0"/>
    <m/>
    <m/>
    <n v="0"/>
    <n v="3"/>
    <s v="Urgente"/>
  </r>
  <r>
    <d v="2015-02-18T00:00:00"/>
    <x v="2"/>
    <x v="64"/>
    <n v="149569"/>
    <n v="5"/>
    <m/>
    <m/>
    <n v="5"/>
    <n v="3"/>
    <s v="A prévoir"/>
  </r>
  <r>
    <d v="2015-02-18T00:00:00"/>
    <x v="2"/>
    <x v="65"/>
    <s v="815344 "/>
    <n v="3"/>
    <m/>
    <m/>
    <n v="3"/>
    <n v="3"/>
    <s v="Urgente"/>
  </r>
  <r>
    <d v="2015-02-18T00:00:00"/>
    <x v="2"/>
    <x v="66"/>
    <n v="815341"/>
    <n v="2"/>
    <m/>
    <m/>
    <n v="2"/>
    <n v="3"/>
    <s v="Urgente"/>
  </r>
  <r>
    <d v="2015-02-18T00:00:00"/>
    <x v="2"/>
    <x v="67"/>
    <s v="815342 "/>
    <n v="0"/>
    <m/>
    <m/>
    <n v="0"/>
    <n v="3"/>
    <s v="Urgente"/>
  </r>
  <r>
    <d v="2015-02-18T00:00:00"/>
    <x v="2"/>
    <x v="68"/>
    <s v="806851 "/>
    <n v="1"/>
    <m/>
    <m/>
    <n v="1"/>
    <n v="3"/>
    <s v="Urgente"/>
  </r>
  <r>
    <d v="2015-02-18T00:00:00"/>
    <x v="2"/>
    <x v="69"/>
    <n v="149561"/>
    <n v="5"/>
    <m/>
    <m/>
    <n v="5"/>
    <n v="3"/>
    <s v="A prévoir"/>
  </r>
  <r>
    <d v="2015-02-18T00:00:00"/>
    <x v="2"/>
    <x v="70"/>
    <n v="5915898"/>
    <n v="6"/>
    <m/>
    <m/>
    <n v="6"/>
    <n v="3"/>
    <s v="A prévoir"/>
  </r>
  <r>
    <d v="2015-02-18T00:00:00"/>
    <x v="2"/>
    <x v="71"/>
    <n v="149577"/>
    <n v="0"/>
    <m/>
    <m/>
    <n v="0"/>
    <n v="3"/>
    <s v="Urgente"/>
  </r>
  <r>
    <d v="2015-02-18T00:00:00"/>
    <x v="2"/>
    <x v="72"/>
    <n v="6030675"/>
    <n v="2"/>
    <m/>
    <m/>
    <n v="2"/>
    <n v="3"/>
    <s v="Urgente"/>
  </r>
  <r>
    <d v="2015-02-18T00:00:00"/>
    <x v="2"/>
    <x v="73"/>
    <s v="5915844 "/>
    <n v="5"/>
    <m/>
    <m/>
    <n v="5"/>
    <n v="3"/>
    <s v="A prévoir"/>
  </r>
  <r>
    <d v="2015-02-18T00:00:00"/>
    <x v="2"/>
    <x v="74"/>
    <n v="5916546"/>
    <n v="6"/>
    <m/>
    <m/>
    <n v="6"/>
    <n v="3"/>
    <s v="A prévoir"/>
  </r>
  <r>
    <d v="2015-02-18T00:00:00"/>
    <x v="2"/>
    <x v="75"/>
    <s v="6054939 "/>
    <n v="3"/>
    <m/>
    <m/>
    <n v="3"/>
    <n v="3"/>
    <s v="Urgente"/>
  </r>
  <r>
    <d v="2015-02-18T00:00:00"/>
    <x v="2"/>
    <x v="76"/>
    <s v="6054831 "/>
    <n v="2"/>
    <m/>
    <m/>
    <n v="2"/>
    <n v="3"/>
    <s v="Urgente"/>
  </r>
  <r>
    <d v="2015-02-18T00:00:00"/>
    <x v="3"/>
    <x v="77"/>
    <n v="1452714"/>
    <n v="0"/>
    <m/>
    <m/>
    <n v="0"/>
    <n v="3"/>
    <s v="Urgente"/>
  </r>
  <r>
    <d v="2015-02-18T00:00:00"/>
    <x v="3"/>
    <x v="78"/>
    <n v="187057"/>
    <n v="2"/>
    <m/>
    <m/>
    <n v="2"/>
    <n v="3"/>
    <s v="Urgente"/>
  </r>
  <r>
    <d v="2015-02-18T00:00:00"/>
    <x v="3"/>
    <x v="79"/>
    <n v="11111"/>
    <n v="0"/>
    <m/>
    <m/>
    <n v="0"/>
    <n v="3"/>
    <s v="Urgente"/>
  </r>
  <r>
    <d v="2015-02-18T00:00:00"/>
    <x v="3"/>
    <x v="80"/>
    <n v="123654"/>
    <n v="1"/>
    <m/>
    <m/>
    <n v="1"/>
    <n v="3"/>
    <s v="Urgente"/>
  </r>
  <r>
    <d v="2015-02-18T00:00:00"/>
    <x v="3"/>
    <x v="81"/>
    <n v="12536"/>
    <n v="5"/>
    <m/>
    <m/>
    <n v="5"/>
    <n v="3"/>
    <s v="A prévoir"/>
  </r>
  <r>
    <d v="2015-02-18T00:00:00"/>
    <x v="3"/>
    <x v="82"/>
    <n v="46236"/>
    <n v="5"/>
    <m/>
    <m/>
    <n v="5"/>
    <n v="3"/>
    <s v="A prévoir"/>
  </r>
  <r>
    <d v="2015-02-18T00:00:00"/>
    <x v="4"/>
    <x v="83"/>
    <n v="1552309"/>
    <n v="1"/>
    <m/>
    <m/>
    <n v="1"/>
    <n v="3"/>
    <s v="Urgente"/>
  </r>
  <r>
    <d v="2015-02-18T00:00:00"/>
    <x v="4"/>
    <x v="84"/>
    <n v="1539014"/>
    <n v="1"/>
    <m/>
    <m/>
    <n v="1"/>
    <n v="3"/>
    <s v="Urgente"/>
  </r>
  <r>
    <d v="2015-02-18T00:00:00"/>
    <x v="4"/>
    <x v="85"/>
    <n v="5359815"/>
    <n v="1"/>
    <m/>
    <m/>
    <n v="1"/>
    <n v="3"/>
    <s v="Urgente"/>
  </r>
  <r>
    <d v="2015-02-18T00:00:00"/>
    <x v="4"/>
    <x v="86"/>
    <n v="1543777"/>
    <n v="1"/>
    <m/>
    <m/>
    <n v="1"/>
    <n v="3"/>
    <s v="Urgente"/>
  </r>
  <r>
    <d v="2015-02-18T00:00:00"/>
    <x v="4"/>
    <x v="87"/>
    <s v="5657085 "/>
    <n v="3"/>
    <m/>
    <m/>
    <n v="3"/>
    <n v="3"/>
    <s v="Urgente"/>
  </r>
  <r>
    <d v="2015-02-18T00:00:00"/>
    <x v="4"/>
    <x v="88"/>
    <n v="1543613"/>
    <n v="2"/>
    <m/>
    <m/>
    <n v="2"/>
    <n v="3"/>
    <s v="Urgente"/>
  </r>
  <r>
    <d v="2015-02-18T00:00:00"/>
    <x v="4"/>
    <x v="89"/>
    <n v="980869"/>
    <n v="0"/>
    <m/>
    <m/>
    <n v="0"/>
    <n v="3"/>
    <s v="Urgente"/>
  </r>
  <r>
    <d v="2015-02-18T00:00:00"/>
    <x v="4"/>
    <x v="90"/>
    <n v="819649"/>
    <n v="3"/>
    <m/>
    <m/>
    <n v="3"/>
    <n v="3"/>
    <s v="Urgente"/>
  </r>
  <r>
    <d v="2015-02-18T00:00:00"/>
    <x v="4"/>
    <x v="91"/>
    <s v="5376996 "/>
    <n v="1"/>
    <m/>
    <m/>
    <n v="1"/>
    <n v="3"/>
    <s v="Urgente"/>
  </r>
  <r>
    <d v="2015-02-18T00:00:00"/>
    <x v="5"/>
    <x v="92"/>
    <n v="1514084"/>
    <n v="1"/>
    <m/>
    <m/>
    <n v="1"/>
    <n v="3"/>
    <s v="Urgente"/>
  </r>
  <r>
    <d v="2015-02-18T00:00:00"/>
    <x v="5"/>
    <x v="93"/>
    <n v="1511631"/>
    <n v="2"/>
    <m/>
    <m/>
    <n v="2"/>
    <n v="3"/>
    <s v="Urgente"/>
  </r>
  <r>
    <d v="2015-02-18T00:00:00"/>
    <x v="5"/>
    <x v="94"/>
    <n v="1509192"/>
    <n v="1"/>
    <m/>
    <m/>
    <n v="1"/>
    <n v="3"/>
    <s v="Urgente"/>
  </r>
  <r>
    <d v="2015-02-18T00:00:00"/>
    <x v="5"/>
    <x v="95"/>
    <n v="1510889"/>
    <n v="3"/>
    <m/>
    <m/>
    <n v="3"/>
    <n v="3"/>
    <s v="Urgent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5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compact="0" compactData="0" multipleFieldFilters="0">
  <location ref="B8:D36" firstHeaderRow="0" firstDataRow="1" firstDataCol="1"/>
  <pivotFields count="10">
    <pivotField compact="0" numFmtId="14" outline="0" showAll="0"/>
    <pivotField compact="0" outline="0" showAll="0">
      <items count="7">
        <item h="1" x="1"/>
        <item h="1" x="2"/>
        <item x="0"/>
        <item h="1" x="4"/>
        <item h="1" x="5"/>
        <item h="1" x="3"/>
        <item t="default"/>
      </items>
    </pivotField>
    <pivotField axis="axisRow" compact="0" outline="0" showAll="0">
      <items count="97">
        <item x="38"/>
        <item x="37"/>
        <item x="94"/>
        <item x="92"/>
        <item x="21"/>
        <item x="23"/>
        <item x="25"/>
        <item x="24"/>
        <item x="27"/>
        <item x="26"/>
        <item x="22"/>
        <item x="0"/>
        <item x="2"/>
        <item x="3"/>
        <item x="1"/>
        <item x="4"/>
        <item x="13"/>
        <item x="12"/>
        <item x="14"/>
        <item x="15"/>
        <item x="28"/>
        <item x="29"/>
        <item x="30"/>
        <item x="31"/>
        <item x="78"/>
        <item x="88"/>
        <item x="83"/>
        <item x="86"/>
        <item x="84"/>
        <item x="85"/>
        <item x="87"/>
        <item x="56"/>
        <item x="57"/>
        <item x="53"/>
        <item x="51"/>
        <item x="49"/>
        <item x="52"/>
        <item x="50"/>
        <item x="54"/>
        <item x="55"/>
        <item x="89"/>
        <item x="93"/>
        <item x="70"/>
        <item x="74"/>
        <item x="72"/>
        <item x="73"/>
        <item x="71"/>
        <item x="80"/>
        <item x="82"/>
        <item x="81"/>
        <item x="79"/>
        <item x="47"/>
        <item x="48"/>
        <item x="67"/>
        <item x="66"/>
        <item x="65"/>
        <item x="64"/>
        <item x="45"/>
        <item x="35"/>
        <item x="62"/>
        <item x="34"/>
        <item x="7"/>
        <item x="36"/>
        <item x="39"/>
        <item x="44"/>
        <item x="40"/>
        <item x="42"/>
        <item x="41"/>
        <item x="43"/>
        <item x="60"/>
        <item x="59"/>
        <item x="58"/>
        <item x="61"/>
        <item x="46"/>
        <item x="32"/>
        <item x="33"/>
        <item x="76"/>
        <item x="63"/>
        <item x="68"/>
        <item x="69"/>
        <item x="77"/>
        <item x="5"/>
        <item x="91"/>
        <item x="18"/>
        <item x="17"/>
        <item x="16"/>
        <item x="6"/>
        <item x="20"/>
        <item x="19"/>
        <item x="8"/>
        <item x="10"/>
        <item x="9"/>
        <item x="11"/>
        <item x="90"/>
        <item x="75"/>
        <item x="95"/>
        <item t="default"/>
      </items>
    </pivotField>
    <pivotField compact="0" outline="0" showAll="0"/>
    <pivotField compact="0" numFmtId="3" outline="0" showAll="0"/>
    <pivotField compact="0" outline="0" showAll="0"/>
    <pivotField compact="0" outline="0" showAll="0"/>
    <pivotField dataField="1" compact="0" numFmtId="3" outline="0" showAll="0"/>
    <pivotField dataField="1" compact="0" numFmtId="3" outline="0" showAll="0"/>
    <pivotField compact="0" outline="0" showAll="0"/>
  </pivotFields>
  <rowFields count="1">
    <field x="2"/>
  </rowFields>
  <rowItems count="28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61"/>
    </i>
    <i>
      <x v="81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</rowItems>
  <colFields count="1">
    <field x="-2"/>
  </colFields>
  <colItems count="2">
    <i>
      <x/>
    </i>
    <i i="1">
      <x v="1"/>
    </i>
  </colItems>
  <dataFields count="2">
    <dataField name="Stock final " fld="7" baseField="2" baseItem="3" numFmtId="3"/>
    <dataField name="S" fld="8" baseField="2" baseItem="4" numFmtId="3"/>
  </dataFields>
  <conditionalFormats count="3">
    <conditionalFormat scope="data" priority="1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  <conditionalFormat scope="data" priority="3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  <conditionalFormat scope="data" priority="2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</conditional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" sourceName="Catégorie">
  <pivotTables>
    <pivotTable tabId="16" name="Tableau croisé dynamique2"/>
  </pivotTables>
  <data>
    <tabular pivotCacheId="1">
      <items count="6">
        <i x="1"/>
        <i x="2"/>
        <i x="0" s="1"/>
        <i x="4"/>
        <i x="5"/>
        <i x="3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atégorie" cache="Segment_Catégorie" caption="Catégorie" columnCount="3" rowHeight="241300"/>
</slicers>
</file>

<file path=xl/tables/table1.xml><?xml version="1.0" encoding="utf-8"?>
<table xmlns="http://schemas.openxmlformats.org/spreadsheetml/2006/main" id="1" name="Tableau1" displayName="Tableau1" ref="A1:I97" totalsRowShown="0">
  <autoFilter ref="A1:I97"/>
  <tableColumns count="9">
    <tableColumn id="1" name="Date" dataDxfId="22"/>
    <tableColumn id="2" name="Catégorie"/>
    <tableColumn id="3" name="Produit"/>
    <tableColumn id="4" name="Référence"/>
    <tableColumn id="5" name="Stock Initial" dataDxfId="21"/>
    <tableColumn id="6" name="Entrée" dataDxfId="20"/>
    <tableColumn id="7" name="Sortie" dataDxfId="19"/>
    <tableColumn id="8" name="Stock final" dataDxfId="18">
      <calculatedColumnFormula>Tableau1[[#This Row],[Stock Initial]]+Tableau1[[#This Row],[Entrée]]-Tableau1[[#This Row],[Sortie]]</calculatedColumnFormula>
    </tableColumn>
    <tableColumn id="9" name="Stock d'alerte" dataDxfId="1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odonline.fr/catalog/catalogSku.do?id=1601620" TargetMode="External"/><Relationship Id="rId18" Type="http://schemas.openxmlformats.org/officeDocument/2006/relationships/hyperlink" Target="https://www.odonline.fr/catalog/catalogSku.do?id=128021" TargetMode="External"/><Relationship Id="rId26" Type="http://schemas.openxmlformats.org/officeDocument/2006/relationships/hyperlink" Target="https://www.odonline.fr/catalog/catalogSku.do?id=1641932" TargetMode="External"/><Relationship Id="rId39" Type="http://schemas.openxmlformats.org/officeDocument/2006/relationships/hyperlink" Target="https://www.odonline.fr/catalog/catalogSku.do?id=813274" TargetMode="External"/><Relationship Id="rId21" Type="http://schemas.openxmlformats.org/officeDocument/2006/relationships/hyperlink" Target="https://www.odonline.fr/catalog/catalogSku.do?id=128814" TargetMode="External"/><Relationship Id="rId34" Type="http://schemas.openxmlformats.org/officeDocument/2006/relationships/hyperlink" Target="https://www.odonline.fr/catalog/catalogSku.do?id=816937" TargetMode="External"/><Relationship Id="rId42" Type="http://schemas.openxmlformats.org/officeDocument/2006/relationships/hyperlink" Target="https://www.odonline.fr/catalog/catalogSku.do?id=540777" TargetMode="External"/><Relationship Id="rId47" Type="http://schemas.openxmlformats.org/officeDocument/2006/relationships/hyperlink" Target="https://www.odonline.fr/catalog/catalogSku.do?id=540833" TargetMode="External"/><Relationship Id="rId50" Type="http://schemas.openxmlformats.org/officeDocument/2006/relationships/hyperlink" Target="https://www.odonline.fr/catalog/catalogSku.do?id=540442" TargetMode="External"/><Relationship Id="rId55" Type="http://schemas.openxmlformats.org/officeDocument/2006/relationships/hyperlink" Target="https://www.odonline.fr/catalog/catalogSku.do?id=5096300" TargetMode="External"/><Relationship Id="rId63" Type="http://schemas.openxmlformats.org/officeDocument/2006/relationships/hyperlink" Target="https://www.odonline.fr/catalog/catalogSku.do?id=3357333" TargetMode="External"/><Relationship Id="rId68" Type="http://schemas.openxmlformats.org/officeDocument/2006/relationships/hyperlink" Target="https://www.odonline.fr/catalog/catalogSku.do?id=806851" TargetMode="External"/><Relationship Id="rId76" Type="http://schemas.openxmlformats.org/officeDocument/2006/relationships/hyperlink" Target="https://www.odonline.fr/catalog/catalogSku.do?id=6054831" TargetMode="External"/><Relationship Id="rId84" Type="http://schemas.openxmlformats.org/officeDocument/2006/relationships/hyperlink" Target="https://www.odonline.fr/catalog/catalogSku.do?id=1543777" TargetMode="External"/><Relationship Id="rId89" Type="http://schemas.openxmlformats.org/officeDocument/2006/relationships/hyperlink" Target="https://www.odonline.fr/catalog/catalogSku.do?id=1511631" TargetMode="External"/><Relationship Id="rId7" Type="http://schemas.openxmlformats.org/officeDocument/2006/relationships/hyperlink" Target="https://www.odonline.fr/catalog/catalogSku.do?id=2135975" TargetMode="External"/><Relationship Id="rId71" Type="http://schemas.openxmlformats.org/officeDocument/2006/relationships/hyperlink" Target="https://www.odonline.fr/catalog/catalogSku.do?id=5915898" TargetMode="External"/><Relationship Id="rId92" Type="http://schemas.openxmlformats.org/officeDocument/2006/relationships/printerSettings" Target="../printerSettings/printerSettings1.bin"/><Relationship Id="rId2" Type="http://schemas.openxmlformats.org/officeDocument/2006/relationships/hyperlink" Target="https://www.odonline.fr/catalog/catalogSku.do?id=540865" TargetMode="External"/><Relationship Id="rId16" Type="http://schemas.openxmlformats.org/officeDocument/2006/relationships/hyperlink" Target="https://www.odonline.fr/catalog/catalogSku.do?id=127754" TargetMode="External"/><Relationship Id="rId29" Type="http://schemas.openxmlformats.org/officeDocument/2006/relationships/hyperlink" Target="https://www.odonline.fr/catalog/catalogSku.do?id=5348916" TargetMode="External"/><Relationship Id="rId11" Type="http://schemas.openxmlformats.org/officeDocument/2006/relationships/hyperlink" Target="https://www.odonline.fr/catalog/catalogSku.do?id=128971" TargetMode="External"/><Relationship Id="rId24" Type="http://schemas.openxmlformats.org/officeDocument/2006/relationships/hyperlink" Target="https://www.odonline.fr/catalog/catalogSku.do?id=1636324" TargetMode="External"/><Relationship Id="rId32" Type="http://schemas.openxmlformats.org/officeDocument/2006/relationships/hyperlink" Target="https://www.odonline.fr/catalog/catalogSku.do?id=809442" TargetMode="External"/><Relationship Id="rId37" Type="http://schemas.openxmlformats.org/officeDocument/2006/relationships/hyperlink" Target="https://www.odonline.fr/catalog/catalogSku.do?id=1420415" TargetMode="External"/><Relationship Id="rId40" Type="http://schemas.openxmlformats.org/officeDocument/2006/relationships/hyperlink" Target="https://www.odonline.fr/catalog/catalogSku.do?id=813438" TargetMode="External"/><Relationship Id="rId45" Type="http://schemas.openxmlformats.org/officeDocument/2006/relationships/hyperlink" Target="https://www.odonline.fr/catalog/catalogSku.do?id=540838" TargetMode="External"/><Relationship Id="rId53" Type="http://schemas.openxmlformats.org/officeDocument/2006/relationships/hyperlink" Target="https://www.odonline.fr/catalog/catalogSku.do?id=540079" TargetMode="External"/><Relationship Id="rId58" Type="http://schemas.openxmlformats.org/officeDocument/2006/relationships/hyperlink" Target="https://www.odonline.fr/catalog/catalogSku.do?id=5096587" TargetMode="External"/><Relationship Id="rId66" Type="http://schemas.openxmlformats.org/officeDocument/2006/relationships/hyperlink" Target="https://www.odonline.fr/catalog/catalogSku.do?id=815341" TargetMode="External"/><Relationship Id="rId74" Type="http://schemas.openxmlformats.org/officeDocument/2006/relationships/hyperlink" Target="https://www.odonline.fr/catalog/catalogSku.do?id=5916546" TargetMode="External"/><Relationship Id="rId79" Type="http://schemas.openxmlformats.org/officeDocument/2006/relationships/hyperlink" Target="https://www.odonline.fr/catalog/catalogSku.do?id=1552309" TargetMode="External"/><Relationship Id="rId87" Type="http://schemas.openxmlformats.org/officeDocument/2006/relationships/hyperlink" Target="https://www.odonline.fr/catalog/catalogSku.do?id=819649" TargetMode="External"/><Relationship Id="rId5" Type="http://schemas.openxmlformats.org/officeDocument/2006/relationships/hyperlink" Target="https://www.odonline.fr/catalog/catalogSku.do?id=5494851" TargetMode="External"/><Relationship Id="rId61" Type="http://schemas.openxmlformats.org/officeDocument/2006/relationships/hyperlink" Target="https://www.odonline.fr/catalog/catalogSku.do?id=100166" TargetMode="External"/><Relationship Id="rId82" Type="http://schemas.openxmlformats.org/officeDocument/2006/relationships/hyperlink" Target="https://www.odonline.fr/catalog/catalogSku.do?id=5657085" TargetMode="External"/><Relationship Id="rId90" Type="http://schemas.openxmlformats.org/officeDocument/2006/relationships/hyperlink" Target="https://www.odonline.fr/catalog/catalogSku.do?id=1509192" TargetMode="External"/><Relationship Id="rId19" Type="http://schemas.openxmlformats.org/officeDocument/2006/relationships/hyperlink" Target="https://www.odonline.fr/catalog/catalogSku.do?id=128020" TargetMode="External"/><Relationship Id="rId14" Type="http://schemas.openxmlformats.org/officeDocument/2006/relationships/hyperlink" Target="https://www.odonline.fr/catalog/catalogSku.do?id=1601818" TargetMode="External"/><Relationship Id="rId22" Type="http://schemas.openxmlformats.org/officeDocument/2006/relationships/hyperlink" Target="https://www.odonline.fr/catalog/catalogSku.do?id=1646538" TargetMode="External"/><Relationship Id="rId27" Type="http://schemas.openxmlformats.org/officeDocument/2006/relationships/hyperlink" Target="https://www.odonline.fr/catalog/catalogSku.do?id=1642230" TargetMode="External"/><Relationship Id="rId30" Type="http://schemas.openxmlformats.org/officeDocument/2006/relationships/hyperlink" Target="https://www.odonline.fr/catalog/catalogSku.do?id=5348907" TargetMode="External"/><Relationship Id="rId35" Type="http://schemas.openxmlformats.org/officeDocument/2006/relationships/hyperlink" Target="https://www.odonline.fr/catalog/catalogSku.do?id=5495193" TargetMode="External"/><Relationship Id="rId43" Type="http://schemas.openxmlformats.org/officeDocument/2006/relationships/hyperlink" Target="https://www.odonline.fr/catalog/catalogSku.do?id=6425955" TargetMode="External"/><Relationship Id="rId48" Type="http://schemas.openxmlformats.org/officeDocument/2006/relationships/hyperlink" Target="https://www.odonline.fr/catalog/catalogSku.do?id=540831" TargetMode="External"/><Relationship Id="rId56" Type="http://schemas.openxmlformats.org/officeDocument/2006/relationships/hyperlink" Target="https://www.odonline.fr/catalog/catalogSku.do?id=5096272" TargetMode="External"/><Relationship Id="rId64" Type="http://schemas.openxmlformats.org/officeDocument/2006/relationships/hyperlink" Target="https://www.odonline.fr/catalog/catalogSku.do?id=149569" TargetMode="External"/><Relationship Id="rId69" Type="http://schemas.openxmlformats.org/officeDocument/2006/relationships/hyperlink" Target="https://www.odonline.fr/catalog/catalogSku.do?id=149561" TargetMode="External"/><Relationship Id="rId77" Type="http://schemas.openxmlformats.org/officeDocument/2006/relationships/hyperlink" Target="https://www.odonline.fr/catalog/catalogSku.do?id=1452714" TargetMode="External"/><Relationship Id="rId8" Type="http://schemas.openxmlformats.org/officeDocument/2006/relationships/hyperlink" Target="https://www.odonline.fr/catalog/catalogSku.do?id=6028812" TargetMode="External"/><Relationship Id="rId51" Type="http://schemas.openxmlformats.org/officeDocument/2006/relationships/hyperlink" Target="https://www.odonline.fr/catalog/catalogSku.do?id=540080" TargetMode="External"/><Relationship Id="rId72" Type="http://schemas.openxmlformats.org/officeDocument/2006/relationships/hyperlink" Target="https://www.odonline.fr/catalog/catalogSku.do?id=6030675" TargetMode="External"/><Relationship Id="rId80" Type="http://schemas.openxmlformats.org/officeDocument/2006/relationships/hyperlink" Target="https://www.odonline.fr/catalog/catalogSku.do?id=1539014" TargetMode="External"/><Relationship Id="rId85" Type="http://schemas.openxmlformats.org/officeDocument/2006/relationships/hyperlink" Target="https://www.odonline.fr/catalog/catalogSku.do?id=5376996" TargetMode="External"/><Relationship Id="rId93" Type="http://schemas.openxmlformats.org/officeDocument/2006/relationships/table" Target="../tables/table1.xml"/><Relationship Id="rId3" Type="http://schemas.openxmlformats.org/officeDocument/2006/relationships/hyperlink" Target="https://www.odonline.fr/catalog/catalogSku.do?id=540864" TargetMode="External"/><Relationship Id="rId12" Type="http://schemas.openxmlformats.org/officeDocument/2006/relationships/hyperlink" Target="https://www.odonline.fr/catalog/catalogSku.do?id=1601440" TargetMode="External"/><Relationship Id="rId17" Type="http://schemas.openxmlformats.org/officeDocument/2006/relationships/hyperlink" Target="https://www.odonline.fr/catalog/catalogSku.do?id=127753" TargetMode="External"/><Relationship Id="rId25" Type="http://schemas.openxmlformats.org/officeDocument/2006/relationships/hyperlink" Target="https://www.odonline.fr/catalog/catalogSku.do?id=1641650" TargetMode="External"/><Relationship Id="rId33" Type="http://schemas.openxmlformats.org/officeDocument/2006/relationships/hyperlink" Target="https://www.odonline.fr/catalog/catalogSku.do?id=5495202" TargetMode="External"/><Relationship Id="rId38" Type="http://schemas.openxmlformats.org/officeDocument/2006/relationships/hyperlink" Target="https://www.odonline.fr/catalog/catalogSku.do?id=521229" TargetMode="External"/><Relationship Id="rId46" Type="http://schemas.openxmlformats.org/officeDocument/2006/relationships/hyperlink" Target="https://www.odonline.fr/catalog/catalogSku.do?id=540835" TargetMode="External"/><Relationship Id="rId59" Type="http://schemas.openxmlformats.org/officeDocument/2006/relationships/hyperlink" Target="https://www.odonline.fr/catalog/catalogSku.do?id=100157" TargetMode="External"/><Relationship Id="rId67" Type="http://schemas.openxmlformats.org/officeDocument/2006/relationships/hyperlink" Target="https://www.odonline.fr/catalog/catalogSku.do?id=815342" TargetMode="External"/><Relationship Id="rId20" Type="http://schemas.openxmlformats.org/officeDocument/2006/relationships/hyperlink" Target="https://www.odonline.fr/catalog/catalogSku.do?id=5038335" TargetMode="External"/><Relationship Id="rId41" Type="http://schemas.openxmlformats.org/officeDocument/2006/relationships/hyperlink" Target="https://www.odonline.fr/catalog/catalogSku.do?id=813484" TargetMode="External"/><Relationship Id="rId54" Type="http://schemas.openxmlformats.org/officeDocument/2006/relationships/hyperlink" Target="https://www.odonline.fr/catalog/catalogSku.do?id=540819" TargetMode="External"/><Relationship Id="rId62" Type="http://schemas.openxmlformats.org/officeDocument/2006/relationships/hyperlink" Target="https://www.odonline.fr/catalog/catalogSku.do?id=806836" TargetMode="External"/><Relationship Id="rId70" Type="http://schemas.openxmlformats.org/officeDocument/2006/relationships/hyperlink" Target="https://www.odonline.fr/catalog/catalogSku.do?id=149577" TargetMode="External"/><Relationship Id="rId75" Type="http://schemas.openxmlformats.org/officeDocument/2006/relationships/hyperlink" Target="https://www.odonline.fr/catalog/catalogSku.do?id=6054939" TargetMode="External"/><Relationship Id="rId83" Type="http://schemas.openxmlformats.org/officeDocument/2006/relationships/hyperlink" Target="https://www.odonline.fr/catalog/catalogSku.do?id=1543613" TargetMode="External"/><Relationship Id="rId88" Type="http://schemas.openxmlformats.org/officeDocument/2006/relationships/hyperlink" Target="https://www.odonline.fr/catalog/catalogSku.do?id=1514084" TargetMode="External"/><Relationship Id="rId91" Type="http://schemas.openxmlformats.org/officeDocument/2006/relationships/hyperlink" Target="https://www.odonline.fr/catalog/catalogSku.do?id=1510889" TargetMode="External"/><Relationship Id="rId1" Type="http://schemas.openxmlformats.org/officeDocument/2006/relationships/hyperlink" Target="https://www.odonline.fr/catalog/catalogSku.do?id=540862" TargetMode="External"/><Relationship Id="rId6" Type="http://schemas.openxmlformats.org/officeDocument/2006/relationships/hyperlink" Target="https://www.odonline.fr/catalog/catalogSku.do?id=180362" TargetMode="External"/><Relationship Id="rId15" Type="http://schemas.openxmlformats.org/officeDocument/2006/relationships/hyperlink" Target="https://www.odonline.fr/catalog/catalogSku.do?id=1601979" TargetMode="External"/><Relationship Id="rId23" Type="http://schemas.openxmlformats.org/officeDocument/2006/relationships/hyperlink" Target="https://www.odonline.fr/catalog/catalogSku.do?id=127200" TargetMode="External"/><Relationship Id="rId28" Type="http://schemas.openxmlformats.org/officeDocument/2006/relationships/hyperlink" Target="https://www.odonline.fr/catalog/catalogSku.do?id=1642147" TargetMode="External"/><Relationship Id="rId36" Type="http://schemas.openxmlformats.org/officeDocument/2006/relationships/hyperlink" Target="https://www.odonline.fr/catalog/catalogSku.do?id=5309982" TargetMode="External"/><Relationship Id="rId49" Type="http://schemas.openxmlformats.org/officeDocument/2006/relationships/hyperlink" Target="https://www.odonline.fr/catalog/catalogSku.do?id=540824" TargetMode="External"/><Relationship Id="rId57" Type="http://schemas.openxmlformats.org/officeDocument/2006/relationships/hyperlink" Target="https://www.odonline.fr/catalog/catalogSku.do?id=5096489" TargetMode="External"/><Relationship Id="rId10" Type="http://schemas.openxmlformats.org/officeDocument/2006/relationships/hyperlink" Target="https://www.odonline.fr/catalog/catalogSku.do?id=128972" TargetMode="External"/><Relationship Id="rId31" Type="http://schemas.openxmlformats.org/officeDocument/2006/relationships/hyperlink" Target="https://www.odonline.fr/catalog/catalogSku.do?id=5348925" TargetMode="External"/><Relationship Id="rId44" Type="http://schemas.openxmlformats.org/officeDocument/2006/relationships/hyperlink" Target="https://www.odonline.fr/catalog/catalogSku.do?id=540832" TargetMode="External"/><Relationship Id="rId52" Type="http://schemas.openxmlformats.org/officeDocument/2006/relationships/hyperlink" Target="https://www.odonline.fr/catalog/catalogSku.do?id=540074" TargetMode="External"/><Relationship Id="rId60" Type="http://schemas.openxmlformats.org/officeDocument/2006/relationships/hyperlink" Target="https://www.odonline.fr/catalog/catalogSku.do?id=100163" TargetMode="External"/><Relationship Id="rId65" Type="http://schemas.openxmlformats.org/officeDocument/2006/relationships/hyperlink" Target="https://www.odonline.fr/catalog/catalogSku.do?id=815344" TargetMode="External"/><Relationship Id="rId73" Type="http://schemas.openxmlformats.org/officeDocument/2006/relationships/hyperlink" Target="https://www.odonline.fr/catalog/catalogSku.do?id=5915844" TargetMode="External"/><Relationship Id="rId78" Type="http://schemas.openxmlformats.org/officeDocument/2006/relationships/hyperlink" Target="https://www.odonline.fr/catalog/catalogSku.do?id=187057" TargetMode="External"/><Relationship Id="rId81" Type="http://schemas.openxmlformats.org/officeDocument/2006/relationships/hyperlink" Target="https://www.odonline.fr/catalog/catalogSku.do?id=5359815" TargetMode="External"/><Relationship Id="rId86" Type="http://schemas.openxmlformats.org/officeDocument/2006/relationships/hyperlink" Target="https://www.odonline.fr/catalog/catalogSku.do?id=980869" TargetMode="External"/><Relationship Id="rId4" Type="http://schemas.openxmlformats.org/officeDocument/2006/relationships/hyperlink" Target="https://www.odonline.fr/catalog/catalogSku.do?id=540863" TargetMode="External"/><Relationship Id="rId9" Type="http://schemas.openxmlformats.org/officeDocument/2006/relationships/hyperlink" Target="https://www.odonline.fr/catalog/catalogSku.do?id=12881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showGridLines="0" tabSelected="1" workbookViewId="0">
      <selection activeCell="I2" sqref="I2"/>
    </sheetView>
  </sheetViews>
  <sheetFormatPr baseColWidth="10" defaultRowHeight="12.75" customHeight="1" x14ac:dyDescent="0.25"/>
  <cols>
    <col min="1" max="1" width="10.7109375" bestFit="1" customWidth="1"/>
    <col min="2" max="2" width="23.28515625" bestFit="1" customWidth="1"/>
    <col min="3" max="3" width="61.42578125" bestFit="1" customWidth="1"/>
    <col min="4" max="4" width="13.42578125" customWidth="1"/>
    <col min="5" max="5" width="14.7109375" customWidth="1"/>
    <col min="6" max="6" width="9.140625" bestFit="1" customWidth="1"/>
    <col min="7" max="7" width="8.5703125" bestFit="1" customWidth="1"/>
    <col min="8" max="8" width="13.42578125" customWidth="1"/>
    <col min="9" max="9" width="16.7109375" customWidth="1"/>
  </cols>
  <sheetData>
    <row r="1" spans="1:9" ht="12.75" customHeight="1" x14ac:dyDescent="0.25">
      <c r="A1" t="s">
        <v>0</v>
      </c>
      <c r="B1" t="s">
        <v>126</v>
      </c>
      <c r="C1" t="s">
        <v>3</v>
      </c>
      <c r="D1" t="s">
        <v>100</v>
      </c>
      <c r="E1" t="s">
        <v>1</v>
      </c>
      <c r="F1" t="s">
        <v>132</v>
      </c>
      <c r="G1" t="s">
        <v>133</v>
      </c>
      <c r="H1" t="s">
        <v>101</v>
      </c>
      <c r="I1" t="s">
        <v>2</v>
      </c>
    </row>
    <row r="2" spans="1:9" ht="12.75" customHeight="1" x14ac:dyDescent="0.25">
      <c r="A2" s="2">
        <v>42053</v>
      </c>
      <c r="B2" t="s">
        <v>128</v>
      </c>
      <c r="C2" t="s">
        <v>4</v>
      </c>
      <c r="D2">
        <v>540862</v>
      </c>
      <c r="E2" s="3">
        <v>13</v>
      </c>
      <c r="F2" s="3"/>
      <c r="G2" s="3"/>
      <c r="H2" s="3">
        <f>Tableau1[[#This Row],[Stock Initial]]+Tableau1[[#This Row],[Entrée]]-Tableau1[[#This Row],[Sortie]]</f>
        <v>13</v>
      </c>
      <c r="I2" s="3">
        <v>3</v>
      </c>
    </row>
    <row r="3" spans="1:9" ht="12.75" customHeight="1" x14ac:dyDescent="0.25">
      <c r="A3" s="2">
        <v>42053</v>
      </c>
      <c r="B3" t="s">
        <v>128</v>
      </c>
      <c r="C3" t="s">
        <v>5</v>
      </c>
      <c r="D3">
        <v>540865</v>
      </c>
      <c r="E3" s="3">
        <v>19</v>
      </c>
      <c r="F3" s="3"/>
      <c r="G3" s="3"/>
      <c r="H3" s="3">
        <f>Tableau1[[#This Row],[Stock Initial]]+Tableau1[[#This Row],[Entrée]]-Tableau1[[#This Row],[Sortie]]</f>
        <v>19</v>
      </c>
      <c r="I3" s="3">
        <v>3</v>
      </c>
    </row>
    <row r="4" spans="1:9" ht="12.75" customHeight="1" x14ac:dyDescent="0.25">
      <c r="A4" s="2">
        <v>42053</v>
      </c>
      <c r="B4" t="s">
        <v>128</v>
      </c>
      <c r="C4" t="s">
        <v>6</v>
      </c>
      <c r="D4">
        <v>540863</v>
      </c>
      <c r="E4" s="3">
        <v>23</v>
      </c>
      <c r="F4" s="3"/>
      <c r="G4" s="3"/>
      <c r="H4" s="3">
        <f>Tableau1[[#This Row],[Stock Initial]]+Tableau1[[#This Row],[Entrée]]-Tableau1[[#This Row],[Sortie]]</f>
        <v>23</v>
      </c>
      <c r="I4" s="3">
        <v>3</v>
      </c>
    </row>
    <row r="5" spans="1:9" ht="12.75" customHeight="1" x14ac:dyDescent="0.25">
      <c r="A5" s="2">
        <v>42053</v>
      </c>
      <c r="B5" t="s">
        <v>128</v>
      </c>
      <c r="C5" t="s">
        <v>7</v>
      </c>
      <c r="D5">
        <v>540864</v>
      </c>
      <c r="E5" s="3">
        <v>11</v>
      </c>
      <c r="F5" s="3"/>
      <c r="G5" s="3"/>
      <c r="H5" s="3">
        <f>Tableau1[[#This Row],[Stock Initial]]+Tableau1[[#This Row],[Entrée]]-Tableau1[[#This Row],[Sortie]]</f>
        <v>11</v>
      </c>
      <c r="I5" s="3">
        <v>3</v>
      </c>
    </row>
    <row r="6" spans="1:9" ht="12.75" customHeight="1" x14ac:dyDescent="0.25">
      <c r="A6" s="2">
        <v>42053</v>
      </c>
      <c r="B6" t="s">
        <v>128</v>
      </c>
      <c r="C6" t="s">
        <v>8</v>
      </c>
      <c r="D6">
        <v>5494851</v>
      </c>
      <c r="E6" s="3">
        <v>15</v>
      </c>
      <c r="F6" s="3"/>
      <c r="G6" s="3"/>
      <c r="H6" s="3">
        <f>Tableau1[[#This Row],[Stock Initial]]+Tableau1[[#This Row],[Entrée]]-Tableau1[[#This Row],[Sortie]]</f>
        <v>15</v>
      </c>
      <c r="I6" s="3">
        <v>3</v>
      </c>
    </row>
    <row r="7" spans="1:9" ht="12.75" customHeight="1" x14ac:dyDescent="0.25">
      <c r="A7" s="2">
        <v>42053</v>
      </c>
      <c r="B7" t="s">
        <v>128</v>
      </c>
      <c r="C7" t="s">
        <v>9</v>
      </c>
      <c r="D7">
        <v>2135975</v>
      </c>
      <c r="E7" s="3">
        <v>9</v>
      </c>
      <c r="F7" s="3"/>
      <c r="G7" s="3"/>
      <c r="H7" s="3">
        <f>Tableau1[[#This Row],[Stock Initial]]+Tableau1[[#This Row],[Entrée]]-Tableau1[[#This Row],[Sortie]]</f>
        <v>9</v>
      </c>
      <c r="I7" s="3">
        <v>3</v>
      </c>
    </row>
    <row r="8" spans="1:9" ht="12.75" customHeight="1" x14ac:dyDescent="0.25">
      <c r="A8" s="2">
        <v>42053</v>
      </c>
      <c r="B8" t="s">
        <v>128</v>
      </c>
      <c r="C8" t="s">
        <v>10</v>
      </c>
      <c r="D8">
        <v>180362</v>
      </c>
      <c r="E8" s="3">
        <v>7</v>
      </c>
      <c r="F8" s="3"/>
      <c r="G8" s="3"/>
      <c r="H8" s="3">
        <f>Tableau1[[#This Row],[Stock Initial]]+Tableau1[[#This Row],[Entrée]]-Tableau1[[#This Row],[Sortie]]</f>
        <v>7</v>
      </c>
      <c r="I8" s="3">
        <v>3</v>
      </c>
    </row>
    <row r="9" spans="1:9" ht="12.75" customHeight="1" x14ac:dyDescent="0.25">
      <c r="A9" s="2">
        <v>42053</v>
      </c>
      <c r="B9" t="s">
        <v>128</v>
      </c>
      <c r="C9" t="s">
        <v>11</v>
      </c>
      <c r="D9">
        <v>6028812</v>
      </c>
      <c r="E9" s="3">
        <v>3</v>
      </c>
      <c r="F9" s="3"/>
      <c r="G9" s="3"/>
      <c r="H9" s="3">
        <f>Tableau1[[#This Row],[Stock Initial]]+Tableau1[[#This Row],[Entrée]]-Tableau1[[#This Row],[Sortie]]</f>
        <v>3</v>
      </c>
      <c r="I9" s="3">
        <v>3</v>
      </c>
    </row>
    <row r="10" spans="1:9" ht="12.75" customHeight="1" x14ac:dyDescent="0.25">
      <c r="A10" s="2">
        <v>42053</v>
      </c>
      <c r="B10" t="s">
        <v>128</v>
      </c>
      <c r="C10" t="s">
        <v>12</v>
      </c>
      <c r="D10">
        <v>128814</v>
      </c>
      <c r="E10" s="3">
        <v>10</v>
      </c>
      <c r="F10" s="3"/>
      <c r="G10" s="3"/>
      <c r="H10" s="3">
        <f>Tableau1[[#This Row],[Stock Initial]]+Tableau1[[#This Row],[Entrée]]-Tableau1[[#This Row],[Sortie]]</f>
        <v>10</v>
      </c>
      <c r="I10" s="3">
        <v>3</v>
      </c>
    </row>
    <row r="11" spans="1:9" ht="12.75" customHeight="1" x14ac:dyDescent="0.25">
      <c r="A11" s="2">
        <v>42053</v>
      </c>
      <c r="B11" t="s">
        <v>128</v>
      </c>
      <c r="C11" t="s">
        <v>13</v>
      </c>
      <c r="D11">
        <v>128971</v>
      </c>
      <c r="E11" s="3">
        <v>16</v>
      </c>
      <c r="F11" s="3"/>
      <c r="G11" s="3"/>
      <c r="H11" s="3">
        <f>Tableau1[[#This Row],[Stock Initial]]+Tableau1[[#This Row],[Entrée]]-Tableau1[[#This Row],[Sortie]]</f>
        <v>16</v>
      </c>
      <c r="I11" s="3">
        <v>3</v>
      </c>
    </row>
    <row r="12" spans="1:9" ht="12.75" customHeight="1" x14ac:dyDescent="0.25">
      <c r="A12" s="2">
        <v>42053</v>
      </c>
      <c r="B12" t="s">
        <v>128</v>
      </c>
      <c r="C12" t="s">
        <v>14</v>
      </c>
      <c r="D12">
        <v>128815</v>
      </c>
      <c r="E12" s="3">
        <v>14</v>
      </c>
      <c r="F12" s="3"/>
      <c r="G12" s="3"/>
      <c r="H12" s="3">
        <f>Tableau1[[#This Row],[Stock Initial]]+Tableau1[[#This Row],[Entrée]]-Tableau1[[#This Row],[Sortie]]</f>
        <v>14</v>
      </c>
      <c r="I12" s="3">
        <v>3</v>
      </c>
    </row>
    <row r="13" spans="1:9" ht="12.75" customHeight="1" x14ac:dyDescent="0.25">
      <c r="A13" s="2">
        <v>42053</v>
      </c>
      <c r="B13" t="s">
        <v>128</v>
      </c>
      <c r="C13" t="s">
        <v>15</v>
      </c>
      <c r="D13">
        <v>128972</v>
      </c>
      <c r="E13" s="3">
        <v>12</v>
      </c>
      <c r="F13" s="3"/>
      <c r="G13" s="3"/>
      <c r="H13" s="3">
        <f>Tableau1[[#This Row],[Stock Initial]]+Tableau1[[#This Row],[Entrée]]-Tableau1[[#This Row],[Sortie]]</f>
        <v>12</v>
      </c>
      <c r="I13" s="3">
        <v>3</v>
      </c>
    </row>
    <row r="14" spans="1:9" ht="12.75" customHeight="1" x14ac:dyDescent="0.25">
      <c r="A14" s="2">
        <v>42053</v>
      </c>
      <c r="B14" t="s">
        <v>128</v>
      </c>
      <c r="C14" t="s">
        <v>16</v>
      </c>
      <c r="D14">
        <v>1601440</v>
      </c>
      <c r="E14" s="3">
        <v>35</v>
      </c>
      <c r="F14" s="3"/>
      <c r="G14" s="3"/>
      <c r="H14" s="3">
        <f>Tableau1[[#This Row],[Stock Initial]]+Tableau1[[#This Row],[Entrée]]-Tableau1[[#This Row],[Sortie]]</f>
        <v>35</v>
      </c>
      <c r="I14" s="3">
        <v>3</v>
      </c>
    </row>
    <row r="15" spans="1:9" ht="12.75" customHeight="1" x14ac:dyDescent="0.25">
      <c r="A15" s="2">
        <v>42053</v>
      </c>
      <c r="B15" t="s">
        <v>128</v>
      </c>
      <c r="C15" t="s">
        <v>17</v>
      </c>
      <c r="D15">
        <v>1601620</v>
      </c>
      <c r="E15" s="3">
        <v>48</v>
      </c>
      <c r="F15" s="3"/>
      <c r="G15" s="3"/>
      <c r="H15" s="3">
        <f>Tableau1[[#This Row],[Stock Initial]]+Tableau1[[#This Row],[Entrée]]-Tableau1[[#This Row],[Sortie]]</f>
        <v>48</v>
      </c>
      <c r="I15" s="3">
        <v>3</v>
      </c>
    </row>
    <row r="16" spans="1:9" ht="12.75" customHeight="1" x14ac:dyDescent="0.25">
      <c r="A16" s="2">
        <v>42053</v>
      </c>
      <c r="B16" t="s">
        <v>128</v>
      </c>
      <c r="C16" t="s">
        <v>18</v>
      </c>
      <c r="D16">
        <v>1601818</v>
      </c>
      <c r="E16" s="3">
        <v>23</v>
      </c>
      <c r="F16" s="3"/>
      <c r="G16" s="3"/>
      <c r="H16" s="3">
        <f>Tableau1[[#This Row],[Stock Initial]]+Tableau1[[#This Row],[Entrée]]-Tableau1[[#This Row],[Sortie]]</f>
        <v>23</v>
      </c>
      <c r="I16" s="3">
        <v>3</v>
      </c>
    </row>
    <row r="17" spans="1:9" ht="12.75" customHeight="1" x14ac:dyDescent="0.25">
      <c r="A17" s="2">
        <v>42053</v>
      </c>
      <c r="B17" t="s">
        <v>128</v>
      </c>
      <c r="C17" t="s">
        <v>19</v>
      </c>
      <c r="D17">
        <v>1601979</v>
      </c>
      <c r="E17" s="3">
        <v>40</v>
      </c>
      <c r="F17" s="3"/>
      <c r="G17" s="3"/>
      <c r="H17" s="3">
        <f>Tableau1[[#This Row],[Stock Initial]]+Tableau1[[#This Row],[Entrée]]-Tableau1[[#This Row],[Sortie]]</f>
        <v>40</v>
      </c>
      <c r="I17" s="3">
        <v>3</v>
      </c>
    </row>
    <row r="18" spans="1:9" ht="12.75" customHeight="1" x14ac:dyDescent="0.25">
      <c r="A18" s="2">
        <v>42053</v>
      </c>
      <c r="B18" t="s">
        <v>128</v>
      </c>
      <c r="C18" t="s">
        <v>20</v>
      </c>
      <c r="D18">
        <v>127753</v>
      </c>
      <c r="E18" s="3">
        <v>4</v>
      </c>
      <c r="F18" s="3"/>
      <c r="G18" s="3"/>
      <c r="H18" s="3">
        <f>Tableau1[[#This Row],[Stock Initial]]+Tableau1[[#This Row],[Entrée]]-Tableau1[[#This Row],[Sortie]]</f>
        <v>4</v>
      </c>
      <c r="I18" s="3">
        <v>3</v>
      </c>
    </row>
    <row r="19" spans="1:9" ht="12.75" customHeight="1" x14ac:dyDescent="0.25">
      <c r="A19" s="2">
        <v>42053</v>
      </c>
      <c r="B19" t="s">
        <v>128</v>
      </c>
      <c r="C19" t="s">
        <v>21</v>
      </c>
      <c r="D19">
        <v>127754</v>
      </c>
      <c r="E19" s="3">
        <v>10</v>
      </c>
      <c r="F19" s="3"/>
      <c r="G19" s="3"/>
      <c r="H19" s="3">
        <f>Tableau1[[#This Row],[Stock Initial]]+Tableau1[[#This Row],[Entrée]]-Tableau1[[#This Row],[Sortie]]</f>
        <v>10</v>
      </c>
      <c r="I19" s="3">
        <v>3</v>
      </c>
    </row>
    <row r="20" spans="1:9" ht="12.75" customHeight="1" x14ac:dyDescent="0.25">
      <c r="A20" s="2">
        <v>42053</v>
      </c>
      <c r="B20" t="s">
        <v>128</v>
      </c>
      <c r="C20" t="s">
        <v>22</v>
      </c>
      <c r="D20">
        <v>5038335</v>
      </c>
      <c r="E20" s="3">
        <v>9</v>
      </c>
      <c r="F20" s="3"/>
      <c r="G20" s="3"/>
      <c r="H20" s="3">
        <f>Tableau1[[#This Row],[Stock Initial]]+Tableau1[[#This Row],[Entrée]]-Tableau1[[#This Row],[Sortie]]</f>
        <v>9</v>
      </c>
      <c r="I20" s="3">
        <v>3</v>
      </c>
    </row>
    <row r="21" spans="1:9" ht="12.75" customHeight="1" x14ac:dyDescent="0.25">
      <c r="A21" s="2">
        <v>42053</v>
      </c>
      <c r="B21" t="s">
        <v>128</v>
      </c>
      <c r="C21" t="s">
        <v>23</v>
      </c>
      <c r="D21">
        <v>128021</v>
      </c>
      <c r="E21" s="3">
        <v>12</v>
      </c>
      <c r="F21" s="3"/>
      <c r="G21" s="3"/>
      <c r="H21" s="3">
        <f>Tableau1[[#This Row],[Stock Initial]]+Tableau1[[#This Row],[Entrée]]-Tableau1[[#This Row],[Sortie]]</f>
        <v>12</v>
      </c>
      <c r="I21" s="3">
        <v>3</v>
      </c>
    </row>
    <row r="22" spans="1:9" ht="12.75" customHeight="1" x14ac:dyDescent="0.25">
      <c r="A22" s="2">
        <v>42053</v>
      </c>
      <c r="B22" t="s">
        <v>128</v>
      </c>
      <c r="C22" t="s">
        <v>24</v>
      </c>
      <c r="D22">
        <v>128020</v>
      </c>
      <c r="E22" s="3">
        <v>13</v>
      </c>
      <c r="F22" s="3"/>
      <c r="G22" s="3"/>
      <c r="H22" s="3">
        <f>Tableau1[[#This Row],[Stock Initial]]+Tableau1[[#This Row],[Entrée]]-Tableau1[[#This Row],[Sortie]]</f>
        <v>13</v>
      </c>
      <c r="I22" s="3">
        <v>3</v>
      </c>
    </row>
    <row r="23" spans="1:9" ht="12.75" customHeight="1" x14ac:dyDescent="0.25">
      <c r="A23" s="2">
        <v>42053</v>
      </c>
      <c r="B23" t="s">
        <v>128</v>
      </c>
      <c r="C23" t="s">
        <v>25</v>
      </c>
      <c r="D23">
        <v>1646538</v>
      </c>
      <c r="E23" s="3">
        <v>18</v>
      </c>
      <c r="F23" s="3"/>
      <c r="G23" s="3"/>
      <c r="H23" s="3">
        <f>Tableau1[[#This Row],[Stock Initial]]+Tableau1[[#This Row],[Entrée]]-Tableau1[[#This Row],[Sortie]]</f>
        <v>18</v>
      </c>
      <c r="I23" s="3">
        <v>3</v>
      </c>
    </row>
    <row r="24" spans="1:9" ht="12.75" customHeight="1" x14ac:dyDescent="0.25">
      <c r="A24" s="2">
        <v>42053</v>
      </c>
      <c r="B24" t="s">
        <v>128</v>
      </c>
      <c r="C24" t="s">
        <v>26</v>
      </c>
      <c r="D24">
        <v>127200</v>
      </c>
      <c r="E24" s="3">
        <v>21</v>
      </c>
      <c r="F24" s="3"/>
      <c r="G24" s="3"/>
      <c r="H24" s="3">
        <f>Tableau1[[#This Row],[Stock Initial]]+Tableau1[[#This Row],[Entrée]]-Tableau1[[#This Row],[Sortie]]</f>
        <v>21</v>
      </c>
      <c r="I24" s="3">
        <v>3</v>
      </c>
    </row>
    <row r="25" spans="1:9" ht="12.75" customHeight="1" x14ac:dyDescent="0.25">
      <c r="A25" s="2">
        <v>42053</v>
      </c>
      <c r="B25" t="s">
        <v>128</v>
      </c>
      <c r="C25" t="s">
        <v>27</v>
      </c>
      <c r="D25">
        <v>1636324</v>
      </c>
      <c r="E25" s="3">
        <v>8</v>
      </c>
      <c r="F25" s="3"/>
      <c r="G25" s="3"/>
      <c r="H25" s="3">
        <f>Tableau1[[#This Row],[Stock Initial]]+Tableau1[[#This Row],[Entrée]]-Tableau1[[#This Row],[Sortie]]</f>
        <v>8</v>
      </c>
      <c r="I25" s="3">
        <v>3</v>
      </c>
    </row>
    <row r="26" spans="1:9" ht="12.75" customHeight="1" x14ac:dyDescent="0.25">
      <c r="A26" s="2">
        <v>42053</v>
      </c>
      <c r="B26" t="s">
        <v>128</v>
      </c>
      <c r="C26" t="s">
        <v>28</v>
      </c>
      <c r="D26">
        <v>1641650</v>
      </c>
      <c r="E26" s="3">
        <v>4</v>
      </c>
      <c r="F26" s="3"/>
      <c r="G26" s="3"/>
      <c r="H26" s="3">
        <f>Tableau1[[#This Row],[Stock Initial]]+Tableau1[[#This Row],[Entrée]]-Tableau1[[#This Row],[Sortie]]</f>
        <v>4</v>
      </c>
      <c r="I26" s="3">
        <v>3</v>
      </c>
    </row>
    <row r="27" spans="1:9" ht="12.75" customHeight="1" x14ac:dyDescent="0.25">
      <c r="A27" s="2">
        <v>42053</v>
      </c>
      <c r="B27" t="s">
        <v>128</v>
      </c>
      <c r="C27" t="s">
        <v>29</v>
      </c>
      <c r="D27">
        <v>1641932</v>
      </c>
      <c r="E27" s="3">
        <v>3</v>
      </c>
      <c r="F27" s="3"/>
      <c r="G27" s="3"/>
      <c r="H27" s="3">
        <f>Tableau1[[#This Row],[Stock Initial]]+Tableau1[[#This Row],[Entrée]]-Tableau1[[#This Row],[Sortie]]</f>
        <v>3</v>
      </c>
      <c r="I27" s="3">
        <v>3</v>
      </c>
    </row>
    <row r="28" spans="1:9" ht="12.75" customHeight="1" x14ac:dyDescent="0.25">
      <c r="A28" s="2">
        <v>42053</v>
      </c>
      <c r="B28" t="s">
        <v>128</v>
      </c>
      <c r="C28" t="s">
        <v>30</v>
      </c>
      <c r="D28">
        <v>1642230</v>
      </c>
      <c r="E28" s="3">
        <v>1</v>
      </c>
      <c r="F28" s="3"/>
      <c r="G28" s="3"/>
      <c r="H28" s="3">
        <f>Tableau1[[#This Row],[Stock Initial]]+Tableau1[[#This Row],[Entrée]]-Tableau1[[#This Row],[Sortie]]</f>
        <v>1</v>
      </c>
      <c r="I28" s="3">
        <v>3</v>
      </c>
    </row>
    <row r="29" spans="1:9" ht="12.75" customHeight="1" x14ac:dyDescent="0.25">
      <c r="A29" s="2">
        <v>42053</v>
      </c>
      <c r="B29" t="s">
        <v>128</v>
      </c>
      <c r="C29" t="s">
        <v>31</v>
      </c>
      <c r="D29">
        <v>1642147</v>
      </c>
      <c r="E29" s="3">
        <v>5</v>
      </c>
      <c r="F29" s="3"/>
      <c r="G29" s="3"/>
      <c r="H29" s="3">
        <f>Tableau1[[#This Row],[Stock Initial]]+Tableau1[[#This Row],[Entrée]]-Tableau1[[#This Row],[Sortie]]</f>
        <v>5</v>
      </c>
      <c r="I29" s="3">
        <v>3</v>
      </c>
    </row>
    <row r="30" spans="1:9" ht="12.75" customHeight="1" x14ac:dyDescent="0.25">
      <c r="A30" s="2">
        <v>42053</v>
      </c>
      <c r="B30" t="s">
        <v>127</v>
      </c>
      <c r="C30" t="s">
        <v>32</v>
      </c>
      <c r="D30">
        <v>809442</v>
      </c>
      <c r="E30" s="3">
        <v>2</v>
      </c>
      <c r="F30" s="3"/>
      <c r="G30" s="3"/>
      <c r="H30" s="3">
        <f>Tableau1[[#This Row],[Stock Initial]]+Tableau1[[#This Row],[Entrée]]-Tableau1[[#This Row],[Sortie]]</f>
        <v>2</v>
      </c>
      <c r="I30" s="3">
        <v>3</v>
      </c>
    </row>
    <row r="31" spans="1:9" ht="12.75" customHeight="1" x14ac:dyDescent="0.25">
      <c r="A31" s="2">
        <v>42053</v>
      </c>
      <c r="B31" t="s">
        <v>127</v>
      </c>
      <c r="C31" t="s">
        <v>33</v>
      </c>
      <c r="D31">
        <v>5348916</v>
      </c>
      <c r="E31" s="3">
        <v>2</v>
      </c>
      <c r="F31" s="3"/>
      <c r="G31" s="3"/>
      <c r="H31" s="3">
        <f>Tableau1[[#This Row],[Stock Initial]]+Tableau1[[#This Row],[Entrée]]-Tableau1[[#This Row],[Sortie]]</f>
        <v>2</v>
      </c>
      <c r="I31" s="3">
        <v>3</v>
      </c>
    </row>
    <row r="32" spans="1:9" ht="12.75" customHeight="1" x14ac:dyDescent="0.25">
      <c r="A32" s="2">
        <v>42053</v>
      </c>
      <c r="B32" t="s">
        <v>127</v>
      </c>
      <c r="C32" t="s">
        <v>34</v>
      </c>
      <c r="D32">
        <v>5348907</v>
      </c>
      <c r="E32" s="3">
        <v>1</v>
      </c>
      <c r="F32" s="3"/>
      <c r="G32" s="3"/>
      <c r="H32" s="3">
        <f>Tableau1[[#This Row],[Stock Initial]]+Tableau1[[#This Row],[Entrée]]-Tableau1[[#This Row],[Sortie]]</f>
        <v>1</v>
      </c>
      <c r="I32" s="3">
        <v>3</v>
      </c>
    </row>
    <row r="33" spans="1:9" ht="12.75" customHeight="1" x14ac:dyDescent="0.25">
      <c r="A33" s="2">
        <v>42053</v>
      </c>
      <c r="B33" t="s">
        <v>127</v>
      </c>
      <c r="C33" t="s">
        <v>35</v>
      </c>
      <c r="D33" t="s">
        <v>102</v>
      </c>
      <c r="E33" s="3">
        <v>0</v>
      </c>
      <c r="F33" s="3"/>
      <c r="G33" s="3"/>
      <c r="H33" s="3">
        <f>Tableau1[[#This Row],[Stock Initial]]+Tableau1[[#This Row],[Entrée]]-Tableau1[[#This Row],[Sortie]]</f>
        <v>0</v>
      </c>
      <c r="I33" s="3">
        <v>3</v>
      </c>
    </row>
    <row r="34" spans="1:9" ht="12.75" customHeight="1" x14ac:dyDescent="0.25">
      <c r="A34" s="2">
        <v>42053</v>
      </c>
      <c r="B34" t="s">
        <v>127</v>
      </c>
      <c r="C34" t="s">
        <v>36</v>
      </c>
      <c r="D34">
        <v>5495202</v>
      </c>
      <c r="E34" s="3">
        <v>2</v>
      </c>
      <c r="F34" s="3"/>
      <c r="G34" s="3"/>
      <c r="H34" s="3">
        <f>Tableau1[[#This Row],[Stock Initial]]+Tableau1[[#This Row],[Entrée]]-Tableau1[[#This Row],[Sortie]]</f>
        <v>2</v>
      </c>
      <c r="I34" s="3">
        <v>3</v>
      </c>
    </row>
    <row r="35" spans="1:9" ht="12.75" customHeight="1" x14ac:dyDescent="0.25">
      <c r="A35" s="2">
        <v>42053</v>
      </c>
      <c r="B35" t="s">
        <v>127</v>
      </c>
      <c r="C35" t="s">
        <v>37</v>
      </c>
      <c r="D35">
        <v>5495193</v>
      </c>
      <c r="E35" s="3">
        <v>5</v>
      </c>
      <c r="F35" s="3"/>
      <c r="G35" s="3"/>
      <c r="H35" s="3">
        <f>Tableau1[[#This Row],[Stock Initial]]+Tableau1[[#This Row],[Entrée]]-Tableau1[[#This Row],[Sortie]]</f>
        <v>5</v>
      </c>
      <c r="I35" s="3">
        <v>3</v>
      </c>
    </row>
    <row r="36" spans="1:9" ht="12.75" customHeight="1" x14ac:dyDescent="0.25">
      <c r="A36" s="2">
        <v>42053</v>
      </c>
      <c r="B36" t="s">
        <v>127</v>
      </c>
      <c r="C36" t="s">
        <v>38</v>
      </c>
      <c r="D36" t="s">
        <v>103</v>
      </c>
      <c r="E36" s="3">
        <v>1</v>
      </c>
      <c r="F36" s="3"/>
      <c r="G36" s="3"/>
      <c r="H36" s="3">
        <f>Tableau1[[#This Row],[Stock Initial]]+Tableau1[[#This Row],[Entrée]]-Tableau1[[#This Row],[Sortie]]</f>
        <v>1</v>
      </c>
      <c r="I36" s="3">
        <v>3</v>
      </c>
    </row>
    <row r="37" spans="1:9" ht="12.75" customHeight="1" x14ac:dyDescent="0.25">
      <c r="A37" s="2">
        <v>42053</v>
      </c>
      <c r="B37" t="s">
        <v>127</v>
      </c>
      <c r="C37" t="s">
        <v>39</v>
      </c>
      <c r="D37">
        <v>5309982</v>
      </c>
      <c r="E37" s="3">
        <v>0</v>
      </c>
      <c r="F37" s="3"/>
      <c r="G37" s="3"/>
      <c r="H37" s="3">
        <f>Tableau1[[#This Row],[Stock Initial]]+Tableau1[[#This Row],[Entrée]]-Tableau1[[#This Row],[Sortie]]</f>
        <v>0</v>
      </c>
      <c r="I37" s="3">
        <v>3</v>
      </c>
    </row>
    <row r="38" spans="1:9" ht="12.75" customHeight="1" x14ac:dyDescent="0.25">
      <c r="A38" s="2">
        <v>42053</v>
      </c>
      <c r="B38" t="s">
        <v>127</v>
      </c>
      <c r="C38" t="s">
        <v>40</v>
      </c>
      <c r="D38">
        <v>1420415</v>
      </c>
      <c r="E38" s="3">
        <v>0</v>
      </c>
      <c r="F38" s="3"/>
      <c r="G38" s="3"/>
      <c r="H38" s="3">
        <f>Tableau1[[#This Row],[Stock Initial]]+Tableau1[[#This Row],[Entrée]]-Tableau1[[#This Row],[Sortie]]</f>
        <v>0</v>
      </c>
      <c r="I38" s="3">
        <v>3</v>
      </c>
    </row>
    <row r="39" spans="1:9" ht="12.75" customHeight="1" x14ac:dyDescent="0.25">
      <c r="A39" s="2">
        <v>42053</v>
      </c>
      <c r="B39" t="s">
        <v>127</v>
      </c>
      <c r="C39" t="s">
        <v>41</v>
      </c>
      <c r="D39">
        <v>521229</v>
      </c>
      <c r="E39" s="3">
        <v>2</v>
      </c>
      <c r="F39" s="3"/>
      <c r="G39" s="3"/>
      <c r="H39" s="3">
        <f>Tableau1[[#This Row],[Stock Initial]]+Tableau1[[#This Row],[Entrée]]-Tableau1[[#This Row],[Sortie]]</f>
        <v>2</v>
      </c>
      <c r="I39" s="3">
        <v>3</v>
      </c>
    </row>
    <row r="40" spans="1:9" ht="12.75" customHeight="1" x14ac:dyDescent="0.25">
      <c r="A40" s="2">
        <v>42053</v>
      </c>
      <c r="B40" t="s">
        <v>127</v>
      </c>
      <c r="C40" t="s">
        <v>42</v>
      </c>
      <c r="D40">
        <v>813274</v>
      </c>
      <c r="E40" s="3">
        <v>3</v>
      </c>
      <c r="F40" s="3"/>
      <c r="G40" s="3"/>
      <c r="H40" s="3">
        <f>Tableau1[[#This Row],[Stock Initial]]+Tableau1[[#This Row],[Entrée]]-Tableau1[[#This Row],[Sortie]]</f>
        <v>3</v>
      </c>
      <c r="I40" s="3">
        <v>3</v>
      </c>
    </row>
    <row r="41" spans="1:9" ht="12.75" customHeight="1" x14ac:dyDescent="0.25">
      <c r="A41" s="2">
        <v>42053</v>
      </c>
      <c r="B41" t="s">
        <v>129</v>
      </c>
      <c r="C41" t="s">
        <v>51</v>
      </c>
      <c r="D41">
        <v>6425955</v>
      </c>
      <c r="E41" s="3">
        <v>1</v>
      </c>
      <c r="F41" s="3"/>
      <c r="G41" s="3"/>
      <c r="H41" s="3">
        <f>Tableau1[[#This Row],[Stock Initial]]+Tableau1[[#This Row],[Entrée]]-Tableau1[[#This Row],[Sortie]]</f>
        <v>1</v>
      </c>
      <c r="I41" s="3">
        <v>3</v>
      </c>
    </row>
    <row r="42" spans="1:9" ht="12.75" customHeight="1" x14ac:dyDescent="0.25">
      <c r="A42" s="2">
        <v>42053</v>
      </c>
      <c r="B42" t="s">
        <v>129</v>
      </c>
      <c r="C42" t="s">
        <v>43</v>
      </c>
      <c r="D42">
        <v>540832</v>
      </c>
      <c r="E42" s="3">
        <v>1</v>
      </c>
      <c r="F42" s="3"/>
      <c r="G42" s="3"/>
      <c r="H42" s="3">
        <f>Tableau1[[#This Row],[Stock Initial]]+Tableau1[[#This Row],[Entrée]]-Tableau1[[#This Row],[Sortie]]</f>
        <v>1</v>
      </c>
      <c r="I42" s="3">
        <v>3</v>
      </c>
    </row>
    <row r="43" spans="1:9" ht="12.75" customHeight="1" x14ac:dyDescent="0.25">
      <c r="A43" s="2">
        <v>42053</v>
      </c>
      <c r="B43" t="s">
        <v>129</v>
      </c>
      <c r="C43" t="s">
        <v>44</v>
      </c>
      <c r="D43">
        <v>540838</v>
      </c>
      <c r="E43" s="3">
        <v>2</v>
      </c>
      <c r="F43" s="3"/>
      <c r="G43" s="3"/>
      <c r="H43" s="3">
        <f>Tableau1[[#This Row],[Stock Initial]]+Tableau1[[#This Row],[Entrée]]-Tableau1[[#This Row],[Sortie]]</f>
        <v>2</v>
      </c>
      <c r="I43" s="3">
        <v>3</v>
      </c>
    </row>
    <row r="44" spans="1:9" ht="12.75" customHeight="1" x14ac:dyDescent="0.25">
      <c r="A44" s="2">
        <v>42053</v>
      </c>
      <c r="B44" t="s">
        <v>129</v>
      </c>
      <c r="C44" t="s">
        <v>45</v>
      </c>
      <c r="D44">
        <v>540835</v>
      </c>
      <c r="E44" s="3">
        <v>2</v>
      </c>
      <c r="F44" s="3"/>
      <c r="G44" s="3"/>
      <c r="H44" s="3">
        <f>Tableau1[[#This Row],[Stock Initial]]+Tableau1[[#This Row],[Entrée]]-Tableau1[[#This Row],[Sortie]]</f>
        <v>2</v>
      </c>
      <c r="I44" s="3">
        <v>3</v>
      </c>
    </row>
    <row r="45" spans="1:9" ht="12.75" customHeight="1" x14ac:dyDescent="0.25">
      <c r="A45" s="2">
        <v>42053</v>
      </c>
      <c r="B45" t="s">
        <v>129</v>
      </c>
      <c r="C45" t="s">
        <v>46</v>
      </c>
      <c r="D45">
        <v>540833</v>
      </c>
      <c r="E45" s="3">
        <v>2</v>
      </c>
      <c r="F45" s="3"/>
      <c r="G45" s="3"/>
      <c r="H45" s="3">
        <f>Tableau1[[#This Row],[Stock Initial]]+Tableau1[[#This Row],[Entrée]]-Tableau1[[#This Row],[Sortie]]</f>
        <v>2</v>
      </c>
      <c r="I45" s="3">
        <v>3</v>
      </c>
    </row>
    <row r="46" spans="1:9" ht="12.75" customHeight="1" x14ac:dyDescent="0.25">
      <c r="A46" s="2">
        <v>42053</v>
      </c>
      <c r="B46" t="s">
        <v>129</v>
      </c>
      <c r="C46" t="s">
        <v>47</v>
      </c>
      <c r="D46" t="s">
        <v>104</v>
      </c>
      <c r="E46" s="3">
        <v>0</v>
      </c>
      <c r="F46" s="3"/>
      <c r="G46" s="3"/>
      <c r="H46" s="3">
        <f>Tableau1[[#This Row],[Stock Initial]]+Tableau1[[#This Row],[Entrée]]-Tableau1[[#This Row],[Sortie]]</f>
        <v>0</v>
      </c>
      <c r="I46" s="3">
        <v>3</v>
      </c>
    </row>
    <row r="47" spans="1:9" ht="12.75" customHeight="1" x14ac:dyDescent="0.25">
      <c r="A47" s="2">
        <v>42053</v>
      </c>
      <c r="B47" t="s">
        <v>129</v>
      </c>
      <c r="C47" t="s">
        <v>48</v>
      </c>
      <c r="D47">
        <v>813438</v>
      </c>
      <c r="E47" s="3">
        <v>0</v>
      </c>
      <c r="F47" s="3"/>
      <c r="G47" s="3"/>
      <c r="H47" s="3">
        <f>Tableau1[[#This Row],[Stock Initial]]+Tableau1[[#This Row],[Entrée]]-Tableau1[[#This Row],[Sortie]]</f>
        <v>0</v>
      </c>
      <c r="I47" s="3">
        <v>3</v>
      </c>
    </row>
    <row r="48" spans="1:9" ht="12.75" customHeight="1" x14ac:dyDescent="0.25">
      <c r="A48" s="2">
        <v>42053</v>
      </c>
      <c r="B48" t="s">
        <v>129</v>
      </c>
      <c r="C48" t="s">
        <v>49</v>
      </c>
      <c r="D48">
        <v>813484</v>
      </c>
      <c r="E48" s="3">
        <v>0</v>
      </c>
      <c r="F48" s="3"/>
      <c r="G48" s="3"/>
      <c r="H48" s="3">
        <f>Tableau1[[#This Row],[Stock Initial]]+Tableau1[[#This Row],[Entrée]]-Tableau1[[#This Row],[Sortie]]</f>
        <v>0</v>
      </c>
      <c r="I48" s="3">
        <v>3</v>
      </c>
    </row>
    <row r="49" spans="1:9" ht="12.75" customHeight="1" x14ac:dyDescent="0.25">
      <c r="A49" s="2">
        <v>42053</v>
      </c>
      <c r="B49" t="s">
        <v>129</v>
      </c>
      <c r="C49" t="s">
        <v>50</v>
      </c>
      <c r="D49" t="s">
        <v>105</v>
      </c>
      <c r="E49" s="3">
        <v>1</v>
      </c>
      <c r="F49" s="3"/>
      <c r="G49" s="3"/>
      <c r="H49" s="3">
        <f>Tableau1[[#This Row],[Stock Initial]]+Tableau1[[#This Row],[Entrée]]-Tableau1[[#This Row],[Sortie]]</f>
        <v>1</v>
      </c>
      <c r="I49" s="3">
        <v>3</v>
      </c>
    </row>
    <row r="50" spans="1:9" ht="12.75" customHeight="1" x14ac:dyDescent="0.25">
      <c r="A50" s="2">
        <v>42053</v>
      </c>
      <c r="B50" t="s">
        <v>129</v>
      </c>
      <c r="C50" t="s">
        <v>52</v>
      </c>
      <c r="D50" t="s">
        <v>106</v>
      </c>
      <c r="E50" s="3">
        <v>1</v>
      </c>
      <c r="F50" s="3"/>
      <c r="G50" s="3"/>
      <c r="H50" s="3">
        <f>Tableau1[[#This Row],[Stock Initial]]+Tableau1[[#This Row],[Entrée]]-Tableau1[[#This Row],[Sortie]]</f>
        <v>1</v>
      </c>
      <c r="I50" s="3">
        <v>3</v>
      </c>
    </row>
    <row r="51" spans="1:9" ht="12.75" customHeight="1" x14ac:dyDescent="0.25">
      <c r="A51" s="2">
        <v>42053</v>
      </c>
      <c r="B51" t="s">
        <v>129</v>
      </c>
      <c r="C51" t="s">
        <v>53</v>
      </c>
      <c r="D51">
        <v>540442</v>
      </c>
      <c r="E51" s="3">
        <v>2</v>
      </c>
      <c r="F51" s="3"/>
      <c r="G51" s="3"/>
      <c r="H51" s="3">
        <f>Tableau1[[#This Row],[Stock Initial]]+Tableau1[[#This Row],[Entrée]]-Tableau1[[#This Row],[Sortie]]</f>
        <v>2</v>
      </c>
      <c r="I51" s="3">
        <v>3</v>
      </c>
    </row>
    <row r="52" spans="1:9" ht="12.75" customHeight="1" x14ac:dyDescent="0.25">
      <c r="A52" s="2">
        <v>42053</v>
      </c>
      <c r="B52" t="s">
        <v>129</v>
      </c>
      <c r="C52" t="s">
        <v>54</v>
      </c>
      <c r="D52">
        <v>540080</v>
      </c>
      <c r="E52" s="3">
        <v>0</v>
      </c>
      <c r="F52" s="3"/>
      <c r="G52" s="3"/>
      <c r="H52" s="3">
        <f>Tableau1[[#This Row],[Stock Initial]]+Tableau1[[#This Row],[Entrée]]-Tableau1[[#This Row],[Sortie]]</f>
        <v>0</v>
      </c>
      <c r="I52" s="3">
        <v>3</v>
      </c>
    </row>
    <row r="53" spans="1:9" ht="12.75" customHeight="1" x14ac:dyDescent="0.25">
      <c r="A53" s="2">
        <v>42053</v>
      </c>
      <c r="B53" t="s">
        <v>129</v>
      </c>
      <c r="C53" t="s">
        <v>55</v>
      </c>
      <c r="D53" t="s">
        <v>107</v>
      </c>
      <c r="E53" s="3">
        <v>1</v>
      </c>
      <c r="F53" s="3"/>
      <c r="G53" s="3"/>
      <c r="H53" s="3">
        <f>Tableau1[[#This Row],[Stock Initial]]+Tableau1[[#This Row],[Entrée]]-Tableau1[[#This Row],[Sortie]]</f>
        <v>1</v>
      </c>
      <c r="I53" s="3">
        <v>3</v>
      </c>
    </row>
    <row r="54" spans="1:9" ht="12.75" customHeight="1" x14ac:dyDescent="0.25">
      <c r="A54" s="2">
        <v>42053</v>
      </c>
      <c r="B54" t="s">
        <v>129</v>
      </c>
      <c r="C54" t="s">
        <v>56</v>
      </c>
      <c r="D54" t="s">
        <v>108</v>
      </c>
      <c r="E54" s="3">
        <v>1</v>
      </c>
      <c r="F54" s="3"/>
      <c r="G54" s="3"/>
      <c r="H54" s="3">
        <f>Tableau1[[#This Row],[Stock Initial]]+Tableau1[[#This Row],[Entrée]]-Tableau1[[#This Row],[Sortie]]</f>
        <v>1</v>
      </c>
      <c r="I54" s="3">
        <v>3</v>
      </c>
    </row>
    <row r="55" spans="1:9" ht="12.75" customHeight="1" x14ac:dyDescent="0.25">
      <c r="A55" s="2">
        <v>42053</v>
      </c>
      <c r="B55" t="s">
        <v>129</v>
      </c>
      <c r="C55" t="s">
        <v>57</v>
      </c>
      <c r="D55" t="s">
        <v>109</v>
      </c>
      <c r="E55" s="3">
        <v>1</v>
      </c>
      <c r="F55" s="3"/>
      <c r="G55" s="3"/>
      <c r="H55" s="3">
        <f>Tableau1[[#This Row],[Stock Initial]]+Tableau1[[#This Row],[Entrée]]-Tableau1[[#This Row],[Sortie]]</f>
        <v>1</v>
      </c>
      <c r="I55" s="3">
        <v>3</v>
      </c>
    </row>
    <row r="56" spans="1:9" ht="12.75" customHeight="1" x14ac:dyDescent="0.25">
      <c r="A56" s="2">
        <v>42053</v>
      </c>
      <c r="B56" t="s">
        <v>129</v>
      </c>
      <c r="C56" t="s">
        <v>58</v>
      </c>
      <c r="D56" t="s">
        <v>110</v>
      </c>
      <c r="E56" s="3">
        <v>0</v>
      </c>
      <c r="F56" s="3"/>
      <c r="G56" s="3"/>
      <c r="H56" s="3">
        <f>Tableau1[[#This Row],[Stock Initial]]+Tableau1[[#This Row],[Entrée]]-Tableau1[[#This Row],[Sortie]]</f>
        <v>0</v>
      </c>
      <c r="I56" s="3">
        <v>3</v>
      </c>
    </row>
    <row r="57" spans="1:9" ht="12.75" customHeight="1" x14ac:dyDescent="0.25">
      <c r="A57" s="2">
        <v>42053</v>
      </c>
      <c r="B57" t="s">
        <v>129</v>
      </c>
      <c r="C57" t="s">
        <v>59</v>
      </c>
      <c r="D57" t="s">
        <v>111</v>
      </c>
      <c r="E57" s="3">
        <v>2</v>
      </c>
      <c r="F57" s="3"/>
      <c r="G57" s="3"/>
      <c r="H57" s="3">
        <f>Tableau1[[#This Row],[Stock Initial]]+Tableau1[[#This Row],[Entrée]]-Tableau1[[#This Row],[Sortie]]</f>
        <v>2</v>
      </c>
      <c r="I57" s="3">
        <v>3</v>
      </c>
    </row>
    <row r="58" spans="1:9" ht="12.75" customHeight="1" x14ac:dyDescent="0.25">
      <c r="A58" s="2">
        <v>42053</v>
      </c>
      <c r="B58" t="s">
        <v>129</v>
      </c>
      <c r="C58" t="s">
        <v>60</v>
      </c>
      <c r="D58">
        <v>5096489</v>
      </c>
      <c r="E58" s="3">
        <v>2</v>
      </c>
      <c r="F58" s="3"/>
      <c r="G58" s="3"/>
      <c r="H58" s="3">
        <f>Tableau1[[#This Row],[Stock Initial]]+Tableau1[[#This Row],[Entrée]]-Tableau1[[#This Row],[Sortie]]</f>
        <v>2</v>
      </c>
      <c r="I58" s="3">
        <v>3</v>
      </c>
    </row>
    <row r="59" spans="1:9" ht="12.75" customHeight="1" x14ac:dyDescent="0.25">
      <c r="A59" s="2">
        <v>42053</v>
      </c>
      <c r="B59" t="s">
        <v>129</v>
      </c>
      <c r="C59" t="s">
        <v>61</v>
      </c>
      <c r="D59" t="s">
        <v>112</v>
      </c>
      <c r="E59" s="3">
        <v>1</v>
      </c>
      <c r="F59" s="3"/>
      <c r="G59" s="3"/>
      <c r="H59" s="3">
        <f>Tableau1[[#This Row],[Stock Initial]]+Tableau1[[#This Row],[Entrée]]-Tableau1[[#This Row],[Sortie]]</f>
        <v>1</v>
      </c>
      <c r="I59" s="3">
        <v>3</v>
      </c>
    </row>
    <row r="60" spans="1:9" ht="12.75" customHeight="1" x14ac:dyDescent="0.25">
      <c r="A60" s="2">
        <v>42053</v>
      </c>
      <c r="B60" t="s">
        <v>129</v>
      </c>
      <c r="C60" t="s">
        <v>62</v>
      </c>
      <c r="D60" t="s">
        <v>113</v>
      </c>
      <c r="E60" s="3">
        <v>1</v>
      </c>
      <c r="F60" s="3"/>
      <c r="G60" s="3"/>
      <c r="H60" s="3">
        <f>Tableau1[[#This Row],[Stock Initial]]+Tableau1[[#This Row],[Entrée]]-Tableau1[[#This Row],[Sortie]]</f>
        <v>1</v>
      </c>
      <c r="I60" s="3">
        <v>3</v>
      </c>
    </row>
    <row r="61" spans="1:9" ht="12.75" customHeight="1" x14ac:dyDescent="0.25">
      <c r="A61" s="2">
        <v>42053</v>
      </c>
      <c r="B61" t="s">
        <v>129</v>
      </c>
      <c r="C61" t="s">
        <v>63</v>
      </c>
      <c r="D61">
        <v>100163</v>
      </c>
      <c r="E61" s="3">
        <v>0</v>
      </c>
      <c r="F61" s="3"/>
      <c r="G61" s="3"/>
      <c r="H61" s="3">
        <f>Tableau1[[#This Row],[Stock Initial]]+Tableau1[[#This Row],[Entrée]]-Tableau1[[#This Row],[Sortie]]</f>
        <v>0</v>
      </c>
      <c r="I61" s="3">
        <v>3</v>
      </c>
    </row>
    <row r="62" spans="1:9" ht="12.75" customHeight="1" x14ac:dyDescent="0.25">
      <c r="A62" s="2">
        <v>42053</v>
      </c>
      <c r="B62" t="s">
        <v>129</v>
      </c>
      <c r="C62" t="s">
        <v>64</v>
      </c>
      <c r="D62">
        <v>100166</v>
      </c>
      <c r="E62" s="3">
        <v>0</v>
      </c>
      <c r="F62" s="3"/>
      <c r="G62" s="3"/>
      <c r="H62" s="3">
        <f>Tableau1[[#This Row],[Stock Initial]]+Tableau1[[#This Row],[Entrée]]-Tableau1[[#This Row],[Sortie]]</f>
        <v>0</v>
      </c>
      <c r="I62" s="3">
        <v>3</v>
      </c>
    </row>
    <row r="63" spans="1:9" ht="12.75" customHeight="1" x14ac:dyDescent="0.25">
      <c r="A63" s="2">
        <v>42053</v>
      </c>
      <c r="B63" t="s">
        <v>129</v>
      </c>
      <c r="C63" t="s">
        <v>65</v>
      </c>
      <c r="D63" t="s">
        <v>114</v>
      </c>
      <c r="E63" s="3">
        <v>1</v>
      </c>
      <c r="F63" s="3"/>
      <c r="G63" s="3"/>
      <c r="H63" s="3">
        <f>Tableau1[[#This Row],[Stock Initial]]+Tableau1[[#This Row],[Entrée]]-Tableau1[[#This Row],[Sortie]]</f>
        <v>1</v>
      </c>
      <c r="I63" s="3">
        <v>3</v>
      </c>
    </row>
    <row r="64" spans="1:9" ht="12.75" customHeight="1" x14ac:dyDescent="0.25">
      <c r="A64" s="2">
        <v>42053</v>
      </c>
      <c r="B64" t="s">
        <v>129</v>
      </c>
      <c r="C64" t="s">
        <v>99</v>
      </c>
      <c r="D64" t="s">
        <v>115</v>
      </c>
      <c r="E64" s="3">
        <v>2</v>
      </c>
      <c r="F64" s="3"/>
      <c r="G64" s="3"/>
      <c r="H64" s="3">
        <f>Tableau1[[#This Row],[Stock Initial]]+Tableau1[[#This Row],[Entrée]]-Tableau1[[#This Row],[Sortie]]</f>
        <v>2</v>
      </c>
      <c r="I64" s="3">
        <v>3</v>
      </c>
    </row>
    <row r="65" spans="1:9" ht="12.75" customHeight="1" x14ac:dyDescent="0.25">
      <c r="A65" s="2">
        <v>42053</v>
      </c>
      <c r="B65" t="s">
        <v>129</v>
      </c>
      <c r="C65" t="s">
        <v>66</v>
      </c>
      <c r="D65" t="s">
        <v>116</v>
      </c>
      <c r="E65" s="3">
        <v>0</v>
      </c>
      <c r="F65" s="3"/>
      <c r="G65" s="3"/>
      <c r="H65" s="3">
        <f>Tableau1[[#This Row],[Stock Initial]]+Tableau1[[#This Row],[Entrée]]-Tableau1[[#This Row],[Sortie]]</f>
        <v>0</v>
      </c>
      <c r="I65" s="3">
        <v>3</v>
      </c>
    </row>
    <row r="66" spans="1:9" ht="12.75" customHeight="1" x14ac:dyDescent="0.25">
      <c r="A66" s="2">
        <v>42053</v>
      </c>
      <c r="B66" t="s">
        <v>129</v>
      </c>
      <c r="C66" t="s">
        <v>67</v>
      </c>
      <c r="D66">
        <v>149569</v>
      </c>
      <c r="E66" s="3">
        <v>5</v>
      </c>
      <c r="F66" s="3"/>
      <c r="G66" s="3"/>
      <c r="H66" s="3">
        <f>Tableau1[[#This Row],[Stock Initial]]+Tableau1[[#This Row],[Entrée]]-Tableau1[[#This Row],[Sortie]]</f>
        <v>5</v>
      </c>
      <c r="I66" s="3">
        <v>3</v>
      </c>
    </row>
    <row r="67" spans="1:9" ht="12.75" customHeight="1" x14ac:dyDescent="0.25">
      <c r="A67" s="2">
        <v>42053</v>
      </c>
      <c r="B67" t="s">
        <v>129</v>
      </c>
      <c r="C67" t="s">
        <v>68</v>
      </c>
      <c r="D67" t="s">
        <v>117</v>
      </c>
      <c r="E67" s="3">
        <v>3</v>
      </c>
      <c r="F67" s="3"/>
      <c r="G67" s="3"/>
      <c r="H67" s="3">
        <f>Tableau1[[#This Row],[Stock Initial]]+Tableau1[[#This Row],[Entrée]]-Tableau1[[#This Row],[Sortie]]</f>
        <v>3</v>
      </c>
      <c r="I67" s="3">
        <v>3</v>
      </c>
    </row>
    <row r="68" spans="1:9" ht="12.75" customHeight="1" x14ac:dyDescent="0.25">
      <c r="A68" s="2">
        <v>42053</v>
      </c>
      <c r="B68" t="s">
        <v>129</v>
      </c>
      <c r="C68" t="s">
        <v>69</v>
      </c>
      <c r="D68">
        <v>815341</v>
      </c>
      <c r="E68" s="3">
        <v>2</v>
      </c>
      <c r="F68" s="3"/>
      <c r="G68" s="3"/>
      <c r="H68" s="3">
        <f>Tableau1[[#This Row],[Stock Initial]]+Tableau1[[#This Row],[Entrée]]-Tableau1[[#This Row],[Sortie]]</f>
        <v>2</v>
      </c>
      <c r="I68" s="3">
        <v>3</v>
      </c>
    </row>
    <row r="69" spans="1:9" ht="12.75" customHeight="1" x14ac:dyDescent="0.25">
      <c r="A69" s="2">
        <v>42053</v>
      </c>
      <c r="B69" t="s">
        <v>129</v>
      </c>
      <c r="C69" t="s">
        <v>70</v>
      </c>
      <c r="D69" t="s">
        <v>118</v>
      </c>
      <c r="E69" s="3">
        <v>0</v>
      </c>
      <c r="F69" s="3"/>
      <c r="G69" s="3"/>
      <c r="H69" s="3">
        <f>Tableau1[[#This Row],[Stock Initial]]+Tableau1[[#This Row],[Entrée]]-Tableau1[[#This Row],[Sortie]]</f>
        <v>0</v>
      </c>
      <c r="I69" s="3">
        <v>3</v>
      </c>
    </row>
    <row r="70" spans="1:9" ht="12.75" customHeight="1" x14ac:dyDescent="0.25">
      <c r="A70" s="2">
        <v>42053</v>
      </c>
      <c r="B70" t="s">
        <v>129</v>
      </c>
      <c r="C70" t="s">
        <v>71</v>
      </c>
      <c r="D70" t="s">
        <v>119</v>
      </c>
      <c r="E70" s="3">
        <v>1</v>
      </c>
      <c r="F70" s="3"/>
      <c r="G70" s="3"/>
      <c r="H70" s="3">
        <f>Tableau1[[#This Row],[Stock Initial]]+Tableau1[[#This Row],[Entrée]]-Tableau1[[#This Row],[Sortie]]</f>
        <v>1</v>
      </c>
      <c r="I70" s="3">
        <v>3</v>
      </c>
    </row>
    <row r="71" spans="1:9" ht="12.75" customHeight="1" x14ac:dyDescent="0.25">
      <c r="A71" s="2">
        <v>42053</v>
      </c>
      <c r="B71" t="s">
        <v>129</v>
      </c>
      <c r="C71" t="s">
        <v>72</v>
      </c>
      <c r="D71">
        <v>149561</v>
      </c>
      <c r="E71" s="3">
        <v>5</v>
      </c>
      <c r="F71" s="3"/>
      <c r="G71" s="3"/>
      <c r="H71" s="3">
        <f>Tableau1[[#This Row],[Stock Initial]]+Tableau1[[#This Row],[Entrée]]-Tableau1[[#This Row],[Sortie]]</f>
        <v>5</v>
      </c>
      <c r="I71" s="3">
        <v>3</v>
      </c>
    </row>
    <row r="72" spans="1:9" ht="12.75" customHeight="1" x14ac:dyDescent="0.25">
      <c r="A72" s="2">
        <v>42053</v>
      </c>
      <c r="B72" t="s">
        <v>129</v>
      </c>
      <c r="C72" t="s">
        <v>73</v>
      </c>
      <c r="D72">
        <v>5915898</v>
      </c>
      <c r="E72" s="3">
        <v>6</v>
      </c>
      <c r="F72" s="3"/>
      <c r="G72" s="3"/>
      <c r="H72" s="3">
        <f>Tableau1[[#This Row],[Stock Initial]]+Tableau1[[#This Row],[Entrée]]-Tableau1[[#This Row],[Sortie]]</f>
        <v>6</v>
      </c>
      <c r="I72" s="3">
        <v>3</v>
      </c>
    </row>
    <row r="73" spans="1:9" ht="12.75" customHeight="1" x14ac:dyDescent="0.25">
      <c r="A73" s="2">
        <v>42053</v>
      </c>
      <c r="B73" t="s">
        <v>129</v>
      </c>
      <c r="C73" t="s">
        <v>74</v>
      </c>
      <c r="D73">
        <v>149577</v>
      </c>
      <c r="E73" s="3">
        <v>0</v>
      </c>
      <c r="F73" s="3"/>
      <c r="G73" s="3"/>
      <c r="H73" s="3">
        <f>Tableau1[[#This Row],[Stock Initial]]+Tableau1[[#This Row],[Entrée]]-Tableau1[[#This Row],[Sortie]]</f>
        <v>0</v>
      </c>
      <c r="I73" s="3">
        <v>3</v>
      </c>
    </row>
    <row r="74" spans="1:9" ht="12.75" customHeight="1" x14ac:dyDescent="0.25">
      <c r="A74" s="2">
        <v>42053</v>
      </c>
      <c r="B74" t="s">
        <v>129</v>
      </c>
      <c r="C74" t="s">
        <v>75</v>
      </c>
      <c r="D74">
        <v>6030675</v>
      </c>
      <c r="E74" s="3">
        <v>2</v>
      </c>
      <c r="F74" s="3"/>
      <c r="G74" s="3"/>
      <c r="H74" s="3">
        <f>Tableau1[[#This Row],[Stock Initial]]+Tableau1[[#This Row],[Entrée]]-Tableau1[[#This Row],[Sortie]]</f>
        <v>2</v>
      </c>
      <c r="I74" s="3">
        <v>3</v>
      </c>
    </row>
    <row r="75" spans="1:9" ht="12.75" customHeight="1" x14ac:dyDescent="0.25">
      <c r="A75" s="2">
        <v>42053</v>
      </c>
      <c r="B75" t="s">
        <v>129</v>
      </c>
      <c r="C75" t="s">
        <v>76</v>
      </c>
      <c r="D75" t="s">
        <v>120</v>
      </c>
      <c r="E75" s="3">
        <v>5</v>
      </c>
      <c r="F75" s="3"/>
      <c r="G75" s="3"/>
      <c r="H75" s="3">
        <f>Tableau1[[#This Row],[Stock Initial]]+Tableau1[[#This Row],[Entrée]]-Tableau1[[#This Row],[Sortie]]</f>
        <v>5</v>
      </c>
      <c r="I75" s="3">
        <v>3</v>
      </c>
    </row>
    <row r="76" spans="1:9" ht="12.75" customHeight="1" x14ac:dyDescent="0.25">
      <c r="A76" s="2">
        <v>42053</v>
      </c>
      <c r="B76" t="s">
        <v>129</v>
      </c>
      <c r="C76" t="s">
        <v>77</v>
      </c>
      <c r="D76">
        <v>5916546</v>
      </c>
      <c r="E76" s="3">
        <v>6</v>
      </c>
      <c r="F76" s="3"/>
      <c r="G76" s="3"/>
      <c r="H76" s="3">
        <f>Tableau1[[#This Row],[Stock Initial]]+Tableau1[[#This Row],[Entrée]]-Tableau1[[#This Row],[Sortie]]</f>
        <v>6</v>
      </c>
      <c r="I76" s="3">
        <v>3</v>
      </c>
    </row>
    <row r="77" spans="1:9" ht="12.75" customHeight="1" x14ac:dyDescent="0.25">
      <c r="A77" s="2">
        <v>42053</v>
      </c>
      <c r="B77" t="s">
        <v>129</v>
      </c>
      <c r="C77" t="s">
        <v>78</v>
      </c>
      <c r="D77" t="s">
        <v>121</v>
      </c>
      <c r="E77" s="3">
        <v>3</v>
      </c>
      <c r="F77" s="3"/>
      <c r="G77" s="3"/>
      <c r="H77" s="3">
        <f>Tableau1[[#This Row],[Stock Initial]]+Tableau1[[#This Row],[Entrée]]-Tableau1[[#This Row],[Sortie]]</f>
        <v>3</v>
      </c>
      <c r="I77" s="3">
        <v>3</v>
      </c>
    </row>
    <row r="78" spans="1:9" ht="12.75" customHeight="1" x14ac:dyDescent="0.25">
      <c r="A78" s="2">
        <v>42053</v>
      </c>
      <c r="B78" t="s">
        <v>129</v>
      </c>
      <c r="C78" t="s">
        <v>79</v>
      </c>
      <c r="D78" t="s">
        <v>122</v>
      </c>
      <c r="E78" s="3">
        <v>2</v>
      </c>
      <c r="F78" s="3"/>
      <c r="G78" s="3"/>
      <c r="H78" s="3">
        <f>Tableau1[[#This Row],[Stock Initial]]+Tableau1[[#This Row],[Entrée]]-Tableau1[[#This Row],[Sortie]]</f>
        <v>2</v>
      </c>
      <c r="I78" s="3">
        <v>3</v>
      </c>
    </row>
    <row r="79" spans="1:9" ht="12.75" customHeight="1" x14ac:dyDescent="0.25">
      <c r="A79" s="2">
        <v>42053</v>
      </c>
      <c r="B79" t="s">
        <v>130</v>
      </c>
      <c r="C79" t="s">
        <v>80</v>
      </c>
      <c r="D79">
        <v>1452714</v>
      </c>
      <c r="E79" s="3">
        <v>0</v>
      </c>
      <c r="F79" s="3"/>
      <c r="G79" s="3"/>
      <c r="H79" s="3">
        <f>Tableau1[[#This Row],[Stock Initial]]+Tableau1[[#This Row],[Entrée]]-Tableau1[[#This Row],[Sortie]]</f>
        <v>0</v>
      </c>
      <c r="I79" s="3">
        <v>3</v>
      </c>
    </row>
    <row r="80" spans="1:9" ht="12.75" customHeight="1" x14ac:dyDescent="0.25">
      <c r="A80" s="2">
        <v>42053</v>
      </c>
      <c r="B80" t="s">
        <v>130</v>
      </c>
      <c r="C80" t="s">
        <v>81</v>
      </c>
      <c r="D80">
        <v>187057</v>
      </c>
      <c r="E80" s="3">
        <v>2</v>
      </c>
      <c r="F80" s="3"/>
      <c r="G80" s="3"/>
      <c r="H80" s="3">
        <f>Tableau1[[#This Row],[Stock Initial]]+Tableau1[[#This Row],[Entrée]]-Tableau1[[#This Row],[Sortie]]</f>
        <v>2</v>
      </c>
      <c r="I80" s="3">
        <v>3</v>
      </c>
    </row>
    <row r="81" spans="1:9" ht="12.75" customHeight="1" x14ac:dyDescent="0.25">
      <c r="A81" s="2">
        <v>42053</v>
      </c>
      <c r="B81" t="s">
        <v>130</v>
      </c>
      <c r="C81" t="s">
        <v>82</v>
      </c>
      <c r="D81">
        <v>11111</v>
      </c>
      <c r="E81" s="3">
        <v>0</v>
      </c>
      <c r="F81" s="3"/>
      <c r="G81" s="3"/>
      <c r="H81" s="3">
        <f>Tableau1[[#This Row],[Stock Initial]]+Tableau1[[#This Row],[Entrée]]-Tableau1[[#This Row],[Sortie]]</f>
        <v>0</v>
      </c>
      <c r="I81" s="3">
        <v>3</v>
      </c>
    </row>
    <row r="82" spans="1:9" ht="12.75" customHeight="1" x14ac:dyDescent="0.25">
      <c r="A82" s="2">
        <v>42053</v>
      </c>
      <c r="B82" t="s">
        <v>130</v>
      </c>
      <c r="C82" t="s">
        <v>83</v>
      </c>
      <c r="D82">
        <v>123654</v>
      </c>
      <c r="E82" s="3">
        <v>1</v>
      </c>
      <c r="F82" s="3"/>
      <c r="G82" s="3"/>
      <c r="H82" s="3">
        <f>Tableau1[[#This Row],[Stock Initial]]+Tableau1[[#This Row],[Entrée]]-Tableau1[[#This Row],[Sortie]]</f>
        <v>1</v>
      </c>
      <c r="I82" s="3">
        <v>3</v>
      </c>
    </row>
    <row r="83" spans="1:9" ht="12.75" customHeight="1" x14ac:dyDescent="0.25">
      <c r="A83" s="2">
        <v>42053</v>
      </c>
      <c r="B83" t="s">
        <v>130</v>
      </c>
      <c r="C83" t="s">
        <v>84</v>
      </c>
      <c r="D83">
        <v>12536</v>
      </c>
      <c r="E83" s="3">
        <v>5</v>
      </c>
      <c r="F83" s="3"/>
      <c r="G83" s="3"/>
      <c r="H83" s="3">
        <f>Tableau1[[#This Row],[Stock Initial]]+Tableau1[[#This Row],[Entrée]]-Tableau1[[#This Row],[Sortie]]</f>
        <v>5</v>
      </c>
      <c r="I83" s="3">
        <v>3</v>
      </c>
    </row>
    <row r="84" spans="1:9" ht="12.75" customHeight="1" x14ac:dyDescent="0.25">
      <c r="A84" s="2">
        <v>42053</v>
      </c>
      <c r="B84" t="s">
        <v>130</v>
      </c>
      <c r="C84" t="s">
        <v>85</v>
      </c>
      <c r="D84">
        <v>46236</v>
      </c>
      <c r="E84" s="3">
        <v>5</v>
      </c>
      <c r="F84" s="3"/>
      <c r="G84" s="3"/>
      <c r="H84" s="3">
        <f>Tableau1[[#This Row],[Stock Initial]]+Tableau1[[#This Row],[Entrée]]-Tableau1[[#This Row],[Sortie]]</f>
        <v>5</v>
      </c>
      <c r="I84" s="3">
        <v>3</v>
      </c>
    </row>
    <row r="85" spans="1:9" ht="12.75" customHeight="1" x14ac:dyDescent="0.25">
      <c r="A85" s="2">
        <v>42053</v>
      </c>
      <c r="B85" t="s">
        <v>131</v>
      </c>
      <c r="C85" t="s">
        <v>86</v>
      </c>
      <c r="D85">
        <v>1552309</v>
      </c>
      <c r="E85" s="3">
        <v>1</v>
      </c>
      <c r="F85" s="3"/>
      <c r="G85" s="3"/>
      <c r="H85" s="3">
        <f>Tableau1[[#This Row],[Stock Initial]]+Tableau1[[#This Row],[Entrée]]-Tableau1[[#This Row],[Sortie]]</f>
        <v>1</v>
      </c>
      <c r="I85" s="3">
        <v>3</v>
      </c>
    </row>
    <row r="86" spans="1:9" ht="12.75" customHeight="1" x14ac:dyDescent="0.25">
      <c r="A86" s="2">
        <v>42053</v>
      </c>
      <c r="B86" t="s">
        <v>131</v>
      </c>
      <c r="C86" t="s">
        <v>87</v>
      </c>
      <c r="D86">
        <v>1539014</v>
      </c>
      <c r="E86" s="3">
        <v>1</v>
      </c>
      <c r="F86" s="3"/>
      <c r="G86" s="3"/>
      <c r="H86" s="3">
        <f>Tableau1[[#This Row],[Stock Initial]]+Tableau1[[#This Row],[Entrée]]-Tableau1[[#This Row],[Sortie]]</f>
        <v>1</v>
      </c>
      <c r="I86" s="3">
        <v>3</v>
      </c>
    </row>
    <row r="87" spans="1:9" ht="12.75" customHeight="1" x14ac:dyDescent="0.25">
      <c r="A87" s="2">
        <v>42053</v>
      </c>
      <c r="B87" t="s">
        <v>131</v>
      </c>
      <c r="C87" t="s">
        <v>88</v>
      </c>
      <c r="D87">
        <v>5359815</v>
      </c>
      <c r="E87" s="3">
        <v>1</v>
      </c>
      <c r="F87" s="3"/>
      <c r="G87" s="3"/>
      <c r="H87" s="3">
        <f>Tableau1[[#This Row],[Stock Initial]]+Tableau1[[#This Row],[Entrée]]-Tableau1[[#This Row],[Sortie]]</f>
        <v>1</v>
      </c>
      <c r="I87" s="3">
        <v>3</v>
      </c>
    </row>
    <row r="88" spans="1:9" ht="12.75" customHeight="1" x14ac:dyDescent="0.25">
      <c r="A88" s="2">
        <v>42053</v>
      </c>
      <c r="B88" t="s">
        <v>131</v>
      </c>
      <c r="C88" t="s">
        <v>89</v>
      </c>
      <c r="D88">
        <v>1543777</v>
      </c>
      <c r="E88" s="3">
        <v>1</v>
      </c>
      <c r="F88" s="3"/>
      <c r="G88" s="3"/>
      <c r="H88" s="3">
        <f>Tableau1[[#This Row],[Stock Initial]]+Tableau1[[#This Row],[Entrée]]-Tableau1[[#This Row],[Sortie]]</f>
        <v>1</v>
      </c>
      <c r="I88" s="3">
        <v>3</v>
      </c>
    </row>
    <row r="89" spans="1:9" ht="12.75" customHeight="1" x14ac:dyDescent="0.25">
      <c r="A89" s="2">
        <v>42053</v>
      </c>
      <c r="B89" t="s">
        <v>131</v>
      </c>
      <c r="C89" t="s">
        <v>90</v>
      </c>
      <c r="D89" t="s">
        <v>123</v>
      </c>
      <c r="E89" s="3">
        <v>3</v>
      </c>
      <c r="F89" s="3"/>
      <c r="G89" s="3"/>
      <c r="H89" s="3">
        <f>Tableau1[[#This Row],[Stock Initial]]+Tableau1[[#This Row],[Entrée]]-Tableau1[[#This Row],[Sortie]]</f>
        <v>3</v>
      </c>
      <c r="I89" s="3">
        <v>3</v>
      </c>
    </row>
    <row r="90" spans="1:9" ht="12.75" customHeight="1" x14ac:dyDescent="0.25">
      <c r="A90" s="2">
        <v>42053</v>
      </c>
      <c r="B90" t="s">
        <v>131</v>
      </c>
      <c r="C90" t="s">
        <v>91</v>
      </c>
      <c r="D90">
        <v>1543613</v>
      </c>
      <c r="E90" s="3">
        <v>2</v>
      </c>
      <c r="F90" s="3"/>
      <c r="G90" s="3"/>
      <c r="H90" s="3">
        <f>Tableau1[[#This Row],[Stock Initial]]+Tableau1[[#This Row],[Entrée]]-Tableau1[[#This Row],[Sortie]]</f>
        <v>2</v>
      </c>
      <c r="I90" s="3">
        <v>3</v>
      </c>
    </row>
    <row r="91" spans="1:9" ht="12.75" customHeight="1" x14ac:dyDescent="0.25">
      <c r="A91" s="2">
        <v>42053</v>
      </c>
      <c r="B91" t="s">
        <v>131</v>
      </c>
      <c r="C91" t="s">
        <v>92</v>
      </c>
      <c r="D91">
        <v>980869</v>
      </c>
      <c r="E91" s="3">
        <v>0</v>
      </c>
      <c r="F91" s="3"/>
      <c r="G91" s="3"/>
      <c r="H91" s="3">
        <f>Tableau1[[#This Row],[Stock Initial]]+Tableau1[[#This Row],[Entrée]]-Tableau1[[#This Row],[Sortie]]</f>
        <v>0</v>
      </c>
      <c r="I91" s="3">
        <v>3</v>
      </c>
    </row>
    <row r="92" spans="1:9" ht="12.75" customHeight="1" x14ac:dyDescent="0.25">
      <c r="A92" s="2">
        <v>42053</v>
      </c>
      <c r="B92" t="s">
        <v>131</v>
      </c>
      <c r="C92" t="s">
        <v>93</v>
      </c>
      <c r="D92">
        <v>819649</v>
      </c>
      <c r="E92" s="3">
        <v>3</v>
      </c>
      <c r="F92" s="3"/>
      <c r="G92" s="3"/>
      <c r="H92" s="3">
        <f>Tableau1[[#This Row],[Stock Initial]]+Tableau1[[#This Row],[Entrée]]-Tableau1[[#This Row],[Sortie]]</f>
        <v>3</v>
      </c>
      <c r="I92" s="3">
        <v>3</v>
      </c>
    </row>
    <row r="93" spans="1:9" ht="12.75" customHeight="1" x14ac:dyDescent="0.25">
      <c r="A93" s="2">
        <v>42053</v>
      </c>
      <c r="B93" t="s">
        <v>131</v>
      </c>
      <c r="C93" t="s">
        <v>94</v>
      </c>
      <c r="D93" t="s">
        <v>124</v>
      </c>
      <c r="E93" s="3">
        <v>1</v>
      </c>
      <c r="F93" s="3"/>
      <c r="G93" s="3"/>
      <c r="H93" s="3">
        <f>Tableau1[[#This Row],[Stock Initial]]+Tableau1[[#This Row],[Entrée]]-Tableau1[[#This Row],[Sortie]]</f>
        <v>1</v>
      </c>
      <c r="I93" s="3">
        <v>3</v>
      </c>
    </row>
    <row r="94" spans="1:9" ht="12.75" customHeight="1" x14ac:dyDescent="0.25">
      <c r="A94" s="2">
        <v>42053</v>
      </c>
      <c r="B94" t="s">
        <v>125</v>
      </c>
      <c r="C94" t="s">
        <v>95</v>
      </c>
      <c r="D94">
        <v>1514084</v>
      </c>
      <c r="E94" s="3">
        <v>1</v>
      </c>
      <c r="F94" s="3"/>
      <c r="G94" s="3"/>
      <c r="H94" s="3">
        <f>Tableau1[[#This Row],[Stock Initial]]+Tableau1[[#This Row],[Entrée]]-Tableau1[[#This Row],[Sortie]]</f>
        <v>1</v>
      </c>
      <c r="I94" s="3">
        <v>3</v>
      </c>
    </row>
    <row r="95" spans="1:9" ht="12.75" customHeight="1" x14ac:dyDescent="0.25">
      <c r="A95" s="2">
        <v>42053</v>
      </c>
      <c r="B95" t="s">
        <v>125</v>
      </c>
      <c r="C95" t="s">
        <v>96</v>
      </c>
      <c r="D95">
        <v>1511631</v>
      </c>
      <c r="E95" s="3">
        <v>2</v>
      </c>
      <c r="F95" s="3"/>
      <c r="G95" s="3"/>
      <c r="H95" s="3">
        <f>Tableau1[[#This Row],[Stock Initial]]+Tableau1[[#This Row],[Entrée]]-Tableau1[[#This Row],[Sortie]]</f>
        <v>2</v>
      </c>
      <c r="I95" s="3">
        <v>3</v>
      </c>
    </row>
    <row r="96" spans="1:9" ht="12.75" customHeight="1" x14ac:dyDescent="0.25">
      <c r="A96" s="2">
        <v>42053</v>
      </c>
      <c r="B96" t="s">
        <v>125</v>
      </c>
      <c r="C96" t="s">
        <v>97</v>
      </c>
      <c r="D96">
        <v>1509192</v>
      </c>
      <c r="E96" s="3">
        <v>1</v>
      </c>
      <c r="F96" s="3"/>
      <c r="G96" s="3"/>
      <c r="H96" s="3">
        <f>Tableau1[[#This Row],[Stock Initial]]+Tableau1[[#This Row],[Entrée]]-Tableau1[[#This Row],[Sortie]]</f>
        <v>1</v>
      </c>
      <c r="I96" s="3">
        <v>3</v>
      </c>
    </row>
    <row r="97" spans="1:9" ht="12.75" customHeight="1" x14ac:dyDescent="0.25">
      <c r="A97" s="2">
        <v>42053</v>
      </c>
      <c r="B97" t="s">
        <v>125</v>
      </c>
      <c r="C97" t="s">
        <v>98</v>
      </c>
      <c r="D97">
        <v>1510889</v>
      </c>
      <c r="E97" s="3">
        <v>3</v>
      </c>
      <c r="F97" s="3"/>
      <c r="G97" s="3"/>
      <c r="H97" s="3">
        <f>Tableau1[[#This Row],[Stock Initial]]+Tableau1[[#This Row],[Entrée]]-Tableau1[[#This Row],[Sortie]]</f>
        <v>3</v>
      </c>
      <c r="I97" s="3">
        <v>3</v>
      </c>
    </row>
  </sheetData>
  <hyperlinks>
    <hyperlink ref="C2" r:id="rId1" display="https://www.odonline.fr/catalog/catalogSku.do?id=540862"/>
    <hyperlink ref="C3" r:id="rId2" display="https://www.odonline.fr/catalog/catalogSku.do?id=540865"/>
    <hyperlink ref="C5" r:id="rId3" display="https://www.odonline.fr/catalog/catalogSku.do?id=540864"/>
    <hyperlink ref="C4" r:id="rId4" display="https://www.odonline.fr/catalog/catalogSku.do?id=540863"/>
    <hyperlink ref="C6" r:id="rId5" display="https://www.odonline.fr/catalog/catalogSku.do?id=5494851"/>
    <hyperlink ref="C8" r:id="rId6" display="https://www.odonline.fr/catalog/catalogSku.do?id=180362"/>
    <hyperlink ref="C7" r:id="rId7" display="https://www.odonline.fr/catalog/catalogSku.do?id=2135975"/>
    <hyperlink ref="C9" r:id="rId8" display="https://www.odonline.fr/catalog/catalogSku.do?id=6028812"/>
    <hyperlink ref="C12" r:id="rId9" display="https://www.odonline.fr/catalog/catalogSku.do?id=128815"/>
    <hyperlink ref="C13" r:id="rId10" display="https://www.odonline.fr/catalog/catalogSku.do?id=128972"/>
    <hyperlink ref="C11" r:id="rId11" display="https://www.odonline.fr/catalog/catalogSku.do?id=128971"/>
    <hyperlink ref="C14" r:id="rId12" display="https://www.odonline.fr/catalog/catalogSku.do?id=1601440"/>
    <hyperlink ref="C15" r:id="rId13" display="https://www.odonline.fr/catalog/catalogSku.do?id=1601620"/>
    <hyperlink ref="C16" r:id="rId14" display="https://www.odonline.fr/catalog/catalogSku.do?id=1601818"/>
    <hyperlink ref="C17" r:id="rId15" display="https://www.odonline.fr/catalog/catalogSku.do?id=1601979"/>
    <hyperlink ref="C19" r:id="rId16" display="https://www.odonline.fr/catalog/catalogSku.do?id=127754"/>
    <hyperlink ref="C18" r:id="rId17" display="https://www.odonline.fr/catalog/catalogSku.do?id=127753"/>
    <hyperlink ref="C21" r:id="rId18" display="https://www.odonline.fr/catalog/catalogSku.do?id=128021"/>
    <hyperlink ref="C22" r:id="rId19" display="https://www.odonline.fr/catalog/catalogSku.do?id=128020"/>
    <hyperlink ref="C20" r:id="rId20" display="https://www.odonline.fr/catalog/catalogSku.do?id=5038335"/>
    <hyperlink ref="C10" r:id="rId21" display="https://www.odonline.fr/catalog/catalogSku.do?id=128814"/>
    <hyperlink ref="C23" r:id="rId22" display="https://www.odonline.fr/catalog/catalogSku.do?id=1646538"/>
    <hyperlink ref="C24" r:id="rId23" display="https://www.odonline.fr/catalog/catalogSku.do?id=127200"/>
    <hyperlink ref="C25" r:id="rId24" display="https://www.odonline.fr/catalog/catalogSku.do?id=1636324"/>
    <hyperlink ref="C26" r:id="rId25" display="https://www.odonline.fr/catalog/catalogSku.do?id=1641650"/>
    <hyperlink ref="C27" r:id="rId26" display="https://www.odonline.fr/catalog/catalogSku.do?id=1641932"/>
    <hyperlink ref="C28" r:id="rId27" display="https://www.odonline.fr/catalog/catalogSku.do?id=1642230"/>
    <hyperlink ref="C29" r:id="rId28" display="https://www.odonline.fr/catalog/catalogSku.do?id=1642147"/>
    <hyperlink ref="C31" r:id="rId29" display="https://www.odonline.fr/catalog/catalogSku.do?id=5348916"/>
    <hyperlink ref="C32" r:id="rId30" display="https://www.odonline.fr/catalog/catalogSku.do?id=5348907"/>
    <hyperlink ref="C33" r:id="rId31" display="https://www.odonline.fr/catalog/catalogSku.do?id=5348925"/>
    <hyperlink ref="C30" r:id="rId32" display="https://www.odonline.fr/catalog/catalogSku.do?id=809442"/>
    <hyperlink ref="C34" r:id="rId33" display="https://www.odonline.fr/catalog/catalogSku.do?id=5495202"/>
    <hyperlink ref="C36" r:id="rId34" display="https://www.odonline.fr/catalog/catalogSku.do?id=816937"/>
    <hyperlink ref="C35" r:id="rId35" display="https://www.odonline.fr/catalog/catalogSku.do?id=5495193"/>
    <hyperlink ref="C37" r:id="rId36" display="https://www.odonline.fr/catalog/catalogSku.do?id=5309982"/>
    <hyperlink ref="C38" r:id="rId37" display="https://www.odonline.fr/catalog/catalogSku.do?id=1420415"/>
    <hyperlink ref="C39" r:id="rId38" display="https://www.odonline.fr/catalog/catalogSku.do?id=521229"/>
    <hyperlink ref="C40" r:id="rId39" display="https://www.odonline.fr/catalog/catalogSku.do?id=813274"/>
    <hyperlink ref="C47" r:id="rId40" display="https://www.odonline.fr/catalog/catalogSku.do?id=813438"/>
    <hyperlink ref="C48" r:id="rId41" display="https://www.odonline.fr/catalog/catalogSku.do?id=813484"/>
    <hyperlink ref="C49" r:id="rId42" display="https://www.odonline.fr/catalog/catalogSku.do?id=540777"/>
    <hyperlink ref="C41" r:id="rId43" display="https://www.odonline.fr/catalog/catalogSku.do?id=6425955"/>
    <hyperlink ref="C42" r:id="rId44" display="https://www.odonline.fr/catalog/catalogSku.do?id=540832"/>
    <hyperlink ref="C43" r:id="rId45" display="https://www.odonline.fr/catalog/catalogSku.do?id=540838"/>
    <hyperlink ref="C44" r:id="rId46" display="https://www.odonline.fr/catalog/catalogSku.do?id=540835"/>
    <hyperlink ref="C45" r:id="rId47" display="https://www.odonline.fr/catalog/catalogSku.do?id=540833"/>
    <hyperlink ref="C46" r:id="rId48" display="https://www.odonline.fr/catalog/catalogSku.do?id=540831"/>
    <hyperlink ref="C50" r:id="rId49" display="https://www.odonline.fr/catalog/catalogSku.do?id=540824"/>
    <hyperlink ref="C51" r:id="rId50" display="https://www.odonline.fr/catalog/catalogSku.do?id=540442"/>
    <hyperlink ref="C52" r:id="rId51" display="https://www.odonline.fr/catalog/catalogSku.do?id=540080"/>
    <hyperlink ref="C53" r:id="rId52" display="https://www.odonline.fr/catalog/catalogSku.do?id=540074"/>
    <hyperlink ref="C54" r:id="rId53" display="https://www.odonline.fr/catalog/catalogSku.do?id=540079"/>
    <hyperlink ref="C55" r:id="rId54" display="https://www.odonline.fr/catalog/catalogSku.do?id=540819"/>
    <hyperlink ref="C56" r:id="rId55" display="https://www.odonline.fr/catalog/catalogSku.do?id=5096300"/>
    <hyperlink ref="C57" r:id="rId56" display="https://www.odonline.fr/catalog/catalogSku.do?id=5096272"/>
    <hyperlink ref="C58" r:id="rId57" display="https://www.odonline.fr/catalog/catalogSku.do?id=5096489"/>
    <hyperlink ref="C59" r:id="rId58" display="https://www.odonline.fr/catalog/catalogSku.do?id=5096587"/>
    <hyperlink ref="C60" r:id="rId59" display="https://www.odonline.fr/catalog/catalogSku.do?id=100157"/>
    <hyperlink ref="C61" r:id="rId60" display="https://www.odonline.fr/catalog/catalogSku.do?id=100163"/>
    <hyperlink ref="C62" r:id="rId61" display="https://www.odonline.fr/catalog/catalogSku.do?id=100166"/>
    <hyperlink ref="C63" r:id="rId62" display="https://www.odonline.fr/catalog/catalogSku.do?id=806836"/>
    <hyperlink ref="C64" r:id="rId63" display="https://www.odonline.fr/catalog/catalogSku.do?id=3357333"/>
    <hyperlink ref="C66" r:id="rId64" display="https://www.odonline.fr/catalog/catalogSku.do?id=149569"/>
    <hyperlink ref="C67" r:id="rId65" display="https://www.odonline.fr/catalog/catalogSku.do?id=815344"/>
    <hyperlink ref="C68" r:id="rId66" display="https://www.odonline.fr/catalog/catalogSku.do?id=815341"/>
    <hyperlink ref="C69" r:id="rId67" display="https://www.odonline.fr/catalog/catalogSku.do?id=815342"/>
    <hyperlink ref="C70" r:id="rId68" display="https://www.odonline.fr/catalog/catalogSku.do?id=806851"/>
    <hyperlink ref="C71" r:id="rId69" display="https://www.odonline.fr/catalog/catalogSku.do?id=149561"/>
    <hyperlink ref="C73" r:id="rId70" display="https://www.odonline.fr/catalog/catalogSku.do?id=149577"/>
    <hyperlink ref="C72" r:id="rId71" display="https://www.odonline.fr/catalog/catalogSku.do?id=5915898"/>
    <hyperlink ref="C74" r:id="rId72" display="https://www.odonline.fr/catalog/catalogSku.do?id=6030675"/>
    <hyperlink ref="C75" r:id="rId73" display="https://www.odonline.fr/catalog/catalogSku.do?id=5915844"/>
    <hyperlink ref="C76" r:id="rId74" display="https://www.odonline.fr/catalog/catalogSku.do?id=5916546"/>
    <hyperlink ref="C77" r:id="rId75" display="https://www.odonline.fr/catalog/catalogSku.do?id=6054939"/>
    <hyperlink ref="C78" r:id="rId76" display="https://www.odonline.fr/catalog/catalogSku.do?id=6054831"/>
    <hyperlink ref="C79" r:id="rId77" display="https://www.odonline.fr/catalog/catalogSku.do?id=1452714"/>
    <hyperlink ref="C80" r:id="rId78" display="https://www.odonline.fr/catalog/catalogSku.do?id=187057"/>
    <hyperlink ref="C85" r:id="rId79" display="https://www.odonline.fr/catalog/catalogSku.do?id=1552309"/>
    <hyperlink ref="C86" r:id="rId80" display="https://www.odonline.fr/catalog/catalogSku.do?id=1539014"/>
    <hyperlink ref="C87" r:id="rId81" display="https://www.odonline.fr/catalog/catalogSku.do?id=5359815"/>
    <hyperlink ref="C89" r:id="rId82" display="https://www.odonline.fr/catalog/catalogSku.do?id=5657085"/>
    <hyperlink ref="C90" r:id="rId83" display="https://www.odonline.fr/catalog/catalogSku.do?id=1543613"/>
    <hyperlink ref="C88" r:id="rId84" display="https://www.odonline.fr/catalog/catalogSku.do?id=1543777"/>
    <hyperlink ref="C93" r:id="rId85" display="https://www.odonline.fr/catalog/catalogSku.do?id=5376996"/>
    <hyperlink ref="C91" r:id="rId86" display="https://www.odonline.fr/catalog/catalogSku.do?id=980869"/>
    <hyperlink ref="C92" r:id="rId87" display="https://www.odonline.fr/catalog/catalogSku.do?id=819649"/>
    <hyperlink ref="C94" r:id="rId88" display="https://www.odonline.fr/catalog/catalogSku.do?id=1514084"/>
    <hyperlink ref="C95" r:id="rId89" display="https://www.odonline.fr/catalog/catalogSku.do?id=1511631"/>
    <hyperlink ref="C96" r:id="rId90" display="https://www.odonline.fr/catalog/catalogSku.do?id=1509192"/>
    <hyperlink ref="C97" r:id="rId91" display="https://www.odonline.fr/catalog/catalogSku.do?id=1510889"/>
  </hyperlinks>
  <pageMargins left="0.7" right="0.7" top="0.75" bottom="0.75" header="0.3" footer="0.3"/>
  <pageSetup paperSize="9" orientation="portrait" verticalDpi="0" r:id="rId92"/>
  <tableParts count="1">
    <tablePart r:id="rId9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D36"/>
  <sheetViews>
    <sheetView showGridLines="0" workbookViewId="0">
      <selection activeCell="F4" sqref="F4"/>
    </sheetView>
  </sheetViews>
  <sheetFormatPr baseColWidth="10" defaultRowHeight="15" x14ac:dyDescent="0.25"/>
  <cols>
    <col min="1" max="1" width="2.7109375" customWidth="1"/>
    <col min="2" max="2" width="61.42578125" customWidth="1"/>
    <col min="3" max="3" width="10.5703125" customWidth="1"/>
    <col min="4" max="4" width="2" bestFit="1" customWidth="1"/>
  </cols>
  <sheetData>
    <row r="8" spans="2:4" x14ac:dyDescent="0.25">
      <c r="B8" s="1" t="s">
        <v>3</v>
      </c>
      <c r="C8" t="s">
        <v>134</v>
      </c>
      <c r="D8" t="s">
        <v>135</v>
      </c>
    </row>
    <row r="9" spans="2:4" x14ac:dyDescent="0.25">
      <c r="B9" t="s">
        <v>25</v>
      </c>
      <c r="C9" s="3">
        <v>18</v>
      </c>
      <c r="D9" s="3">
        <v>3</v>
      </c>
    </row>
    <row r="10" spans="2:4" x14ac:dyDescent="0.25">
      <c r="B10" t="s">
        <v>27</v>
      </c>
      <c r="C10" s="3">
        <v>8</v>
      </c>
      <c r="D10" s="3">
        <v>3</v>
      </c>
    </row>
    <row r="11" spans="2:4" x14ac:dyDescent="0.25">
      <c r="B11" t="s">
        <v>29</v>
      </c>
      <c r="C11" s="3">
        <v>3</v>
      </c>
      <c r="D11" s="3">
        <v>3</v>
      </c>
    </row>
    <row r="12" spans="2:4" x14ac:dyDescent="0.25">
      <c r="B12" t="s">
        <v>28</v>
      </c>
      <c r="C12" s="3">
        <v>4</v>
      </c>
      <c r="D12" s="3">
        <v>3</v>
      </c>
    </row>
    <row r="13" spans="2:4" x14ac:dyDescent="0.25">
      <c r="B13" t="s">
        <v>31</v>
      </c>
      <c r="C13" s="3">
        <v>5</v>
      </c>
      <c r="D13" s="3">
        <v>3</v>
      </c>
    </row>
    <row r="14" spans="2:4" x14ac:dyDescent="0.25">
      <c r="B14" t="s">
        <v>30</v>
      </c>
      <c r="C14" s="3">
        <v>1</v>
      </c>
      <c r="D14" s="3">
        <v>3</v>
      </c>
    </row>
    <row r="15" spans="2:4" x14ac:dyDescent="0.25">
      <c r="B15" t="s">
        <v>26</v>
      </c>
      <c r="C15" s="3">
        <v>21</v>
      </c>
      <c r="D15" s="3">
        <v>3</v>
      </c>
    </row>
    <row r="16" spans="2:4" x14ac:dyDescent="0.25">
      <c r="B16" t="s">
        <v>4</v>
      </c>
      <c r="C16" s="3">
        <v>13</v>
      </c>
      <c r="D16" s="3">
        <v>3</v>
      </c>
    </row>
    <row r="17" spans="2:4" x14ac:dyDescent="0.25">
      <c r="B17" t="s">
        <v>6</v>
      </c>
      <c r="C17" s="3">
        <v>23</v>
      </c>
      <c r="D17" s="3">
        <v>3</v>
      </c>
    </row>
    <row r="18" spans="2:4" x14ac:dyDescent="0.25">
      <c r="B18" t="s">
        <v>7</v>
      </c>
      <c r="C18" s="3">
        <v>11</v>
      </c>
      <c r="D18" s="3">
        <v>3</v>
      </c>
    </row>
    <row r="19" spans="2:4" x14ac:dyDescent="0.25">
      <c r="B19" t="s">
        <v>5</v>
      </c>
      <c r="C19" s="3">
        <v>19</v>
      </c>
      <c r="D19" s="3">
        <v>3</v>
      </c>
    </row>
    <row r="20" spans="2:4" x14ac:dyDescent="0.25">
      <c r="B20" t="s">
        <v>8</v>
      </c>
      <c r="C20" s="3">
        <v>15</v>
      </c>
      <c r="D20" s="3">
        <v>3</v>
      </c>
    </row>
    <row r="21" spans="2:4" x14ac:dyDescent="0.25">
      <c r="B21" t="s">
        <v>17</v>
      </c>
      <c r="C21" s="3">
        <v>48</v>
      </c>
      <c r="D21" s="3">
        <v>3</v>
      </c>
    </row>
    <row r="22" spans="2:4" x14ac:dyDescent="0.25">
      <c r="B22" t="s">
        <v>16</v>
      </c>
      <c r="C22" s="3">
        <v>35</v>
      </c>
      <c r="D22" s="3">
        <v>3</v>
      </c>
    </row>
    <row r="23" spans="2:4" x14ac:dyDescent="0.25">
      <c r="B23" t="s">
        <v>18</v>
      </c>
      <c r="C23" s="3">
        <v>23</v>
      </c>
      <c r="D23" s="3">
        <v>3</v>
      </c>
    </row>
    <row r="24" spans="2:4" x14ac:dyDescent="0.25">
      <c r="B24" t="s">
        <v>19</v>
      </c>
      <c r="C24" s="3">
        <v>40</v>
      </c>
      <c r="D24" s="3">
        <v>3</v>
      </c>
    </row>
    <row r="25" spans="2:4" x14ac:dyDescent="0.25">
      <c r="B25" t="s">
        <v>11</v>
      </c>
      <c r="C25" s="3">
        <v>3</v>
      </c>
      <c r="D25" s="3">
        <v>3</v>
      </c>
    </row>
    <row r="26" spans="2:4" x14ac:dyDescent="0.25">
      <c r="B26" t="s">
        <v>9</v>
      </c>
      <c r="C26" s="3">
        <v>9</v>
      </c>
      <c r="D26" s="3">
        <v>3</v>
      </c>
    </row>
    <row r="27" spans="2:4" x14ac:dyDescent="0.25">
      <c r="B27" t="s">
        <v>22</v>
      </c>
      <c r="C27" s="3">
        <v>9</v>
      </c>
      <c r="D27" s="3">
        <v>3</v>
      </c>
    </row>
    <row r="28" spans="2:4" x14ac:dyDescent="0.25">
      <c r="B28" t="s">
        <v>21</v>
      </c>
      <c r="C28" s="3">
        <v>10</v>
      </c>
      <c r="D28" s="3">
        <v>3</v>
      </c>
    </row>
    <row r="29" spans="2:4" x14ac:dyDescent="0.25">
      <c r="B29" t="s">
        <v>20</v>
      </c>
      <c r="C29" s="3">
        <v>4</v>
      </c>
      <c r="D29" s="3">
        <v>3</v>
      </c>
    </row>
    <row r="30" spans="2:4" x14ac:dyDescent="0.25">
      <c r="B30" t="s">
        <v>10</v>
      </c>
      <c r="C30" s="3">
        <v>7</v>
      </c>
      <c r="D30" s="3">
        <v>3</v>
      </c>
    </row>
    <row r="31" spans="2:4" x14ac:dyDescent="0.25">
      <c r="B31" t="s">
        <v>24</v>
      </c>
      <c r="C31" s="3">
        <v>13</v>
      </c>
      <c r="D31" s="3">
        <v>3</v>
      </c>
    </row>
    <row r="32" spans="2:4" x14ac:dyDescent="0.25">
      <c r="B32" t="s">
        <v>23</v>
      </c>
      <c r="C32" s="3">
        <v>12</v>
      </c>
      <c r="D32" s="3">
        <v>3</v>
      </c>
    </row>
    <row r="33" spans="2:4" x14ac:dyDescent="0.25">
      <c r="B33" t="s">
        <v>12</v>
      </c>
      <c r="C33" s="3">
        <v>10</v>
      </c>
      <c r="D33" s="3">
        <v>3</v>
      </c>
    </row>
    <row r="34" spans="2:4" x14ac:dyDescent="0.25">
      <c r="B34" t="s">
        <v>14</v>
      </c>
      <c r="C34" s="3">
        <v>14</v>
      </c>
      <c r="D34" s="3">
        <v>3</v>
      </c>
    </row>
    <row r="35" spans="2:4" x14ac:dyDescent="0.25">
      <c r="B35" t="s">
        <v>13</v>
      </c>
      <c r="C35" s="3">
        <v>16</v>
      </c>
      <c r="D35" s="3">
        <v>3</v>
      </c>
    </row>
    <row r="36" spans="2:4" x14ac:dyDescent="0.25">
      <c r="B36" t="s">
        <v>15</v>
      </c>
      <c r="C36" s="3">
        <v>12</v>
      </c>
      <c r="D36" s="3">
        <v>3</v>
      </c>
    </row>
  </sheetData>
  <conditionalFormatting pivot="1" sqref="D9:D36">
    <cfRule type="expression" dxfId="2" priority="1" stopIfTrue="1">
      <formula>$C9&lt;=$D9</formula>
    </cfRule>
  </conditionalFormatting>
  <conditionalFormatting pivot="1" sqref="D9:D36">
    <cfRule type="expression" dxfId="1" priority="3" stopIfTrue="1">
      <formula>$C9&gt;=2*$D9</formula>
    </cfRule>
  </conditionalFormatting>
  <conditionalFormatting pivot="1" sqref="D9:D36">
    <cfRule type="expression" dxfId="0" priority="2" stopIfTrue="1">
      <formula>$C9&lt;=2*$D9</formula>
    </cfRule>
  </conditionalFormatting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18</vt:i4>
      </vt:variant>
    </vt:vector>
  </HeadingPairs>
  <TitlesOfParts>
    <vt:vector size="20" baseType="lpstr">
      <vt:lpstr>DONNEES</vt:lpstr>
      <vt:lpstr>SYNTHESE</vt:lpstr>
      <vt:lpstr>Autres</vt:lpstr>
      <vt:lpstr>Cahiers</vt:lpstr>
      <vt:lpstr>Cartouche</vt:lpstr>
      <vt:lpstr>Chemisessouschemises</vt:lpstr>
      <vt:lpstr>Classeurs</vt:lpstr>
      <vt:lpstr>Correcteur</vt:lpstr>
      <vt:lpstr>Crayonàpapier</vt:lpstr>
      <vt:lpstr>Dossiersuspendus</vt:lpstr>
      <vt:lpstr>Informatique</vt:lpstr>
      <vt:lpstr>Intercalaires</vt:lpstr>
      <vt:lpstr>Marqueurs</vt:lpstr>
      <vt:lpstr>Nettoyant</vt:lpstr>
      <vt:lpstr>Papiers</vt:lpstr>
      <vt:lpstr>Pochettes</vt:lpstr>
      <vt:lpstr>Postit</vt:lpstr>
      <vt:lpstr>Protègedocuments</vt:lpstr>
      <vt:lpstr>Stylo</vt:lpstr>
      <vt:lpstr>Surligneurs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Jean-Eric Pelouas</cp:lastModifiedBy>
  <cp:lastPrinted>2015-12-06T14:49:24Z</cp:lastPrinted>
  <dcterms:created xsi:type="dcterms:W3CDTF">2015-12-06T11:28:00Z</dcterms:created>
  <dcterms:modified xsi:type="dcterms:W3CDTF">2015-12-07T16:26:01Z</dcterms:modified>
</cp:coreProperties>
</file>