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66D3042-9AC8-4289-9503-3A8364F48A35}" xr6:coauthVersionLast="45" xr6:coauthVersionMax="45" xr10:uidLastSave="{00000000-0000-0000-0000-000000000000}"/>
  <bookViews>
    <workbookView xWindow="-120" yWindow="-120" windowWidth="24240" windowHeight="13740" xr2:uid="{74428191-13F9-4171-AC6A-B1E1563140C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2" i="1"/>
  <c r="J2" i="1"/>
</calcChain>
</file>

<file path=xl/sharedStrings.xml><?xml version="1.0" encoding="utf-8"?>
<sst xmlns="http://schemas.openxmlformats.org/spreadsheetml/2006/main" count="24" uniqueCount="21">
  <si>
    <t>70600000</t>
  </si>
  <si>
    <t>LOCATIONS FRANCE</t>
  </si>
  <si>
    <t>AFF 112019/1 5311 JFP LA NATIVITE</t>
  </si>
  <si>
    <t>C0000434</t>
  </si>
  <si>
    <t>AFF 112019/1 5388 JLO - PRESENTATIO</t>
  </si>
  <si>
    <t>C0000501</t>
  </si>
  <si>
    <t>AFF 112019/1 5414 MDE - ESM - VIDEO</t>
  </si>
  <si>
    <t>C0000301</t>
  </si>
  <si>
    <t>AFF 122019/1 5428 MDE - LA CHAUFFER</t>
  </si>
  <si>
    <t>C0000743</t>
  </si>
  <si>
    <t>DateFact</t>
  </si>
  <si>
    <t>CodeLibre</t>
  </si>
  <si>
    <t>TotalHTRemise</t>
  </si>
  <si>
    <t>Avoir</t>
  </si>
  <si>
    <t>AFF 112019/1 5311</t>
  </si>
  <si>
    <t>False</t>
  </si>
  <si>
    <t>AFF 112019/1 5388</t>
  </si>
  <si>
    <t>AFF 112019/1 5414</t>
  </si>
  <si>
    <t>AFF 012020/1 5573</t>
  </si>
  <si>
    <t>CodeLibre2</t>
  </si>
  <si>
    <t>INDEX + 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</si>
</sst>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#,##0.00"/>
  </numFmts>
  <fonts count="3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sz val="1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14" fontId="2" fillId="0" borderId="0" xfId="0" applyNumberFormat="1" applyFont="1"/>
    <xf numFmtId="49" fontId="2" fillId="0" borderId="0" xfId="0" applyNumberFormat="1" applyFont="1"/>
    <xf numFmtId="2" fontId="2" fillId="0" borderId="0" xfId="0" applyNumberFormat="1" applyFont="1"/>
    <xf numFmtId="164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2">
    <dxf>
      <numFmt numFmtId="30" formatCode="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8162B3-84E3-40E2-9B16-C85CDB3938A7}" name="Table1" displayName="Table1" ref="A1:E5" totalsRowShown="0">
  <autoFilter ref="A1:E5" xr:uid="{43D2903A-BF14-4E9E-ABB3-3201B9BB3E38}"/>
  <tableColumns count="5">
    <tableColumn id="1" xr3:uid="{192B849F-32CB-4343-B726-79F6EA648510}" name="DateFact" dataDxfId="1"/>
    <tableColumn id="2" xr3:uid="{543F5BB9-D897-4FBF-938A-6B5B7417CF87}" name="CodeLibre" dataDxfId="0"/>
    <tableColumn id="3" xr3:uid="{AD3B1EDC-A875-4233-BE16-0496EA7F1B34}" name="CodeLibre2"/>
    <tableColumn id="4" xr3:uid="{93CD4F57-67C6-4AC3-BA60-7ED37E9D7A03}" name="TotalHTRemise"/>
    <tableColumn id="5" xr3:uid="{FD910E96-3CFB-47CA-9FAC-F690298E692B}" name="Avoi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18BB-E0B4-454C-9F37-828A900456E6}">
  <dimension ref="A1:J5"/>
  <sheetViews>
    <sheetView showGridLines="0" tabSelected="1" workbookViewId="0">
      <selection activeCell="C9" sqref="C9"/>
    </sheetView>
  </sheetViews>
  <sheetFormatPr defaultColWidth="11.42578125" defaultRowHeight="15" x14ac:dyDescent="0.25"/>
  <cols>
    <col min="1" max="1" width="14.7109375" bestFit="1" customWidth="1"/>
    <col min="3" max="3" width="14.42578125" customWidth="1"/>
    <col min="4" max="4" width="14.7109375" bestFit="1" customWidth="1"/>
    <col min="5" max="5" width="12.85546875" bestFit="1" customWidth="1"/>
  </cols>
  <sheetData>
    <row r="1" spans="1:10" x14ac:dyDescent="0.25">
      <c r="A1" s="1" t="s">
        <v>0</v>
      </c>
      <c r="B1" s="1" t="s">
        <v>1</v>
      </c>
      <c r="C1" s="2"/>
      <c r="H1" t="s">
        <v>20</v>
      </c>
    </row>
    <row r="2" spans="1:10" x14ac:dyDescent="0.25">
      <c r="A2" s="3">
        <v>43800</v>
      </c>
      <c r="B2" s="4" t="s">
        <v>2</v>
      </c>
      <c r="C2" s="4">
        <v>10190781</v>
      </c>
      <c r="D2" s="3">
        <v>43830</v>
      </c>
      <c r="E2" s="4" t="s">
        <v>3</v>
      </c>
      <c r="F2" s="5"/>
      <c r="G2" s="6">
        <v>708.75</v>
      </c>
      <c r="H2">
        <f>IFERROR(INDEX(Table1[TotalHTRemise],MATCH(Feuil1!C2,Table1[CodeLibre],0)),"N/A")</f>
        <v>744.19</v>
      </c>
      <c r="J2" t="str">
        <f ca="1">_xlfn.FORMULATEXT(H2)</f>
        <v>=IFERROR(INDEX(Table1[TotalHTRemise];MATCH(Feuil1!C2;Table1[CodeLibre];0));"N/A")</v>
      </c>
    </row>
    <row r="3" spans="1:10" x14ac:dyDescent="0.25">
      <c r="A3" s="3">
        <v>43802</v>
      </c>
      <c r="B3" s="4" t="s">
        <v>4</v>
      </c>
      <c r="C3" s="4">
        <v>10190843</v>
      </c>
      <c r="D3" s="3">
        <v>43847</v>
      </c>
      <c r="E3" s="4" t="s">
        <v>5</v>
      </c>
      <c r="F3" s="5"/>
      <c r="G3" s="6">
        <v>2535.9499999999998</v>
      </c>
      <c r="H3">
        <f>IFERROR(INDEX(Table1[TotalHTRemise],MATCH(Feuil1!C3,Table1[CodeLibre],0)),"N/A")</f>
        <v>5114.75</v>
      </c>
    </row>
    <row r="4" spans="1:10" x14ac:dyDescent="0.25">
      <c r="A4" s="3">
        <v>43802</v>
      </c>
      <c r="B4" s="4" t="s">
        <v>6</v>
      </c>
      <c r="C4" s="4">
        <v>10190847</v>
      </c>
      <c r="D4" s="3">
        <v>43802</v>
      </c>
      <c r="E4" s="4" t="s">
        <v>7</v>
      </c>
      <c r="F4" s="5"/>
      <c r="G4" s="6">
        <v>200</v>
      </c>
      <c r="H4">
        <f>IFERROR(INDEX(Table1[TotalHTRemise],MATCH(Feuil1!C4,Table1[CodeLibre],0)),"N/A")</f>
        <v>200</v>
      </c>
    </row>
    <row r="5" spans="1:10" x14ac:dyDescent="0.25">
      <c r="A5" s="3">
        <v>43803</v>
      </c>
      <c r="B5" s="4" t="s">
        <v>8</v>
      </c>
      <c r="C5" s="4">
        <v>10190848</v>
      </c>
      <c r="D5" s="3">
        <v>43833</v>
      </c>
      <c r="E5" s="4" t="s">
        <v>9</v>
      </c>
      <c r="F5" s="5"/>
      <c r="G5" s="6">
        <v>475</v>
      </c>
      <c r="H5" t="str">
        <f>IFERROR(INDEX(Table1[TotalHTRemise],MATCH(Feuil1!C5,Table1[CodeLibre],0)),"N/A")</f>
        <v>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C64F-DB6E-41A1-B61D-0BF39170F685}">
  <dimension ref="A1:E5"/>
  <sheetViews>
    <sheetView showGridLines="0" workbookViewId="0">
      <selection activeCell="D3" sqref="D3"/>
    </sheetView>
  </sheetViews>
  <sheetFormatPr defaultColWidth="11.42578125" defaultRowHeight="15" x14ac:dyDescent="0.25"/>
  <cols>
    <col min="2" max="2" width="12.140625" customWidth="1"/>
    <col min="3" max="3" width="17.140625" bestFit="1" customWidth="1"/>
    <col min="4" max="4" width="16.42578125" customWidth="1"/>
  </cols>
  <sheetData>
    <row r="1" spans="1:5" x14ac:dyDescent="0.25">
      <c r="A1" t="s">
        <v>10</v>
      </c>
      <c r="B1" s="2" t="s">
        <v>11</v>
      </c>
      <c r="C1" t="s">
        <v>19</v>
      </c>
      <c r="D1" t="s">
        <v>12</v>
      </c>
      <c r="E1" t="s">
        <v>13</v>
      </c>
    </row>
    <row r="2" spans="1:5" x14ac:dyDescent="0.25">
      <c r="A2" s="7">
        <v>43800</v>
      </c>
      <c r="B2" s="2">
        <v>10190781</v>
      </c>
      <c r="C2" t="s">
        <v>14</v>
      </c>
      <c r="D2">
        <v>744.19</v>
      </c>
      <c r="E2" t="s">
        <v>15</v>
      </c>
    </row>
    <row r="3" spans="1:5" x14ac:dyDescent="0.25">
      <c r="A3" s="7">
        <v>43802</v>
      </c>
      <c r="B3" s="2">
        <v>10190843</v>
      </c>
      <c r="C3" t="s">
        <v>16</v>
      </c>
      <c r="D3">
        <v>5114.75</v>
      </c>
      <c r="E3" t="s">
        <v>15</v>
      </c>
    </row>
    <row r="4" spans="1:5" x14ac:dyDescent="0.25">
      <c r="A4" s="7">
        <v>43802</v>
      </c>
      <c r="B4" s="2">
        <v>10190847</v>
      </c>
      <c r="C4" t="s">
        <v>17</v>
      </c>
      <c r="D4">
        <v>200</v>
      </c>
      <c r="E4" t="s">
        <v>15</v>
      </c>
    </row>
    <row r="5" spans="1:5" x14ac:dyDescent="0.25">
      <c r="A5" s="7">
        <v>43802</v>
      </c>
      <c r="B5" s="2">
        <v>10200010</v>
      </c>
      <c r="C5" t="s">
        <v>18</v>
      </c>
      <c r="D5">
        <v>1575</v>
      </c>
      <c r="E5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comptabilite3</dc:creator>
  <cp:lastModifiedBy>Jean-Eric</cp:lastModifiedBy>
  <dcterms:created xsi:type="dcterms:W3CDTF">2020-01-17T15:40:25Z</dcterms:created>
  <dcterms:modified xsi:type="dcterms:W3CDTF">2020-01-17T16:11:56Z</dcterms:modified>
</cp:coreProperties>
</file>