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firstSheet="4" activeTab="14"/>
  </bookViews>
  <sheets>
    <sheet name="Janvier" sheetId="14" r:id="rId1"/>
    <sheet name="Février" sheetId="13" r:id="rId2"/>
    <sheet name="Mars" sheetId="12" r:id="rId3"/>
    <sheet name="Avril" sheetId="11" r:id="rId4"/>
    <sheet name="Mai" sheetId="10" r:id="rId5"/>
    <sheet name="Juin" sheetId="9" r:id="rId6"/>
    <sheet name="Juillet" sheetId="8" r:id="rId7"/>
    <sheet name="Août" sheetId="7" r:id="rId8"/>
    <sheet name="Septembre" sheetId="6" r:id="rId9"/>
    <sheet name="Octobre" sheetId="2" r:id="rId10"/>
    <sheet name="Novembre" sheetId="3" r:id="rId11"/>
    <sheet name="Decembre" sheetId="4" r:id="rId12"/>
    <sheet name="Liste" sheetId="15" r:id="rId13"/>
    <sheet name="Total" sheetId="17" r:id="rId14"/>
    <sheet name="TCD Partenaires" sheetId="18" r:id="rId15"/>
  </sheets>
  <definedNames>
    <definedName name="DonnéesExternes_1" localSheetId="13" hidden="1">Total!$B$2:$K$12</definedName>
  </definedNames>
  <calcPr calcId="162913" concurrentCalc="0"/>
  <pivotCaches>
    <pivotCache cacheId="17" r:id="rId1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onnections.xml><?xml version="1.0" encoding="utf-8"?>
<connections xmlns="http://schemas.openxmlformats.org/spreadsheetml/2006/main">
  <connection id="1" keepAlive="1" name="Requête - T_TCD" description="Connexion à la requête « T_TCD » dans le classeur." type="5" refreshedVersion="6">
    <dbPr connection="Provider=Microsoft.Mashup.OleDb.1;Data Source=$Workbook$;Location=T_TCD;Extended Properties=&quot;&quot;" command="SELECT * FROM [T_TCD]"/>
  </connection>
  <connection id="2" keepAlive="1" name="Requête - T_Total" description="Connexion à la requête « T_Total » dans le classeur." type="5" refreshedVersion="6" background="1" saveData="1">
    <dbPr connection="Provider=Microsoft.Mashup.OleDb.1;Data Source=$Workbook$;Location=T_Total;Extended Properties=&quot;&quot;" command="SELECT * FROM [T_Total]"/>
  </connection>
</connections>
</file>

<file path=xl/sharedStrings.xml><?xml version="1.0" encoding="utf-8"?>
<sst xmlns="http://schemas.openxmlformats.org/spreadsheetml/2006/main" count="309" uniqueCount="76">
  <si>
    <t>AUTO</t>
  </si>
  <si>
    <t>DECENNALE</t>
  </si>
  <si>
    <t>GAV</t>
  </si>
  <si>
    <t>GE</t>
  </si>
  <si>
    <t>MOTO</t>
  </si>
  <si>
    <t>MRH</t>
  </si>
  <si>
    <t>MRI</t>
  </si>
  <si>
    <t>MULTIPRO</t>
  </si>
  <si>
    <t>PLAISANCE</t>
  </si>
  <si>
    <t>PREVOYANCE</t>
  </si>
  <si>
    <t>RC PRO</t>
  </si>
  <si>
    <t>SANTE</t>
  </si>
  <si>
    <t>SCOLAIRE</t>
  </si>
  <si>
    <t>Janvier</t>
  </si>
  <si>
    <t>Mars</t>
  </si>
  <si>
    <t>Avril</t>
  </si>
  <si>
    <t>Mai</t>
  </si>
  <si>
    <t>Septembre</t>
  </si>
  <si>
    <t>Octobre</t>
  </si>
  <si>
    <t>Contrat</t>
  </si>
  <si>
    <t>Date</t>
  </si>
  <si>
    <t>Effet</t>
  </si>
  <si>
    <t>Partenaire</t>
  </si>
  <si>
    <t>N°</t>
  </si>
  <si>
    <t>CLIENT</t>
  </si>
  <si>
    <t>PERIODICITE</t>
  </si>
  <si>
    <t>APPORTEUR</t>
  </si>
  <si>
    <t>PRIME FRAC</t>
  </si>
  <si>
    <t>PRIME AN HT</t>
  </si>
  <si>
    <t>COM FRAC</t>
  </si>
  <si>
    <t>COM AN</t>
  </si>
  <si>
    <t>ZEPHIR</t>
  </si>
  <si>
    <t>S14081616</t>
  </si>
  <si>
    <t>KHATIRI Brahim</t>
  </si>
  <si>
    <t>MENSUEL</t>
  </si>
  <si>
    <t>NEANT</t>
  </si>
  <si>
    <t>NOVELIA</t>
  </si>
  <si>
    <t>GC00990628</t>
  </si>
  <si>
    <t>Marjanovic David</t>
  </si>
  <si>
    <t>TEST</t>
  </si>
  <si>
    <t>SEMESTRIEL</t>
  </si>
  <si>
    <t>Février</t>
  </si>
  <si>
    <t>Décembre</t>
  </si>
  <si>
    <t>ADD-VALUE</t>
  </si>
  <si>
    <t>ALLIASS</t>
  </si>
  <si>
    <t>ALPTIS</t>
  </si>
  <si>
    <t>APIVIA</t>
  </si>
  <si>
    <t>APRIL</t>
  </si>
  <si>
    <t>AXELLIANCE</t>
  </si>
  <si>
    <t>AXRE</t>
  </si>
  <si>
    <t>CARMINE</t>
  </si>
  <si>
    <t>LEADER</t>
  </si>
  <si>
    <t>LUXIOR</t>
  </si>
  <si>
    <t>MAXANCE</t>
  </si>
  <si>
    <t>NETVOX</t>
  </si>
  <si>
    <t>SADA</t>
  </si>
  <si>
    <t>SOLLY AZAR</t>
  </si>
  <si>
    <t>SWISS</t>
  </si>
  <si>
    <t>TETRIS</t>
  </si>
  <si>
    <t>WASARI</t>
  </si>
  <si>
    <t>XENASSUR</t>
  </si>
  <si>
    <t>AVIVA AGDE</t>
  </si>
  <si>
    <t>ANNUEL</t>
  </si>
  <si>
    <t>AVIVA SETE</t>
  </si>
  <si>
    <t>TRIMESTRIEL</t>
  </si>
  <si>
    <t>Août</t>
  </si>
  <si>
    <t>Mois</t>
  </si>
  <si>
    <t>Total général</t>
  </si>
  <si>
    <t>Total Nb</t>
  </si>
  <si>
    <t>Nb</t>
  </si>
  <si>
    <t>Total Σ CA</t>
  </si>
  <si>
    <t>Σ CA</t>
  </si>
  <si>
    <t>Total Σ COM</t>
  </si>
  <si>
    <t>Σ COM</t>
  </si>
  <si>
    <t>(vide)</t>
  </si>
  <si>
    <t>ABC 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</si>
</sst>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mmmm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NumberFormat="1"/>
    <xf numFmtId="0" fontId="0" fillId="0" borderId="0" xfId="0" applyBorder="1"/>
    <xf numFmtId="166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509.776291782407" missingItemsLimit="0" createdVersion="6" refreshedVersion="6" minRefreshableVersion="3" recordCount="13">
  <cacheSource type="external" connectionId="1"/>
  <cacheFields count="13">
    <cacheField name="Contrat" numFmtId="0">
      <sharedItems containsBlank="1" count="10">
        <s v="DECENNALE"/>
        <s v="AUTO"/>
        <s v="MULTIPRO"/>
        <s v="PREVOYANCE"/>
        <s v="MRH"/>
        <s v="MRI"/>
        <m/>
        <s v="MOTO"/>
        <s v="GE"/>
        <s v="GAV"/>
      </sharedItems>
    </cacheField>
    <cacheField name="Date" numFmtId="0">
      <sharedItems containsNonDate="0" containsDate="1" containsString="0" containsBlank="1" minDate="2019-01-05T00:00:00" maxDate="2019-12-06T00:00:00" count="11">
        <d v="2019-01-05T00:00:00"/>
        <d v="2019-02-05T00:00:00"/>
        <d v="2019-02-12T00:00:00"/>
        <d v="2019-03-13T00:00:00"/>
        <d v="2019-04-05T00:00:00"/>
        <d v="2019-05-05T00:00:00"/>
        <m/>
        <d v="2019-08-05T00:00:00"/>
        <d v="2019-09-05T00:00:00"/>
        <d v="2019-10-01T00:00:00"/>
        <d v="2019-12-05T00:00:00"/>
      </sharedItems>
    </cacheField>
    <cacheField name="Effet" numFmtId="0">
      <sharedItems containsNonDate="0" containsDate="1" containsString="0" containsBlank="1" minDate="2019-01-06T00:00:00" maxDate="2019-12-06T00:00:00" count="11">
        <d v="2019-01-06T00:00:00"/>
        <d v="2019-02-05T00:00:00"/>
        <d v="2019-03-18T00:00:00"/>
        <d v="2019-03-13T00:00:00"/>
        <d v="2019-04-07T00:00:00"/>
        <d v="2019-05-05T00:00:00"/>
        <m/>
        <d v="2019-08-05T00:00:00"/>
        <d v="2019-09-05T00:00:00"/>
        <d v="2019-10-02T00:00:00"/>
        <d v="2019-12-05T00:00:00"/>
      </sharedItems>
    </cacheField>
    <cacheField name="Partenaire" numFmtId="0">
      <sharedItems containsBlank="1" count="9">
        <s v="SADA"/>
        <s v="ZEPHIR"/>
        <s v="NOVELIA"/>
        <s v="XENASSUR"/>
        <s v="TETRIS"/>
        <m/>
        <s v="APRIL"/>
        <s v="ALLIASS"/>
        <s v="WASARI"/>
      </sharedItems>
    </cacheField>
    <cacheField name="N°" numFmtId="0">
      <sharedItems containsBlank="1" containsMixedTypes="1" containsNumber="1" containsInteger="1" minValue="12345" maxValue="12345" count="4">
        <s v="S14081616"/>
        <s v="GC00990628"/>
        <n v="12345"/>
        <m/>
      </sharedItems>
    </cacheField>
    <cacheField name="CLIENT" numFmtId="0">
      <sharedItems containsBlank="1" count="5">
        <s v="KHATIRI Brahim"/>
        <s v="Marjanovic David"/>
        <s v="TEST"/>
        <m/>
        <s v="ABC ABC"/>
      </sharedItems>
    </cacheField>
    <cacheField name="PERIODICITE" numFmtId="0">
      <sharedItems containsBlank="1" count="4">
        <s v="ANNUEL"/>
        <s v="MENSUEL"/>
        <s v="SEMESTRIEL"/>
        <m/>
      </sharedItems>
    </cacheField>
    <cacheField name="APPORTEUR" numFmtId="0">
      <sharedItems containsBlank="1" count="4">
        <s v="AVIVA AGDE"/>
        <s v="NEANT"/>
        <m/>
        <s v="AVIVA SETE"/>
      </sharedItems>
    </cacheField>
    <cacheField name="PRIME FRAC" numFmtId="0">
      <sharedItems containsString="0" containsBlank="1" count="1">
        <m/>
      </sharedItems>
    </cacheField>
    <cacheField name="PRIME AN HT" numFmtId="0">
      <sharedItems containsString="0" containsBlank="1" containsNumber="1" minValue="230.39" maxValue="1234.45" count="8">
        <m/>
        <n v="463.69"/>
        <n v="230.39"/>
        <n v="1000"/>
        <n v="421"/>
        <n v="678"/>
        <n v="1234.45"/>
        <n v="453"/>
      </sharedItems>
    </cacheField>
    <cacheField name="COM FRAC" numFmtId="0">
      <sharedItems containsString="0" containsBlank="1" count="1">
        <m/>
      </sharedItems>
    </cacheField>
    <cacheField name="COM AN" numFmtId="0">
      <sharedItems containsString="0" containsBlank="1" containsNumber="1" minValue="34" maxValue="1000" count="9">
        <m/>
        <n v="45.84"/>
        <n v="123"/>
        <n v="100"/>
        <n v="1000"/>
        <n v="50"/>
        <n v="34"/>
        <n v="67.8"/>
        <n v="500"/>
      </sharedItems>
    </cacheField>
    <cacheField name="Name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0"/>
    <x v="0"/>
    <x v="1"/>
    <x v="1"/>
    <x v="0"/>
    <x v="1"/>
    <x v="0"/>
    <x v="1"/>
    <x v="1"/>
  </r>
  <r>
    <x v="2"/>
    <x v="2"/>
    <x v="2"/>
    <x v="2"/>
    <x v="1"/>
    <x v="1"/>
    <x v="1"/>
    <x v="1"/>
    <x v="0"/>
    <x v="2"/>
    <x v="0"/>
    <x v="2"/>
    <x v="1"/>
  </r>
  <r>
    <x v="3"/>
    <x v="3"/>
    <x v="3"/>
    <x v="3"/>
    <x v="2"/>
    <x v="2"/>
    <x v="2"/>
    <x v="1"/>
    <x v="0"/>
    <x v="3"/>
    <x v="0"/>
    <x v="3"/>
    <x v="2"/>
  </r>
  <r>
    <x v="4"/>
    <x v="4"/>
    <x v="4"/>
    <x v="4"/>
    <x v="0"/>
    <x v="0"/>
    <x v="2"/>
    <x v="0"/>
    <x v="0"/>
    <x v="0"/>
    <x v="0"/>
    <x v="4"/>
    <x v="3"/>
  </r>
  <r>
    <x v="5"/>
    <x v="5"/>
    <x v="5"/>
    <x v="0"/>
    <x v="0"/>
    <x v="0"/>
    <x v="1"/>
    <x v="1"/>
    <x v="0"/>
    <x v="4"/>
    <x v="0"/>
    <x v="5"/>
    <x v="4"/>
  </r>
  <r>
    <x v="6"/>
    <x v="6"/>
    <x v="6"/>
    <x v="5"/>
    <x v="3"/>
    <x v="3"/>
    <x v="3"/>
    <x v="2"/>
    <x v="0"/>
    <x v="0"/>
    <x v="0"/>
    <x v="0"/>
    <x v="5"/>
  </r>
  <r>
    <x v="6"/>
    <x v="6"/>
    <x v="6"/>
    <x v="5"/>
    <x v="3"/>
    <x v="3"/>
    <x v="3"/>
    <x v="2"/>
    <x v="0"/>
    <x v="0"/>
    <x v="0"/>
    <x v="0"/>
    <x v="6"/>
  </r>
  <r>
    <x v="7"/>
    <x v="7"/>
    <x v="7"/>
    <x v="6"/>
    <x v="0"/>
    <x v="0"/>
    <x v="1"/>
    <x v="1"/>
    <x v="0"/>
    <x v="5"/>
    <x v="0"/>
    <x v="3"/>
    <x v="7"/>
  </r>
  <r>
    <x v="1"/>
    <x v="8"/>
    <x v="8"/>
    <x v="1"/>
    <x v="0"/>
    <x v="0"/>
    <x v="1"/>
    <x v="1"/>
    <x v="0"/>
    <x v="6"/>
    <x v="0"/>
    <x v="6"/>
    <x v="8"/>
  </r>
  <r>
    <x v="8"/>
    <x v="9"/>
    <x v="9"/>
    <x v="7"/>
    <x v="2"/>
    <x v="4"/>
    <x v="0"/>
    <x v="3"/>
    <x v="0"/>
    <x v="5"/>
    <x v="0"/>
    <x v="7"/>
    <x v="9"/>
  </r>
  <r>
    <x v="6"/>
    <x v="6"/>
    <x v="6"/>
    <x v="5"/>
    <x v="3"/>
    <x v="3"/>
    <x v="3"/>
    <x v="2"/>
    <x v="0"/>
    <x v="0"/>
    <x v="0"/>
    <x v="0"/>
    <x v="10"/>
  </r>
  <r>
    <x v="9"/>
    <x v="10"/>
    <x v="10"/>
    <x v="8"/>
    <x v="0"/>
    <x v="0"/>
    <x v="2"/>
    <x v="1"/>
    <x v="0"/>
    <x v="7"/>
    <x v="0"/>
    <x v="8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 fieldListSortAscending="1">
  <location ref="A3:AK14" firstHeaderRow="0" firstDataRow="2" firstDataCol="1"/>
  <pivotFields count="13">
    <pivotField compact="0" outline="0" showAll="0"/>
    <pivotField name="Mois" axis="axisCol" compact="0" numFmtId="166" outline="0" showAll="0">
      <items count="12">
        <item x="0"/>
        <item x="1"/>
        <item x="2"/>
        <item x="3"/>
        <item x="4"/>
        <item x="5"/>
        <item x="6"/>
        <item x="7"/>
        <item x="8"/>
        <item x="10"/>
        <item x="9"/>
        <item t="default"/>
      </items>
    </pivotField>
    <pivotField compact="0" outline="0" showAll="0"/>
    <pivotField axis="axisRow" compact="0" outline="0" showAll="0" sortType="ascending">
      <items count="10">
        <item x="7"/>
        <item x="6"/>
        <item x="2"/>
        <item x="0"/>
        <item x="4"/>
        <item x="8"/>
        <item x="3"/>
        <item x="1"/>
        <item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  <pivotField compact="0" outline="0"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"/>
    <field x="-2"/>
  </colFields>
  <colItems count="36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b" fld="9" subtotal="count" baseField="0" baseItem="0"/>
    <dataField name="Σ CA" fld="9" baseField="3" baseItem="0"/>
    <dataField name="Σ COM" fld="11" baseField="3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adjustColumnWidth="0" connectionId="2" autoFormatId="16" applyNumberFormats="0" applyBorderFormats="0" applyFontFormats="1" applyPatternFormats="1" applyAlignmentFormats="0" applyWidthHeightFormats="0">
  <queryTableRefresh nextId="11">
    <queryTableFields count="10">
      <queryTableField id="1" name="Mois" tableColumnId="76"/>
      <queryTableField id="2" name="DECENNALE" tableColumnId="77"/>
      <queryTableField id="3" name="AUTO" tableColumnId="78"/>
      <queryTableField id="4" name="MULTIPRO" tableColumnId="79"/>
      <queryTableField id="5" name="PREVOYANCE" tableColumnId="80"/>
      <queryTableField id="6" name="MRH" tableColumnId="81"/>
      <queryTableField id="7" name="MRI" tableColumnId="82"/>
      <queryTableField id="8" name="MOTO" tableColumnId="83"/>
      <queryTableField id="9" name="GE" tableColumnId="84"/>
      <queryTableField id="10" name="GAV" tableColumnId="85"/>
    </queryTableFields>
  </queryTableRefresh>
</queryTable>
</file>

<file path=xl/tables/_rels/table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Janvier" displayName="T_Janvier" ref="A1:L2" totalsRowShown="0" headerRowCellStyle="Normal">
  <autoFilter ref="A1:L2"/>
  <tableColumns count="12">
    <tableColumn id="10" name="Contrat"/>
    <tableColumn id="11" name="Date" dataDxfId="29"/>
    <tableColumn id="12" name="Effet" dataDxfId="28"/>
    <tableColumn id="1" name="Partenaire"/>
    <tableColumn id="2" name="N°"/>
    <tableColumn id="3" name="CLIENT"/>
    <tableColumn id="4" name="PERIODICITE"/>
    <tableColumn id="5" name="APPORTEUR"/>
    <tableColumn id="6" name="PRIME FRAC"/>
    <tableColumn id="7" name="PRIME AN HT"/>
    <tableColumn id="8" name="COM FRAC"/>
    <tableColumn id="9" name="COM AN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Février" displayName="T_Février" ref="A1:L3" totalsRowShown="0" headerRowCellStyle="Normal">
  <autoFilter ref="A1:L3"/>
  <tableColumns count="12">
    <tableColumn id="1" name="Contrat"/>
    <tableColumn id="2" name="Date" dataDxfId="33"/>
    <tableColumn id="3" name="Effet" dataDxfId="32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_Mars" displayName="T_Mars" ref="A1:L2" totalsRowShown="0">
  <autoFilter ref="A1:L2"/>
  <tableColumns count="12">
    <tableColumn id="1" name="Contrat"/>
    <tableColumn id="2" name="Date" dataDxfId="31"/>
    <tableColumn id="3" name="Effet" dataDxfId="30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4" name="T_Avril" displayName="T_Avril" ref="A1:L2" totalsRowShown="0" headerRowCellStyle="Normal">
  <autoFilter ref="A1:L2"/>
  <tableColumns count="12">
    <tableColumn id="1" name="Contrat"/>
    <tableColumn id="2" name="Date" dataDxfId="27"/>
    <tableColumn id="3" name="Effet" dataDxfId="26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id="5" name="T_Mai" displayName="T_Mai" ref="A1:L2" totalsRowShown="0">
  <autoFilter ref="A1:L2"/>
  <tableColumns count="12">
    <tableColumn id="1" name="Contrat"/>
    <tableColumn id="2" name="Date" dataDxfId="25"/>
    <tableColumn id="3" name="Effet" dataDxfId="24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id="6" name="T_Juin" displayName="T_Juin" ref="A1:L2" totalsRowShown="0">
  <autoFilter ref="A1:L2"/>
  <tableColumns count="12">
    <tableColumn id="1" name="Contrat"/>
    <tableColumn id="2" name="Date" dataDxfId="23"/>
    <tableColumn id="3" name="Effet" dataDxfId="22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id="7" name="T_Juillet" displayName="T_Juillet" ref="A1:L2" totalsRowShown="0">
  <autoFilter ref="A1:L2"/>
  <tableColumns count="12">
    <tableColumn id="1" name="Contrat"/>
    <tableColumn id="2" name="Date" dataDxfId="21"/>
    <tableColumn id="3" name="Effet" dataDxfId="20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id="8" name="T_Août" displayName="T_Août" ref="A1:L2" totalsRowShown="0">
  <autoFilter ref="A1:L2"/>
  <tableColumns count="12">
    <tableColumn id="1" name="Contrat"/>
    <tableColumn id="2" name="Date" dataDxfId="19"/>
    <tableColumn id="3" name="Effet" dataDxfId="18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id="9" name="T_Septembre" displayName="T_Septembre" ref="A1:L2" totalsRowShown="0">
  <autoFilter ref="A1:L2"/>
  <tableColumns count="12">
    <tableColumn id="1" name="Contrat"/>
    <tableColumn id="2" name="Date" dataDxfId="17"/>
    <tableColumn id="3" name="Effet" dataDxfId="16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id="10" name="T_Octobre" displayName="T_Octobre" ref="A1:L2" totalsRowShown="0">
  <autoFilter ref="A1:L2"/>
  <tableColumns count="12">
    <tableColumn id="1" name="Contrat"/>
    <tableColumn id="2" name="Date" dataDxfId="15"/>
    <tableColumn id="3" name="Effet" dataDxfId="14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id="11" name="T_Novembre" displayName="T_Novembre" ref="A1:L2" totalsRowShown="0">
  <autoFilter ref="A1:L2"/>
  <tableColumns count="12">
    <tableColumn id="1" name="Contrat"/>
    <tableColumn id="2" name="Date" dataDxfId="13"/>
    <tableColumn id="3" name="Effet" dataDxfId="12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id="12" name="T_Décembre" displayName="T_Décembre" ref="A1:L2" totalsRowShown="0">
  <autoFilter ref="A1:L2"/>
  <tableColumns count="12">
    <tableColumn id="1" name="Contrat"/>
    <tableColumn id="2" name="Date" dataDxfId="11"/>
    <tableColumn id="3" name="Effet" dataDxfId="10"/>
    <tableColumn id="4" name="Partenaire"/>
    <tableColumn id="5" name="N°"/>
    <tableColumn id="6" name="CLIENT"/>
    <tableColumn id="7" name="PERIODICITE"/>
    <tableColumn id="8" name="APPORTEUR"/>
    <tableColumn id="9" name="PRIME FRAC"/>
    <tableColumn id="10" name="PRIME AN HT"/>
    <tableColumn id="11" name="COM FRAC"/>
    <tableColumn id="12" name="COM AN"/>
  </tableColumns>
  <tableStyleInfo name="TableStyleLight1" showFirstColumn="0" showLastColumn="0" showRowStripes="0" showColumnStripes="0"/>
</table>
</file>

<file path=xl/tables/table13.xml><?xml version="1.0" encoding="utf-8"?>
<table xmlns="http://schemas.openxmlformats.org/spreadsheetml/2006/main" id="13" name="T_Total" displayName="T_Total" ref="B2:K12" tableType="queryTable" totalsRowShown="0">
  <autoFilter ref="B2:K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76" uniqueName="76" name="Mois" queryTableFieldId="1" dataDxfId="9"/>
    <tableColumn id="77" uniqueName="77" name="DECENNALE" queryTableFieldId="2" dataDxfId="8"/>
    <tableColumn id="78" uniqueName="78" name="AUTO" queryTableFieldId="3" dataDxfId="7"/>
    <tableColumn id="79" uniqueName="79" name="MULTIPRO" queryTableFieldId="4" dataDxfId="6"/>
    <tableColumn id="80" uniqueName="80" name="PREVOYANCE" queryTableFieldId="5" dataDxfId="5"/>
    <tableColumn id="81" uniqueName="81" name="MRH" queryTableFieldId="6" dataDxfId="4"/>
    <tableColumn id="82" uniqueName="82" name="MRI" queryTableFieldId="7" dataDxfId="3"/>
    <tableColumn id="83" uniqueName="83" name="MOTO" queryTableFieldId="8" dataDxfId="2"/>
    <tableColumn id="84" uniqueName="84" name="GE" queryTableFieldId="9" dataDxfId="1"/>
    <tableColumn id="85" uniqueName="85" name="GAV" queryTableFieldId="10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1:L2"/>
  <sheetViews>
    <sheetView showGridLines="0" workbookViewId="0">
      <selection activeCell="H6" sqref="H6"/>
    </sheetView>
  </sheetViews>
  <sheetFormatPr baseColWidth="10" defaultColWidth="11.42578125" defaultRowHeight="15" x14ac:dyDescent="0.25"/>
  <cols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85546875" customWidth="1"/>
    <col min="10" max="10" width="14.7109375" customWidth="1"/>
    <col min="11" max="11" width="16" customWidth="1"/>
    <col min="12" max="12" width="13.140625" bestFit="1" customWidth="1"/>
  </cols>
  <sheetData>
    <row r="1" spans="1:12" x14ac:dyDescent="0.25">
      <c r="A1" s="1" t="s">
        <v>19</v>
      </c>
      <c r="B1" s="1" t="s">
        <v>20</v>
      </c>
      <c r="C1" s="1" t="s">
        <v>21</v>
      </c>
      <c r="D1" s="4" t="s">
        <v>22</v>
      </c>
      <c r="E1" s="4" t="s">
        <v>23</v>
      </c>
      <c r="F1" s="4" t="s">
        <v>24</v>
      </c>
      <c r="G1" s="4" t="s">
        <v>25</v>
      </c>
      <c r="H1" s="4" t="s">
        <v>26</v>
      </c>
      <c r="I1" s="4" t="s">
        <v>27</v>
      </c>
      <c r="J1" s="4" t="s">
        <v>28</v>
      </c>
      <c r="K1" s="4" t="s">
        <v>29</v>
      </c>
      <c r="L1" s="4" t="s">
        <v>30</v>
      </c>
    </row>
    <row r="2" spans="1:12" x14ac:dyDescent="0.25">
      <c r="A2" t="s">
        <v>1</v>
      </c>
      <c r="B2" s="2">
        <v>43470</v>
      </c>
      <c r="C2" s="2">
        <v>43471</v>
      </c>
      <c r="D2" t="s">
        <v>55</v>
      </c>
      <c r="E2" t="s">
        <v>32</v>
      </c>
      <c r="F2" t="s">
        <v>33</v>
      </c>
      <c r="G2" t="s">
        <v>62</v>
      </c>
      <c r="H2" t="s">
        <v>61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L3"/>
  <sheetViews>
    <sheetView showGridLines="0" workbookViewId="0">
      <selection activeCell="D13" sqref="D13"/>
    </sheetView>
  </sheetViews>
  <sheetFormatPr baseColWidth="10" defaultColWidth="11.42578125" defaultRowHeight="15" x14ac:dyDescent="0.25"/>
  <cols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0</v>
      </c>
      <c r="B2" s="2">
        <v>43501</v>
      </c>
      <c r="C2" s="2">
        <v>43501</v>
      </c>
      <c r="D2" t="s">
        <v>31</v>
      </c>
      <c r="E2" t="s">
        <v>32</v>
      </c>
      <c r="F2" t="s">
        <v>33</v>
      </c>
      <c r="G2" t="s">
        <v>34</v>
      </c>
      <c r="H2" t="s">
        <v>35</v>
      </c>
      <c r="J2">
        <v>463.69</v>
      </c>
      <c r="L2">
        <v>45.84</v>
      </c>
    </row>
    <row r="3" spans="1:12" x14ac:dyDescent="0.25">
      <c r="A3" t="s">
        <v>7</v>
      </c>
      <c r="B3" s="2">
        <v>43508</v>
      </c>
      <c r="C3" s="2">
        <v>43542</v>
      </c>
      <c r="D3" t="s">
        <v>36</v>
      </c>
      <c r="E3" t="s">
        <v>37</v>
      </c>
      <c r="F3" t="s">
        <v>38</v>
      </c>
      <c r="G3" t="s">
        <v>34</v>
      </c>
      <c r="H3" t="s">
        <v>35</v>
      </c>
      <c r="J3">
        <v>230.39</v>
      </c>
      <c r="L3">
        <v>123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G2:G3</xm:sqref>
        </x14:dataValidation>
        <x14:dataValidation type="list" allowBlank="1" showInputMessage="1" showErrorMessage="1">
          <x14:formula1>
            <xm:f>Liste!$C$1:$C$3</xm:f>
          </x14:formula1>
          <xm:sqref>H2:H3</xm:sqref>
        </x14:dataValidation>
        <x14:dataValidation type="list" allowBlank="1" showInputMessage="1" showErrorMessage="1">
          <x14:formula1>
            <xm:f>Liste!$B$1:$B$20</xm:f>
          </x14:formula1>
          <xm:sqref>D2:D3</xm:sqref>
        </x14:dataValidation>
        <x14:dataValidation type="list" allowBlank="1" showInputMessage="1" showErrorMessage="1">
          <x14:formula1>
            <xm:f>Liste!$A$1:$A$13</xm:f>
          </x14:formula1>
          <xm:sqref>A2:A3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L2"/>
  <sheetViews>
    <sheetView showGridLines="0" workbookViewId="0">
      <selection activeCell="L8" sqref="L8"/>
    </sheetView>
  </sheetViews>
  <sheetFormatPr baseColWidth="10" defaultColWidth="11.42578125" defaultRowHeight="15" x14ac:dyDescent="0.25"/>
  <cols>
    <col min="1" max="1" width="12.85546875" bestFit="1" customWidth="1"/>
    <col min="2" max="3" width="10.855468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9</v>
      </c>
      <c r="B2" s="2">
        <v>43537</v>
      </c>
      <c r="C2" s="2">
        <v>43537</v>
      </c>
      <c r="D2" t="s">
        <v>60</v>
      </c>
      <c r="E2">
        <v>12345</v>
      </c>
      <c r="F2" t="s">
        <v>39</v>
      </c>
      <c r="G2" t="s">
        <v>40</v>
      </c>
      <c r="H2" t="s">
        <v>35</v>
      </c>
      <c r="J2">
        <v>1000</v>
      </c>
      <c r="L2">
        <v>100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1:L2"/>
  <sheetViews>
    <sheetView showGridLines="0" workbookViewId="0">
      <selection activeCell="L3" sqref="L3"/>
    </sheetView>
  </sheetViews>
  <sheetFormatPr baseColWidth="10" defaultColWidth="11.42578125" defaultRowHeight="15" x14ac:dyDescent="0.25"/>
  <cols>
    <col min="1" max="1" width="9.7109375" customWidth="1"/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85546875" customWidth="1"/>
    <col min="10" max="10" width="14.7109375" customWidth="1"/>
    <col min="11" max="11" width="16" customWidth="1"/>
    <col min="12" max="12" width="10.710937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5</v>
      </c>
      <c r="B2" s="2">
        <v>43560</v>
      </c>
      <c r="C2" s="2">
        <v>43562</v>
      </c>
      <c r="D2" t="s">
        <v>58</v>
      </c>
      <c r="E2" t="s">
        <v>32</v>
      </c>
      <c r="F2" t="s">
        <v>33</v>
      </c>
      <c r="G2" t="s">
        <v>40</v>
      </c>
      <c r="H2" t="s">
        <v>61</v>
      </c>
      <c r="L2">
        <v>1000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89999084444715716"/>
  </sheetPr>
  <dimension ref="A1:L2"/>
  <sheetViews>
    <sheetView showGridLines="0" workbookViewId="0">
      <selection activeCell="L2" sqref="L2"/>
    </sheetView>
  </sheetViews>
  <sheetFormatPr baseColWidth="10" defaultColWidth="11.42578125" defaultRowHeight="15" x14ac:dyDescent="0.25"/>
  <cols>
    <col min="1" max="1" width="9.7109375" customWidth="1"/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6</v>
      </c>
      <c r="B2" s="2">
        <v>43590</v>
      </c>
      <c r="C2" s="2">
        <v>43590</v>
      </c>
      <c r="D2" t="s">
        <v>55</v>
      </c>
      <c r="E2" t="s">
        <v>32</v>
      </c>
      <c r="F2" t="s">
        <v>33</v>
      </c>
      <c r="G2" t="s">
        <v>34</v>
      </c>
      <c r="H2" t="s">
        <v>35</v>
      </c>
      <c r="J2">
        <v>421</v>
      </c>
      <c r="L2">
        <v>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Liste!$A$1:$A$13</xm:f>
          </x14:formula1>
          <xm:sqref>A2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Liste!$D$1:$D$4</xm:f>
          </x14:formula1>
          <xm:sqref>G2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L2"/>
  <sheetViews>
    <sheetView showGridLines="0" workbookViewId="0">
      <selection activeCell="C12" sqref="C12"/>
    </sheetView>
  </sheetViews>
  <sheetFormatPr baseColWidth="10" defaultColWidth="11.42578125" defaultRowHeight="15" x14ac:dyDescent="0.25"/>
  <cols>
    <col min="1" max="1" width="9.7109375" customWidth="1"/>
    <col min="2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B2" s="2"/>
      <c r="C2" s="2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L2"/>
  <sheetViews>
    <sheetView showGridLines="0" workbookViewId="0">
      <selection activeCell="C9" sqref="C9"/>
    </sheetView>
  </sheetViews>
  <sheetFormatPr baseColWidth="10" defaultColWidth="11.42578125" defaultRowHeight="15" x14ac:dyDescent="0.25"/>
  <cols>
    <col min="1" max="1" width="9.7109375" customWidth="1"/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B2" s="2"/>
      <c r="C2" s="2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Liste!$A$1:$A$13</xm:f>
          </x14:formula1>
          <xm:sqref>A2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Liste!$D$1:$D$4</xm:f>
          </x14:formula1>
          <xm:sqref>G2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2"/>
  <sheetViews>
    <sheetView showGridLines="0" workbookViewId="0">
      <selection activeCell="L3" sqref="L3"/>
    </sheetView>
  </sheetViews>
  <sheetFormatPr baseColWidth="10" defaultColWidth="11.42578125" defaultRowHeight="15" x14ac:dyDescent="0.25"/>
  <cols>
    <col min="1" max="1" width="9.7109375" customWidth="1"/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4</v>
      </c>
      <c r="B2" s="2">
        <v>43682</v>
      </c>
      <c r="C2" s="2">
        <v>43682</v>
      </c>
      <c r="D2" t="s">
        <v>47</v>
      </c>
      <c r="E2" t="s">
        <v>32</v>
      </c>
      <c r="F2" t="s">
        <v>33</v>
      </c>
      <c r="G2" t="s">
        <v>34</v>
      </c>
      <c r="H2" t="s">
        <v>35</v>
      </c>
      <c r="J2">
        <v>678</v>
      </c>
      <c r="L2">
        <v>100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Liste!$A$1:$A$13</xm:f>
          </x14:formula1>
          <xm:sqref>A2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Liste!$D$1:$D$4</xm:f>
          </x14:formula1>
          <xm:sqref>G2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L2"/>
  <sheetViews>
    <sheetView showGridLines="0" workbookViewId="0">
      <selection activeCell="G8" sqref="G8"/>
    </sheetView>
  </sheetViews>
  <sheetFormatPr baseColWidth="10" defaultColWidth="11.42578125" defaultRowHeight="15" x14ac:dyDescent="0.25"/>
  <cols>
    <col min="1" max="1" width="9.7109375" customWidth="1"/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0</v>
      </c>
      <c r="B2" s="2">
        <v>43713</v>
      </c>
      <c r="C2" s="2">
        <v>43713</v>
      </c>
      <c r="D2" t="s">
        <v>31</v>
      </c>
      <c r="E2" t="s">
        <v>32</v>
      </c>
      <c r="F2" t="s">
        <v>33</v>
      </c>
      <c r="G2" t="s">
        <v>34</v>
      </c>
      <c r="H2" t="s">
        <v>35</v>
      </c>
      <c r="J2">
        <v>1234.45</v>
      </c>
      <c r="L2">
        <v>34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L2"/>
  <sheetViews>
    <sheetView showGridLines="0" workbookViewId="0">
      <selection activeCell="L3" sqref="L3"/>
    </sheetView>
  </sheetViews>
  <sheetFormatPr baseColWidth="10" defaultColWidth="11.42578125" defaultRowHeight="15" x14ac:dyDescent="0.25"/>
  <cols>
    <col min="1" max="1" width="9.7109375" customWidth="1"/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3</v>
      </c>
      <c r="B2" s="2">
        <v>43739</v>
      </c>
      <c r="C2" s="2">
        <v>43740</v>
      </c>
      <c r="D2" t="s">
        <v>44</v>
      </c>
      <c r="E2">
        <v>12345</v>
      </c>
      <c r="F2" t="s">
        <v>75</v>
      </c>
      <c r="G2" t="s">
        <v>62</v>
      </c>
      <c r="H2" t="s">
        <v>63</v>
      </c>
      <c r="J2">
        <v>678</v>
      </c>
      <c r="L2">
        <v>67.8</v>
      </c>
    </row>
  </sheetData>
  <pageMargins left="0.7" right="0.7" top="0.75" bottom="0.75" header="0.3" footer="0.3"/>
  <pageSetup paperSize="9" orientation="portrait" horizontalDpi="4294967293" verticalDpi="429496729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L2"/>
  <sheetViews>
    <sheetView showGridLines="0" workbookViewId="0">
      <selection activeCell="C11" sqref="C11"/>
    </sheetView>
  </sheetViews>
  <sheetFormatPr baseColWidth="10" defaultColWidth="11.42578125" defaultRowHeight="15" x14ac:dyDescent="0.25"/>
  <cols>
    <col min="1" max="1" width="9.7109375" customWidth="1"/>
    <col min="2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B2" s="2"/>
      <c r="C2" s="2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L2"/>
  <sheetViews>
    <sheetView showGridLines="0" workbookViewId="0">
      <selection activeCell="J3" sqref="J3"/>
    </sheetView>
  </sheetViews>
  <sheetFormatPr baseColWidth="10" defaultColWidth="11.42578125" defaultRowHeight="15" x14ac:dyDescent="0.25"/>
  <cols>
    <col min="1" max="1" width="9.7109375" customWidth="1"/>
    <col min="2" max="3" width="10.71093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3.7109375" customWidth="1"/>
    <col min="10" max="10" width="14.5703125" customWidth="1"/>
    <col min="11" max="11" width="16" customWidth="1"/>
    <col min="12" max="12" width="10.5703125" customWidth="1"/>
  </cols>
  <sheetData>
    <row r="1" spans="1:12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</row>
    <row r="2" spans="1:12" x14ac:dyDescent="0.25">
      <c r="A2" t="s">
        <v>2</v>
      </c>
      <c r="B2" s="2">
        <v>43804</v>
      </c>
      <c r="C2" s="2">
        <v>43804</v>
      </c>
      <c r="D2" t="s">
        <v>59</v>
      </c>
      <c r="E2" t="s">
        <v>32</v>
      </c>
      <c r="F2" t="s">
        <v>33</v>
      </c>
      <c r="G2" t="s">
        <v>40</v>
      </c>
      <c r="H2" t="s">
        <v>35</v>
      </c>
      <c r="J2">
        <v>453</v>
      </c>
      <c r="L2">
        <v>500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Liste!$D$1:$D$4</xm:f>
          </x14:formula1>
          <xm:sqref>G2</xm:sqref>
        </x14:dataValidation>
        <x14:dataValidation type="list" allowBlank="1" showInputMessage="1" showErrorMessage="1">
          <x14:formula1>
            <xm:f>Liste!$C$1:$C$3</xm:f>
          </x14:formula1>
          <xm:sqref>H2</xm:sqref>
        </x14:dataValidation>
        <x14:dataValidation type="list" allowBlank="1" showInputMessage="1" showErrorMessage="1">
          <x14:formula1>
            <xm:f>Liste!$B$1:$B$20</xm:f>
          </x14:formula1>
          <xm:sqref>D2</xm:sqref>
        </x14:dataValidation>
        <x14:dataValidation type="list" allowBlank="1" showInputMessage="1" showErrorMessage="1">
          <x14:formula1>
            <xm:f>Liste!$A$1:$A$13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showGridLines="0" zoomScaleNormal="100" workbookViewId="0">
      <selection activeCell="H9" sqref="H9"/>
    </sheetView>
  </sheetViews>
  <sheetFormatPr baseColWidth="10" defaultColWidth="9.140625" defaultRowHeight="15" x14ac:dyDescent="0.25"/>
  <cols>
    <col min="1" max="1" width="12.85546875" bestFit="1" customWidth="1"/>
    <col min="2" max="2" width="11.5703125" bestFit="1" customWidth="1"/>
    <col min="3" max="4" width="12" bestFit="1" customWidth="1"/>
  </cols>
  <sheetData>
    <row r="1" spans="1:4" x14ac:dyDescent="0.25">
      <c r="A1" t="s">
        <v>0</v>
      </c>
      <c r="B1" t="s">
        <v>43</v>
      </c>
      <c r="C1" t="s">
        <v>61</v>
      </c>
      <c r="D1" t="s">
        <v>62</v>
      </c>
    </row>
    <row r="2" spans="1:4" x14ac:dyDescent="0.25">
      <c r="A2" t="s">
        <v>1</v>
      </c>
      <c r="B2" t="s">
        <v>44</v>
      </c>
      <c r="C2" t="s">
        <v>63</v>
      </c>
      <c r="D2" t="s">
        <v>34</v>
      </c>
    </row>
    <row r="3" spans="1:4" x14ac:dyDescent="0.25">
      <c r="A3" t="s">
        <v>2</v>
      </c>
      <c r="B3" t="s">
        <v>45</v>
      </c>
      <c r="C3" t="s">
        <v>35</v>
      </c>
      <c r="D3" t="s">
        <v>40</v>
      </c>
    </row>
    <row r="4" spans="1:4" x14ac:dyDescent="0.25">
      <c r="A4" t="s">
        <v>3</v>
      </c>
      <c r="B4" t="s">
        <v>46</v>
      </c>
      <c r="D4" t="s">
        <v>64</v>
      </c>
    </row>
    <row r="5" spans="1:4" x14ac:dyDescent="0.25">
      <c r="A5" t="s">
        <v>4</v>
      </c>
      <c r="B5" t="s">
        <v>47</v>
      </c>
    </row>
    <row r="6" spans="1:4" x14ac:dyDescent="0.25">
      <c r="A6" t="s">
        <v>5</v>
      </c>
      <c r="B6" t="s">
        <v>48</v>
      </c>
    </row>
    <row r="7" spans="1:4" x14ac:dyDescent="0.25">
      <c r="A7" t="s">
        <v>6</v>
      </c>
      <c r="B7" t="s">
        <v>49</v>
      </c>
    </row>
    <row r="8" spans="1:4" x14ac:dyDescent="0.25">
      <c r="A8" t="s">
        <v>7</v>
      </c>
      <c r="B8" t="s">
        <v>50</v>
      </c>
    </row>
    <row r="9" spans="1:4" x14ac:dyDescent="0.25">
      <c r="A9" t="s">
        <v>8</v>
      </c>
      <c r="B9" t="s">
        <v>51</v>
      </c>
    </row>
    <row r="10" spans="1:4" x14ac:dyDescent="0.25">
      <c r="A10" t="s">
        <v>9</v>
      </c>
      <c r="B10" t="s">
        <v>52</v>
      </c>
    </row>
    <row r="11" spans="1:4" x14ac:dyDescent="0.25">
      <c r="A11" t="s">
        <v>10</v>
      </c>
      <c r="B11" t="s">
        <v>53</v>
      </c>
    </row>
    <row r="12" spans="1:4" x14ac:dyDescent="0.25">
      <c r="A12" t="s">
        <v>11</v>
      </c>
      <c r="B12" t="s">
        <v>54</v>
      </c>
    </row>
    <row r="13" spans="1:4" x14ac:dyDescent="0.25">
      <c r="A13" t="s">
        <v>12</v>
      </c>
      <c r="B13" t="s">
        <v>36</v>
      </c>
    </row>
    <row r="14" spans="1:4" x14ac:dyDescent="0.25">
      <c r="B14" t="s">
        <v>55</v>
      </c>
    </row>
    <row r="15" spans="1:4" x14ac:dyDescent="0.25">
      <c r="B15" t="s">
        <v>56</v>
      </c>
    </row>
    <row r="16" spans="1:4" x14ac:dyDescent="0.25">
      <c r="B16" t="s">
        <v>57</v>
      </c>
    </row>
    <row r="17" spans="2:2" x14ac:dyDescent="0.25">
      <c r="B17" t="s">
        <v>58</v>
      </c>
    </row>
    <row r="18" spans="2:2" x14ac:dyDescent="0.25">
      <c r="B18" t="s">
        <v>59</v>
      </c>
    </row>
    <row r="19" spans="2:2" x14ac:dyDescent="0.25">
      <c r="B19" t="s">
        <v>60</v>
      </c>
    </row>
    <row r="20" spans="2:2" x14ac:dyDescent="0.25">
      <c r="B20" t="s">
        <v>31</v>
      </c>
    </row>
  </sheetData>
  <sortState ref="A1:A13">
    <sortCondition ref="A1:A13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2"/>
  <sheetViews>
    <sheetView showGridLines="0" workbookViewId="0">
      <selection activeCell="H5" sqref="H5"/>
    </sheetView>
  </sheetViews>
  <sheetFormatPr baseColWidth="10" defaultRowHeight="15" x14ac:dyDescent="0.25"/>
  <cols>
    <col min="2" max="2" width="10.85546875" bestFit="1" customWidth="1"/>
    <col min="3" max="11" width="13" customWidth="1"/>
  </cols>
  <sheetData>
    <row r="2" spans="2:11" x14ac:dyDescent="0.25">
      <c r="B2" s="3" t="s">
        <v>66</v>
      </c>
      <c r="C2" s="3" t="s">
        <v>1</v>
      </c>
      <c r="D2" s="3" t="s">
        <v>0</v>
      </c>
      <c r="E2" s="3" t="s">
        <v>7</v>
      </c>
      <c r="F2" s="3" t="s">
        <v>9</v>
      </c>
      <c r="G2" s="3" t="s">
        <v>5</v>
      </c>
      <c r="H2" s="3" t="s">
        <v>6</v>
      </c>
      <c r="I2" s="3" t="s">
        <v>4</v>
      </c>
      <c r="J2" s="3" t="s">
        <v>3</v>
      </c>
      <c r="K2" s="3" t="s">
        <v>2</v>
      </c>
    </row>
    <row r="3" spans="2:11" x14ac:dyDescent="0.25">
      <c r="B3" s="3" t="s">
        <v>13</v>
      </c>
      <c r="C3" s="3"/>
      <c r="D3" s="3"/>
      <c r="E3" s="3"/>
      <c r="F3" s="3"/>
      <c r="G3" s="3"/>
      <c r="H3" s="3"/>
      <c r="I3" s="3"/>
      <c r="J3" s="3"/>
      <c r="K3" s="3"/>
    </row>
    <row r="4" spans="2:11" x14ac:dyDescent="0.25">
      <c r="B4" s="3" t="s">
        <v>41</v>
      </c>
      <c r="C4" s="3"/>
      <c r="D4" s="3">
        <v>45.84</v>
      </c>
      <c r="E4" s="3"/>
      <c r="F4" s="3"/>
      <c r="G4" s="3"/>
      <c r="H4" s="3"/>
      <c r="I4" s="3"/>
      <c r="J4" s="3"/>
      <c r="K4" s="3"/>
    </row>
    <row r="5" spans="2:11" x14ac:dyDescent="0.25">
      <c r="B5" s="3" t="s">
        <v>41</v>
      </c>
      <c r="C5" s="3"/>
      <c r="D5" s="3"/>
      <c r="E5" s="3">
        <v>123</v>
      </c>
      <c r="F5" s="3"/>
      <c r="G5" s="3"/>
      <c r="H5" s="3"/>
      <c r="I5" s="3"/>
      <c r="J5" s="3"/>
      <c r="K5" s="3"/>
    </row>
    <row r="6" spans="2:11" x14ac:dyDescent="0.25">
      <c r="B6" s="3" t="s">
        <v>14</v>
      </c>
      <c r="C6" s="3"/>
      <c r="D6" s="3"/>
      <c r="E6" s="3"/>
      <c r="F6" s="3">
        <v>100</v>
      </c>
      <c r="G6" s="3"/>
      <c r="H6" s="3"/>
      <c r="I6" s="3"/>
      <c r="J6" s="3"/>
      <c r="K6" s="3"/>
    </row>
    <row r="7" spans="2:11" x14ac:dyDescent="0.25">
      <c r="B7" s="3" t="s">
        <v>15</v>
      </c>
      <c r="C7" s="3"/>
      <c r="D7" s="3"/>
      <c r="E7" s="3"/>
      <c r="F7" s="3"/>
      <c r="G7" s="3">
        <v>1000</v>
      </c>
      <c r="H7" s="3"/>
      <c r="I7" s="3"/>
      <c r="J7" s="3"/>
      <c r="K7" s="3"/>
    </row>
    <row r="8" spans="2:11" x14ac:dyDescent="0.25">
      <c r="B8" s="3" t="s">
        <v>16</v>
      </c>
      <c r="C8" s="3"/>
      <c r="D8" s="3"/>
      <c r="E8" s="3"/>
      <c r="F8" s="3"/>
      <c r="G8" s="3"/>
      <c r="H8" s="3">
        <v>50</v>
      </c>
      <c r="I8" s="3"/>
      <c r="J8" s="3"/>
      <c r="K8" s="3"/>
    </row>
    <row r="9" spans="2:11" x14ac:dyDescent="0.25">
      <c r="B9" s="3" t="s">
        <v>65</v>
      </c>
      <c r="C9" s="3"/>
      <c r="D9" s="3"/>
      <c r="E9" s="3"/>
      <c r="F9" s="3"/>
      <c r="G9" s="3"/>
      <c r="H9" s="3"/>
      <c r="I9" s="3">
        <v>100</v>
      </c>
      <c r="J9" s="3"/>
      <c r="K9" s="3"/>
    </row>
    <row r="10" spans="2:11" x14ac:dyDescent="0.25">
      <c r="B10" s="3" t="s">
        <v>17</v>
      </c>
      <c r="C10" s="3"/>
      <c r="D10" s="3">
        <v>34</v>
      </c>
      <c r="E10" s="3"/>
      <c r="F10" s="3"/>
      <c r="G10" s="3"/>
      <c r="H10" s="3"/>
      <c r="I10" s="3"/>
      <c r="J10" s="3"/>
      <c r="K10" s="3"/>
    </row>
    <row r="11" spans="2:11" x14ac:dyDescent="0.25">
      <c r="B11" s="3" t="s">
        <v>18</v>
      </c>
      <c r="C11" s="3"/>
      <c r="D11" s="3"/>
      <c r="E11" s="3"/>
      <c r="F11" s="3"/>
      <c r="G11" s="3"/>
      <c r="H11" s="3"/>
      <c r="I11" s="3"/>
      <c r="J11" s="3">
        <v>67.8</v>
      </c>
      <c r="K11" s="3"/>
    </row>
    <row r="12" spans="2:11" x14ac:dyDescent="0.25">
      <c r="B12" s="3" t="s">
        <v>42</v>
      </c>
      <c r="C12" s="3"/>
      <c r="D12" s="3"/>
      <c r="E12" s="3"/>
      <c r="F12" s="3"/>
      <c r="G12" s="3"/>
      <c r="H12" s="3"/>
      <c r="I12" s="3"/>
      <c r="J12" s="3"/>
      <c r="K12" s="3">
        <v>500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K14"/>
  <sheetViews>
    <sheetView showGridLines="0" tabSelected="1" workbookViewId="0">
      <selection activeCell="N3" sqref="N3"/>
    </sheetView>
  </sheetViews>
  <sheetFormatPr baseColWidth="10" defaultRowHeight="15" x14ac:dyDescent="0.25"/>
  <cols>
    <col min="1" max="1" width="12.5703125" customWidth="1"/>
    <col min="2" max="34" width="10.7109375" customWidth="1"/>
    <col min="35" max="35" width="8.42578125" customWidth="1"/>
    <col min="36" max="36" width="9.7109375" customWidth="1"/>
    <col min="37" max="37" width="11.5703125" bestFit="1" customWidth="1"/>
  </cols>
  <sheetData>
    <row r="3" spans="1:37" x14ac:dyDescent="0.25">
      <c r="B3" s="5">
        <v>43470</v>
      </c>
      <c r="E3" s="5">
        <v>43501</v>
      </c>
      <c r="H3" s="5">
        <v>43508</v>
      </c>
      <c r="K3" s="5">
        <v>43537</v>
      </c>
      <c r="N3" s="5">
        <v>43560</v>
      </c>
      <c r="Q3" s="5">
        <v>43590</v>
      </c>
      <c r="T3" s="5" t="s">
        <v>74</v>
      </c>
      <c r="W3" s="5">
        <v>43682</v>
      </c>
      <c r="Z3" s="5">
        <v>43713</v>
      </c>
      <c r="AC3" s="5">
        <v>43804</v>
      </c>
      <c r="AF3" s="5">
        <v>43739</v>
      </c>
      <c r="AI3" s="5" t="s">
        <v>68</v>
      </c>
      <c r="AJ3" s="5" t="s">
        <v>70</v>
      </c>
      <c r="AK3" s="5" t="s">
        <v>72</v>
      </c>
    </row>
    <row r="4" spans="1:37" x14ac:dyDescent="0.25">
      <c r="B4" t="s">
        <v>69</v>
      </c>
      <c r="C4" t="s">
        <v>71</v>
      </c>
      <c r="D4" t="s">
        <v>73</v>
      </c>
      <c r="E4" t="s">
        <v>69</v>
      </c>
      <c r="F4" t="s">
        <v>71</v>
      </c>
      <c r="G4" t="s">
        <v>73</v>
      </c>
      <c r="H4" t="s">
        <v>69</v>
      </c>
      <c r="I4" t="s">
        <v>71</v>
      </c>
      <c r="J4" t="s">
        <v>73</v>
      </c>
      <c r="K4" t="s">
        <v>69</v>
      </c>
      <c r="L4" t="s">
        <v>71</v>
      </c>
      <c r="M4" t="s">
        <v>73</v>
      </c>
      <c r="N4" t="s">
        <v>69</v>
      </c>
      <c r="O4" t="s">
        <v>71</v>
      </c>
      <c r="P4" t="s">
        <v>73</v>
      </c>
      <c r="Q4" t="s">
        <v>69</v>
      </c>
      <c r="R4" t="s">
        <v>71</v>
      </c>
      <c r="S4" t="s">
        <v>73</v>
      </c>
      <c r="T4" t="s">
        <v>69</v>
      </c>
      <c r="U4" t="s">
        <v>71</v>
      </c>
      <c r="V4" t="s">
        <v>73</v>
      </c>
      <c r="W4" t="s">
        <v>69</v>
      </c>
      <c r="X4" t="s">
        <v>71</v>
      </c>
      <c r="Y4" t="s">
        <v>73</v>
      </c>
      <c r="Z4" t="s">
        <v>69</v>
      </c>
      <c r="AA4" t="s">
        <v>71</v>
      </c>
      <c r="AB4" t="s">
        <v>73</v>
      </c>
      <c r="AC4" t="s">
        <v>69</v>
      </c>
      <c r="AD4" t="s">
        <v>71</v>
      </c>
      <c r="AE4" t="s">
        <v>73</v>
      </c>
      <c r="AF4" t="s">
        <v>69</v>
      </c>
      <c r="AG4" t="s">
        <v>71</v>
      </c>
      <c r="AH4" t="s">
        <v>73</v>
      </c>
    </row>
    <row r="5" spans="1:37" x14ac:dyDescent="0.25">
      <c r="A5" t="s">
        <v>44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>
        <v>1</v>
      </c>
      <c r="AG5" s="3">
        <v>678</v>
      </c>
      <c r="AH5" s="3">
        <v>67.8</v>
      </c>
      <c r="AI5" s="3">
        <v>1</v>
      </c>
      <c r="AJ5" s="3">
        <v>678</v>
      </c>
      <c r="AK5" s="3">
        <v>67.8</v>
      </c>
    </row>
    <row r="6" spans="1:37" x14ac:dyDescent="0.25">
      <c r="A6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>
        <v>1</v>
      </c>
      <c r="X6" s="3">
        <v>678</v>
      </c>
      <c r="Y6" s="3">
        <v>100</v>
      </c>
      <c r="Z6" s="3"/>
      <c r="AA6" s="3"/>
      <c r="AB6" s="3"/>
      <c r="AC6" s="3"/>
      <c r="AD6" s="3"/>
      <c r="AE6" s="3"/>
      <c r="AF6" s="3"/>
      <c r="AG6" s="3"/>
      <c r="AH6" s="3"/>
      <c r="AI6" s="3">
        <v>1</v>
      </c>
      <c r="AJ6" s="3">
        <v>678</v>
      </c>
      <c r="AK6" s="3">
        <v>100</v>
      </c>
    </row>
    <row r="7" spans="1:37" x14ac:dyDescent="0.25">
      <c r="A7" t="s">
        <v>36</v>
      </c>
      <c r="B7" s="3"/>
      <c r="C7" s="3"/>
      <c r="D7" s="3"/>
      <c r="E7" s="3"/>
      <c r="F7" s="3"/>
      <c r="G7" s="3"/>
      <c r="H7" s="3">
        <v>1</v>
      </c>
      <c r="I7" s="3">
        <v>230.39</v>
      </c>
      <c r="J7" s="3">
        <v>123</v>
      </c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>
        <v>1</v>
      </c>
      <c r="AJ7" s="3">
        <v>230.39</v>
      </c>
      <c r="AK7" s="3">
        <v>123</v>
      </c>
    </row>
    <row r="8" spans="1:37" x14ac:dyDescent="0.25">
      <c r="A8" t="s">
        <v>55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>
        <v>1</v>
      </c>
      <c r="R8" s="3">
        <v>421</v>
      </c>
      <c r="S8" s="3">
        <v>50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>
        <v>1</v>
      </c>
      <c r="AJ8" s="3">
        <v>421</v>
      </c>
      <c r="AK8" s="3">
        <v>50</v>
      </c>
    </row>
    <row r="9" spans="1:37" x14ac:dyDescent="0.25">
      <c r="A9" t="s">
        <v>58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1000</v>
      </c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>
        <v>1000</v>
      </c>
    </row>
    <row r="10" spans="1:37" x14ac:dyDescent="0.25">
      <c r="A10" t="s">
        <v>59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>
        <v>1</v>
      </c>
      <c r="AD10" s="3">
        <v>453</v>
      </c>
      <c r="AE10" s="3">
        <v>500</v>
      </c>
      <c r="AF10" s="3"/>
      <c r="AG10" s="3"/>
      <c r="AH10" s="3"/>
      <c r="AI10" s="3">
        <v>1</v>
      </c>
      <c r="AJ10" s="3">
        <v>453</v>
      </c>
      <c r="AK10" s="3">
        <v>500</v>
      </c>
    </row>
    <row r="11" spans="1:37" x14ac:dyDescent="0.25">
      <c r="A11" t="s">
        <v>60</v>
      </c>
      <c r="B11" s="3"/>
      <c r="C11" s="3"/>
      <c r="D11" s="3"/>
      <c r="E11" s="3"/>
      <c r="F11" s="3"/>
      <c r="G11" s="3"/>
      <c r="H11" s="3"/>
      <c r="I11" s="3"/>
      <c r="J11" s="3"/>
      <c r="K11" s="3">
        <v>1</v>
      </c>
      <c r="L11" s="3">
        <v>1000</v>
      </c>
      <c r="M11" s="3">
        <v>100</v>
      </c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>
        <v>1</v>
      </c>
      <c r="AJ11" s="3">
        <v>1000</v>
      </c>
      <c r="AK11" s="3">
        <v>100</v>
      </c>
    </row>
    <row r="12" spans="1:37" x14ac:dyDescent="0.25">
      <c r="A12" t="s">
        <v>31</v>
      </c>
      <c r="B12" s="3"/>
      <c r="C12" s="3"/>
      <c r="D12" s="3"/>
      <c r="E12" s="3">
        <v>1</v>
      </c>
      <c r="F12" s="3">
        <v>463.69</v>
      </c>
      <c r="G12" s="3">
        <v>45.84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>
        <v>1</v>
      </c>
      <c r="AA12" s="3">
        <v>1234.45</v>
      </c>
      <c r="AB12" s="3">
        <v>34</v>
      </c>
      <c r="AC12" s="3"/>
      <c r="AD12" s="3"/>
      <c r="AE12" s="3"/>
      <c r="AF12" s="3"/>
      <c r="AG12" s="3"/>
      <c r="AH12" s="3"/>
      <c r="AI12" s="3">
        <v>2</v>
      </c>
      <c r="AJ12" s="3">
        <v>1698.14</v>
      </c>
      <c r="AK12" s="3">
        <v>79.84</v>
      </c>
    </row>
    <row r="13" spans="1:37" x14ac:dyDescent="0.25">
      <c r="A13" t="s">
        <v>74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</row>
    <row r="14" spans="1:37" x14ac:dyDescent="0.25">
      <c r="A14" t="s">
        <v>67</v>
      </c>
      <c r="B14" s="3"/>
      <c r="C14" s="3"/>
      <c r="D14" s="3"/>
      <c r="E14" s="3">
        <v>1</v>
      </c>
      <c r="F14" s="3">
        <v>463.69</v>
      </c>
      <c r="G14" s="3">
        <v>45.84</v>
      </c>
      <c r="H14" s="3">
        <v>1</v>
      </c>
      <c r="I14" s="3">
        <v>230.39</v>
      </c>
      <c r="J14" s="3">
        <v>123</v>
      </c>
      <c r="K14" s="3">
        <v>1</v>
      </c>
      <c r="L14" s="3">
        <v>1000</v>
      </c>
      <c r="M14" s="3">
        <v>100</v>
      </c>
      <c r="N14" s="3"/>
      <c r="O14" s="3"/>
      <c r="P14" s="3">
        <v>1000</v>
      </c>
      <c r="Q14" s="3">
        <v>1</v>
      </c>
      <c r="R14" s="3">
        <v>421</v>
      </c>
      <c r="S14" s="3">
        <v>50</v>
      </c>
      <c r="T14" s="3"/>
      <c r="U14" s="3"/>
      <c r="V14" s="3"/>
      <c r="W14" s="3">
        <v>1</v>
      </c>
      <c r="X14" s="3">
        <v>678</v>
      </c>
      <c r="Y14" s="3">
        <v>100</v>
      </c>
      <c r="Z14" s="3">
        <v>1</v>
      </c>
      <c r="AA14" s="3">
        <v>1234.45</v>
      </c>
      <c r="AB14" s="3">
        <v>34</v>
      </c>
      <c r="AC14" s="3">
        <v>1</v>
      </c>
      <c r="AD14" s="3">
        <v>453</v>
      </c>
      <c r="AE14" s="3">
        <v>500</v>
      </c>
      <c r="AF14" s="3">
        <v>1</v>
      </c>
      <c r="AG14" s="3">
        <v>678</v>
      </c>
      <c r="AH14" s="3">
        <v>67.8</v>
      </c>
      <c r="AI14" s="3">
        <v>8</v>
      </c>
      <c r="AJ14" s="3">
        <v>5158.53</v>
      </c>
      <c r="AK14" s="3">
        <v>2020.6399999999999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101585-8745-4CDC-95C3-AF107C9C6E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Liste</vt:lpstr>
      <vt:lpstr>Total</vt:lpstr>
      <vt:lpstr>TCD Partenaires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 marjanovic</dc:creator>
  <cp:keywords/>
  <dc:description/>
  <cp:lastModifiedBy>Jean-Eric</cp:lastModifiedBy>
  <cp:revision/>
  <dcterms:created xsi:type="dcterms:W3CDTF">2018-10-04T08:11:36Z</dcterms:created>
  <dcterms:modified xsi:type="dcterms:W3CDTF">2019-02-13T17:41:17Z</dcterms:modified>
  <cp:category/>
  <cp:contentStatus/>
</cp:coreProperties>
</file>