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7580" windowHeight="10875" activeTab="1"/>
  </bookViews>
  <sheets>
    <sheet name="Feuil4" sheetId="4" r:id="rId1"/>
    <sheet name="Feuil1" sheetId="1" r:id="rId2"/>
    <sheet name="Feuil2" sheetId="2" r:id="rId3"/>
    <sheet name="Feuil3" sheetId="3" r:id="rId4"/>
  </sheets>
  <calcPr calcId="145621"/>
  <pivotCaches>
    <pivotCache cacheId="0" r:id="rId5"/>
    <pivotCache cacheId="1" r:id="rId6"/>
  </pivotCaches>
</workbook>
</file>

<file path=xl/calcChain.xml><?xml version="1.0" encoding="utf-8"?>
<calcChain xmlns="http://schemas.openxmlformats.org/spreadsheetml/2006/main">
  <c r="C2" i="1" l="1"/>
  <c r="C3" i="1"/>
  <c r="C4" i="1"/>
</calcChain>
</file>

<file path=xl/sharedStrings.xml><?xml version="1.0" encoding="utf-8"?>
<sst xmlns="http://schemas.openxmlformats.org/spreadsheetml/2006/main" count="52" uniqueCount="27">
  <si>
    <t>NOM</t>
  </si>
  <si>
    <t>Dupont</t>
  </si>
  <si>
    <t>Bertrand</t>
  </si>
  <si>
    <t>Dupuis</t>
  </si>
  <si>
    <t>Date</t>
  </si>
  <si>
    <t>Nbre de colis</t>
  </si>
  <si>
    <t>(vide)</t>
  </si>
  <si>
    <t>Total</t>
  </si>
  <si>
    <t>Nombre de Nbre de colis</t>
  </si>
  <si>
    <t>Bertand</t>
  </si>
  <si>
    <t>Date de réception</t>
  </si>
  <si>
    <t>Nombre de L</t>
  </si>
  <si>
    <t>Données</t>
  </si>
  <si>
    <t>Nombre de M</t>
  </si>
  <si>
    <t>Nombre de Me</t>
  </si>
  <si>
    <t>Nombre de J</t>
  </si>
  <si>
    <t>Nombre de V</t>
  </si>
  <si>
    <t>Nombre de S</t>
  </si>
  <si>
    <t xml:space="preserve">Est-il possible de trouver un moyen de visualiser les écarts de réception entre le réel (tableau </t>
  </si>
  <si>
    <t>du haut) et le théorique (tableau du bas) en terme de date de réception.</t>
  </si>
  <si>
    <t xml:space="preserve">C'est-à-dire, par exemple, Bertand a été livré le 19 Avril 2014 alors que dans le théorique il doit </t>
  </si>
  <si>
    <t>être livré le Mardi. J'aimerais que quand il y a des écarts de ce type la cellule avec le nom</t>
  </si>
  <si>
    <t>Bertand ressorte (en couleurs ou autres systèmes) pour que l'on puisse voir les différents écarts.</t>
  </si>
  <si>
    <t>Merci d'avance.</t>
  </si>
  <si>
    <t>Nom</t>
  </si>
  <si>
    <t>num</t>
  </si>
  <si>
    <t>Réception conforme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</si>
</sst>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pivotButton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NumberFormat="1" applyBorder="1"/>
    <xf numFmtId="0" fontId="0" fillId="0" borderId="8" xfId="0" applyNumberFormat="1" applyBorder="1"/>
    <xf numFmtId="0" fontId="0" fillId="0" borderId="9" xfId="0" applyNumberFormat="1" applyBorder="1"/>
    <xf numFmtId="0" fontId="0" fillId="0" borderId="6" xfId="0" applyNumberFormat="1" applyBorder="1"/>
    <xf numFmtId="0" fontId="0" fillId="0" borderId="0" xfId="0" applyNumberFormat="1"/>
    <xf numFmtId="0" fontId="0" fillId="0" borderId="10" xfId="0" applyNumberFormat="1" applyBorder="1"/>
    <xf numFmtId="0" fontId="0" fillId="0" borderId="7" xfId="0" applyNumberFormat="1" applyBorder="1"/>
    <xf numFmtId="0" fontId="0" fillId="0" borderId="11" xfId="0" applyNumberFormat="1" applyBorder="1"/>
    <xf numFmtId="0" fontId="0" fillId="0" borderId="12" xfId="0" applyNumberFormat="1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5" xfId="0" applyNumberFormat="1" applyBorder="1"/>
    <xf numFmtId="0" fontId="0" fillId="2" borderId="0" xfId="0" applyFill="1"/>
    <xf numFmtId="0" fontId="1" fillId="2" borderId="0" xfId="0" applyFont="1" applyFill="1"/>
    <xf numFmtId="0" fontId="0" fillId="0" borderId="0" xfId="0" applyFill="1"/>
    <xf numFmtId="0" fontId="0" fillId="0" borderId="0" xfId="0" applyBorder="1" applyAlignment="1"/>
    <xf numFmtId="0" fontId="3" fillId="0" borderId="0" xfId="0" quotePrefix="1" applyFont="1"/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" fillId="0" borderId="19" xfId="0" applyFont="1" applyBorder="1"/>
    <xf numFmtId="14" fontId="0" fillId="0" borderId="0" xfId="0" applyNumberFormat="1"/>
    <xf numFmtId="14" fontId="0" fillId="0" borderId="13" xfId="0" applyNumberFormat="1" applyBorder="1"/>
    <xf numFmtId="14" fontId="0" fillId="0" borderId="22" xfId="0" applyNumberFormat="1" applyBorder="1"/>
    <xf numFmtId="0" fontId="3" fillId="0" borderId="18" xfId="0" applyFont="1" applyBorder="1"/>
  </cellXfs>
  <cellStyles count="1">
    <cellStyle name="Normal" xfId="0" builtinId="0"/>
  </cellStyles>
  <dxfs count="12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000086913" refreshedDate="41746.591161111108" createdVersion="1" refreshedVersion="2" recordCount="5" upgradeOnRefresh="1">
  <cacheSource type="worksheet">
    <worksheetSource ref="A1:D6" sheet="Feuil1"/>
  </cacheSource>
  <cacheFields count="3">
    <cacheField name="NOM" numFmtId="0">
      <sharedItems containsBlank="1" count="4">
        <s v="Dupont"/>
        <s v="Bertrand"/>
        <s v="Dupuis"/>
        <m/>
      </sharedItems>
    </cacheField>
    <cacheField name="Date" numFmtId="0">
      <sharedItems containsString="0" containsBlank="1" containsNumber="1" containsInteger="1" minValue="20140418" maxValue="20140420" count="4">
        <n v="20140418"/>
        <n v="20140419"/>
        <n v="20140420"/>
        <m/>
      </sharedItems>
    </cacheField>
    <cacheField name="Nbre de colis" numFmtId="0">
      <sharedItems containsString="0" containsBlank="1" containsNumber="1" containsInteger="1" minValue="50" maxValue="55" count="4">
        <n v="50"/>
        <n v="55"/>
        <n v="5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N000086913" refreshedDate="41746.595161342593" createdVersion="1" refreshedVersion="2" recordCount="3" upgradeOnRefresh="1">
  <cacheSource type="worksheet">
    <worksheetSource ref="G1:H4" sheet="Feuil1"/>
  </cacheSource>
  <cacheFields count="7">
    <cacheField name="NOM" numFmtId="0">
      <sharedItems count="3">
        <s v="Dupont"/>
        <s v="Bertand"/>
        <s v="Dupuis"/>
      </sharedItems>
    </cacheField>
    <cacheField name="L" numFmtId="0">
      <sharedItems containsBlank="1" count="2">
        <s v="X"/>
        <m/>
      </sharedItems>
    </cacheField>
    <cacheField name="M" numFmtId="0">
      <sharedItems containsBlank="1" count="2">
        <m/>
        <s v="X"/>
      </sharedItems>
    </cacheField>
    <cacheField name="Me" numFmtId="0">
      <sharedItems containsBlank="1" count="2">
        <m/>
        <s v="X"/>
      </sharedItems>
    </cacheField>
    <cacheField name="J" numFmtId="0">
      <sharedItems containsString="0" containsBlank="1" count="1">
        <m/>
      </sharedItems>
    </cacheField>
    <cacheField name="V" numFmtId="0">
      <sharedItems containsString="0" containsBlank="1" count="1">
        <m/>
      </sharedItems>
    </cacheField>
    <cacheField name="S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x v="0"/>
  </r>
  <r>
    <x v="1"/>
    <x v="1"/>
    <x v="1"/>
  </r>
  <r>
    <x v="2"/>
    <x v="2"/>
    <x v="2"/>
  </r>
  <r>
    <x v="3"/>
    <x v="3"/>
    <x v="3"/>
  </r>
  <r>
    <x v="3"/>
    <x v="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">
  <r>
    <x v="0"/>
    <x v="0"/>
    <x v="0"/>
    <x v="0"/>
    <x v="0"/>
    <x v="0"/>
    <x v="0"/>
  </r>
  <r>
    <x v="1"/>
    <x v="1"/>
    <x v="1"/>
    <x v="0"/>
    <x v="0"/>
    <x v="0"/>
    <x v="0"/>
  </r>
  <r>
    <x v="2"/>
    <x v="1"/>
    <x v="0"/>
    <x v="1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updatedVersion="2" showMemberPropertyTips="0" useAutoFormatting="1" itemPrintTitles="1" createdVersion="1" indent="0" compact="0" compactData="0" gridDropZones="1">
  <location ref="A3:F9" firstHeaderRow="1" firstDataRow="2" firstDataCol="1"/>
  <pivotFields count="3">
    <pivotField axis="axisRow" compact="0" outline="0" subtotalTop="0" showAll="0" includeNewItemsInFilter="1">
      <items count="5">
        <item x="1"/>
        <item x="0"/>
        <item x="2"/>
        <item x="3"/>
        <item t="default"/>
      </items>
    </pivotField>
    <pivotField axis="axisCol" compact="0" outline="0" subtotalTop="0" showAll="0" includeNewItemsInFilter="1">
      <items count="5">
        <item x="0"/>
        <item x="1"/>
        <item x="2"/>
        <item x="3"/>
        <item t="default"/>
      </items>
    </pivotField>
    <pivotField dataField="1" compact="0" outline="0" subtotalTop="0" showAll="0" includeNewItemsInFilter="1">
      <items count="5">
        <item x="0"/>
        <item x="2"/>
        <item x="1"/>
        <item x="3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Nbre de colis" fld="2" subtotal="count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1" dataOnRows="1" applyNumberFormats="0" applyBorderFormats="0" applyFontFormats="0" applyPatternFormats="0" applyAlignmentFormats="0" applyWidthHeightFormats="1" dataCaption="Données" updatedVersion="2" asteriskTotals="1" showMemberPropertyTips="0" useAutoFormatting="1" rowGrandTotals="0" colGrandTotals="0" itemPrintTitles="1" createdVersion="1" indent="0" compact="0" compactData="0" gridDropZones="1">
  <location ref="A14:C32" firstHeaderRow="1" firstDataRow="1" firstDataCol="2"/>
  <pivotFields count="7">
    <pivotField axis="axisRow" compact="0" outline="0" subtotalTop="0" showAll="0" includeNewItemsInFilter="1">
      <items count="4">
        <item x="1"/>
        <item x="0"/>
        <item x="2"/>
        <item t="default"/>
      </items>
    </pivotField>
    <pivotField dataField="1" compact="0" outline="0" subtotalTop="0" showAll="0" includeNewItemsInFilter="1">
      <items count="3">
        <item x="0"/>
        <item x="1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>
      <items count="3">
        <item x="1"/>
        <item x="0"/>
        <item t="default"/>
      </items>
    </pivotField>
    <pivotField dataField="1"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2">
    <field x="0"/>
    <field x="-2"/>
  </rowFields>
  <rowItems count="18">
    <i>
      <x/>
      <x/>
    </i>
    <i r="1" i="1">
      <x v="1"/>
    </i>
    <i r="1" i="2">
      <x v="2"/>
    </i>
    <i r="1" i="3">
      <x v="3"/>
    </i>
    <i r="1" i="4">
      <x v="4"/>
    </i>
    <i r="1" i="5">
      <x v="5"/>
    </i>
    <i>
      <x v="1"/>
      <x/>
    </i>
    <i r="1" i="1">
      <x v="1"/>
    </i>
    <i r="1" i="2">
      <x v="2"/>
    </i>
    <i r="1" i="3">
      <x v="3"/>
    </i>
    <i r="1" i="4">
      <x v="4"/>
    </i>
    <i r="1" i="5">
      <x v="5"/>
    </i>
    <i>
      <x v="2"/>
      <x/>
    </i>
    <i r="1" i="1">
      <x v="1"/>
    </i>
    <i r="1" i="2">
      <x v="2"/>
    </i>
    <i r="1" i="3">
      <x v="3"/>
    </i>
    <i r="1" i="4">
      <x v="4"/>
    </i>
    <i r="1" i="5">
      <x v="5"/>
    </i>
  </rowItems>
  <colItems count="1">
    <i/>
  </colItems>
  <dataFields count="6">
    <dataField name="Nombre de L" fld="1" subtotal="count" baseField="0" baseItem="0"/>
    <dataField name="Nombre de M" fld="2" subtotal="count" baseField="0" baseItem="0"/>
    <dataField name="Nombre de Me" fld="3" subtotal="count" baseField="0" baseItem="0"/>
    <dataField name="Nombre de J" fld="4" subtotal="count" baseField="0" baseItem="0"/>
    <dataField name="Nombre de V" fld="5" subtotal="count" baseField="0" baseItem="0"/>
    <dataField name="Nombre de S" fld="6" subtotal="count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blJours" displayName="tblJours" ref="G1:H4" totalsRowShown="0" headerRowDxfId="11" dataDxfId="10">
  <autoFilter ref="G1:H4"/>
  <tableColumns count="2">
    <tableColumn id="1" name="Nom" dataDxfId="9"/>
    <tableColumn id="2" name="num" dataDxfId="8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blDonnées" displayName="tblDonnées" ref="A1:D4" totalsRowShown="0" headerRowDxfId="7" headerRowBorderDxfId="6" tableBorderDxfId="5" totalsRowBorderDxfId="4">
  <autoFilter ref="A1:D4"/>
  <tableColumns count="4">
    <tableColumn id="1" name="Nom" dataDxfId="3"/>
    <tableColumn id="2" name="Date de réception" dataDxfId="2"/>
    <tableColumn id="3" name="Réception conforme" dataDxfId="0">
      <calculatedColumnFormula>WEEKDAY(DATE(LEFT(tblDonnées[[#This Row],[Date de réception]],4),MID(tblDonnées[[#This Row],[Date de réception]],5,2),RIGHT(tblDonnées[[#This Row],[Date de réception]],2)),2)=VLOOKUP(tblDonnées[[#This Row],[Nom]],tblJours[],2,FALSE)</calculatedColumnFormula>
    </tableColumn>
    <tableColumn id="4" name="Nbre de coli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2"/>
  <sheetViews>
    <sheetView workbookViewId="0">
      <selection activeCell="E27" sqref="E27"/>
    </sheetView>
  </sheetViews>
  <sheetFormatPr baseColWidth="10" defaultRowHeight="12.75" x14ac:dyDescent="0.2"/>
  <cols>
    <col min="1" max="1" width="11.5703125" customWidth="1"/>
    <col min="2" max="2" width="13.140625" customWidth="1"/>
    <col min="3" max="3" width="9" bestFit="1" customWidth="1"/>
    <col min="4" max="5" width="9" customWidth="1"/>
    <col min="6" max="6" width="5" customWidth="1"/>
  </cols>
  <sheetData>
    <row r="3" spans="1:16" x14ac:dyDescent="0.2">
      <c r="A3" s="6" t="s">
        <v>8</v>
      </c>
      <c r="B3" s="6" t="s">
        <v>4</v>
      </c>
      <c r="C3" s="2"/>
      <c r="D3" s="2"/>
      <c r="E3" s="2"/>
      <c r="F3" s="3"/>
    </row>
    <row r="4" spans="1:16" x14ac:dyDescent="0.2">
      <c r="A4" s="6" t="s">
        <v>0</v>
      </c>
      <c r="B4" s="1">
        <v>20140418</v>
      </c>
      <c r="C4" s="9">
        <v>20140419</v>
      </c>
      <c r="D4" s="9">
        <v>20140420</v>
      </c>
      <c r="E4" s="9" t="s">
        <v>6</v>
      </c>
      <c r="F4" s="10" t="s">
        <v>7</v>
      </c>
    </row>
    <row r="5" spans="1:16" x14ac:dyDescent="0.2">
      <c r="A5" s="1" t="s">
        <v>2</v>
      </c>
      <c r="B5" s="11"/>
      <c r="C5" s="12">
        <v>1</v>
      </c>
      <c r="D5" s="12"/>
      <c r="E5" s="12"/>
      <c r="F5" s="13">
        <v>1</v>
      </c>
    </row>
    <row r="6" spans="1:16" x14ac:dyDescent="0.2">
      <c r="A6" s="7" t="s">
        <v>1</v>
      </c>
      <c r="B6" s="14">
        <v>1</v>
      </c>
      <c r="C6" s="15"/>
      <c r="D6" s="15"/>
      <c r="E6" s="15"/>
      <c r="F6" s="16">
        <v>1</v>
      </c>
    </row>
    <row r="7" spans="1:16" x14ac:dyDescent="0.2">
      <c r="A7" s="7" t="s">
        <v>3</v>
      </c>
      <c r="B7" s="14"/>
      <c r="C7" s="15"/>
      <c r="D7" s="15">
        <v>1</v>
      </c>
      <c r="E7" s="15"/>
      <c r="F7" s="16">
        <v>1</v>
      </c>
    </row>
    <row r="8" spans="1:16" x14ac:dyDescent="0.2">
      <c r="A8" s="7" t="s">
        <v>6</v>
      </c>
      <c r="B8" s="14"/>
      <c r="C8" s="15"/>
      <c r="D8" s="15"/>
      <c r="E8" s="15"/>
      <c r="F8" s="16"/>
      <c r="I8" s="25" t="s">
        <v>18</v>
      </c>
      <c r="J8" s="25"/>
      <c r="K8" s="25"/>
      <c r="L8" s="25"/>
      <c r="M8" s="25"/>
      <c r="N8" s="25"/>
      <c r="O8" s="25"/>
      <c r="P8" s="24"/>
    </row>
    <row r="9" spans="1:16" x14ac:dyDescent="0.2">
      <c r="A9" s="8" t="s">
        <v>7</v>
      </c>
      <c r="B9" s="17">
        <v>1</v>
      </c>
      <c r="C9" s="18">
        <v>1</v>
      </c>
      <c r="D9" s="18">
        <v>1</v>
      </c>
      <c r="E9" s="18"/>
      <c r="F9" s="19">
        <v>3</v>
      </c>
      <c r="I9" s="25" t="s">
        <v>19</v>
      </c>
      <c r="J9" s="25"/>
      <c r="K9" s="25"/>
      <c r="L9" s="25"/>
      <c r="M9" s="25"/>
      <c r="N9" s="25"/>
      <c r="O9" s="25"/>
      <c r="P9" s="24"/>
    </row>
    <row r="10" spans="1:16" x14ac:dyDescent="0.2">
      <c r="I10" s="25" t="s">
        <v>20</v>
      </c>
      <c r="J10" s="25"/>
      <c r="K10" s="25"/>
      <c r="L10" s="25"/>
      <c r="M10" s="25"/>
      <c r="N10" s="25"/>
      <c r="O10" s="25"/>
      <c r="P10" s="24"/>
    </row>
    <row r="11" spans="1:16" x14ac:dyDescent="0.2">
      <c r="I11" s="25" t="s">
        <v>21</v>
      </c>
      <c r="J11" s="25"/>
      <c r="K11" s="25"/>
      <c r="L11" s="25"/>
      <c r="M11" s="25"/>
      <c r="N11" s="25"/>
      <c r="O11" s="25"/>
      <c r="P11" s="24"/>
    </row>
    <row r="12" spans="1:16" x14ac:dyDescent="0.2">
      <c r="I12" s="25" t="s">
        <v>22</v>
      </c>
      <c r="J12" s="25"/>
      <c r="K12" s="25"/>
      <c r="L12" s="25"/>
      <c r="M12" s="25"/>
      <c r="N12" s="25"/>
      <c r="O12" s="25"/>
      <c r="P12" s="24"/>
    </row>
    <row r="13" spans="1:16" x14ac:dyDescent="0.2">
      <c r="A13" s="21"/>
      <c r="B13" s="21"/>
      <c r="I13" s="25" t="s">
        <v>23</v>
      </c>
      <c r="J13" s="25"/>
      <c r="K13" s="25"/>
      <c r="L13" s="25"/>
      <c r="M13" s="25"/>
      <c r="N13" s="25"/>
      <c r="O13" s="25"/>
    </row>
    <row r="14" spans="1:16" x14ac:dyDescent="0.2">
      <c r="A14" s="6" t="s">
        <v>0</v>
      </c>
      <c r="B14" s="6" t="s">
        <v>12</v>
      </c>
      <c r="C14" s="10" t="s">
        <v>7</v>
      </c>
      <c r="I14" s="24"/>
      <c r="J14" s="24"/>
      <c r="K14" s="24"/>
      <c r="L14" s="24"/>
      <c r="M14" s="24"/>
      <c r="N14" s="24"/>
      <c r="O14" s="24"/>
    </row>
    <row r="15" spans="1:16" x14ac:dyDescent="0.2">
      <c r="A15" s="1" t="s">
        <v>9</v>
      </c>
      <c r="B15" s="1" t="s">
        <v>11</v>
      </c>
      <c r="C15" s="13"/>
      <c r="I15" s="26"/>
      <c r="J15" s="26"/>
      <c r="K15" s="26"/>
      <c r="L15" s="26"/>
      <c r="M15" s="26"/>
      <c r="N15" s="26"/>
      <c r="O15" s="26"/>
      <c r="P15" s="26"/>
    </row>
    <row r="16" spans="1:16" x14ac:dyDescent="0.2">
      <c r="A16" s="4"/>
      <c r="B16" s="7" t="s">
        <v>13</v>
      </c>
      <c r="C16" s="16">
        <v>1</v>
      </c>
      <c r="I16" s="26"/>
      <c r="J16" s="26"/>
      <c r="K16" s="26"/>
      <c r="L16" s="26"/>
      <c r="M16" s="26"/>
      <c r="N16" s="26"/>
      <c r="O16" s="26"/>
      <c r="P16" s="26"/>
    </row>
    <row r="17" spans="1:16" x14ac:dyDescent="0.2">
      <c r="A17" s="4"/>
      <c r="B17" s="7" t="s">
        <v>14</v>
      </c>
      <c r="C17" s="16"/>
      <c r="I17" s="26"/>
      <c r="J17" s="26"/>
      <c r="K17" s="26"/>
      <c r="L17" s="26"/>
      <c r="M17" s="26"/>
      <c r="N17" s="26"/>
      <c r="O17" s="26"/>
      <c r="P17" s="26"/>
    </row>
    <row r="18" spans="1:16" x14ac:dyDescent="0.2">
      <c r="A18" s="4"/>
      <c r="B18" s="7" t="s">
        <v>15</v>
      </c>
      <c r="C18" s="16"/>
      <c r="I18" s="26"/>
      <c r="J18" s="26"/>
      <c r="K18" s="26"/>
      <c r="L18" s="26"/>
      <c r="M18" s="26"/>
      <c r="N18" s="26"/>
      <c r="O18" s="26"/>
      <c r="P18" s="26"/>
    </row>
    <row r="19" spans="1:16" x14ac:dyDescent="0.2">
      <c r="A19" s="4"/>
      <c r="B19" s="7" t="s">
        <v>16</v>
      </c>
      <c r="C19" s="16"/>
      <c r="I19" s="26"/>
      <c r="J19" s="26"/>
      <c r="K19" s="26"/>
      <c r="L19" s="26"/>
      <c r="M19" s="26"/>
      <c r="N19" s="26"/>
      <c r="O19" s="26"/>
      <c r="P19" s="26"/>
    </row>
    <row r="20" spans="1:16" x14ac:dyDescent="0.2">
      <c r="A20" s="4"/>
      <c r="B20" s="7" t="s">
        <v>17</v>
      </c>
      <c r="C20" s="16"/>
      <c r="I20" s="26"/>
      <c r="J20" s="26"/>
      <c r="K20" s="26"/>
      <c r="L20" s="26"/>
      <c r="M20" s="26"/>
      <c r="N20" s="26"/>
      <c r="O20" s="26"/>
      <c r="P20" s="26"/>
    </row>
    <row r="21" spans="1:16" x14ac:dyDescent="0.2">
      <c r="A21" s="1" t="s">
        <v>1</v>
      </c>
      <c r="B21" s="1" t="s">
        <v>11</v>
      </c>
      <c r="C21" s="13">
        <v>1</v>
      </c>
      <c r="I21" s="26"/>
      <c r="J21" s="26"/>
      <c r="K21" s="26"/>
      <c r="L21" s="26"/>
      <c r="M21" s="26"/>
      <c r="N21" s="26"/>
      <c r="O21" s="26"/>
      <c r="P21" s="26"/>
    </row>
    <row r="22" spans="1:16" x14ac:dyDescent="0.2">
      <c r="A22" s="4"/>
      <c r="B22" s="7" t="s">
        <v>13</v>
      </c>
      <c r="C22" s="16"/>
      <c r="I22" s="26"/>
      <c r="J22" s="26"/>
      <c r="K22" s="26"/>
      <c r="L22" s="26"/>
      <c r="M22" s="26"/>
      <c r="N22" s="26"/>
      <c r="O22" s="26"/>
      <c r="P22" s="26"/>
    </row>
    <row r="23" spans="1:16" x14ac:dyDescent="0.2">
      <c r="A23" s="4"/>
      <c r="B23" s="7" t="s">
        <v>14</v>
      </c>
      <c r="C23" s="16"/>
      <c r="I23" s="26"/>
      <c r="J23" s="26"/>
      <c r="K23" s="26"/>
      <c r="L23" s="26"/>
      <c r="M23" s="26"/>
      <c r="N23" s="26"/>
      <c r="O23" s="26"/>
      <c r="P23" s="26"/>
    </row>
    <row r="24" spans="1:16" x14ac:dyDescent="0.2">
      <c r="A24" s="4"/>
      <c r="B24" s="7" t="s">
        <v>15</v>
      </c>
      <c r="C24" s="16"/>
    </row>
    <row r="25" spans="1:16" x14ac:dyDescent="0.2">
      <c r="A25" s="4"/>
      <c r="B25" s="7" t="s">
        <v>16</v>
      </c>
      <c r="C25" s="16"/>
    </row>
    <row r="26" spans="1:16" x14ac:dyDescent="0.2">
      <c r="A26" s="4"/>
      <c r="B26" s="7" t="s">
        <v>17</v>
      </c>
      <c r="C26" s="16"/>
    </row>
    <row r="27" spans="1:16" x14ac:dyDescent="0.2">
      <c r="A27" s="1" t="s">
        <v>3</v>
      </c>
      <c r="B27" s="1" t="s">
        <v>11</v>
      </c>
      <c r="C27" s="13"/>
    </row>
    <row r="28" spans="1:16" x14ac:dyDescent="0.2">
      <c r="A28" s="4"/>
      <c r="B28" s="7" t="s">
        <v>13</v>
      </c>
      <c r="C28" s="16"/>
    </row>
    <row r="29" spans="1:16" x14ac:dyDescent="0.2">
      <c r="A29" s="4"/>
      <c r="B29" s="7" t="s">
        <v>14</v>
      </c>
      <c r="C29" s="16">
        <v>1</v>
      </c>
    </row>
    <row r="30" spans="1:16" x14ac:dyDescent="0.2">
      <c r="A30" s="4"/>
      <c r="B30" s="7" t="s">
        <v>15</v>
      </c>
      <c r="C30" s="16"/>
    </row>
    <row r="31" spans="1:16" x14ac:dyDescent="0.2">
      <c r="A31" s="4"/>
      <c r="B31" s="7" t="s">
        <v>16</v>
      </c>
      <c r="C31" s="16"/>
    </row>
    <row r="32" spans="1:16" x14ac:dyDescent="0.2">
      <c r="A32" s="5"/>
      <c r="B32" s="22" t="s">
        <v>17</v>
      </c>
      <c r="C32" s="23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tabSelected="1" workbookViewId="0">
      <selection activeCell="B3" sqref="B3"/>
    </sheetView>
  </sheetViews>
  <sheetFormatPr baseColWidth="10" defaultRowHeight="12.75" x14ac:dyDescent="0.2"/>
  <cols>
    <col min="2" max="2" width="20.7109375" bestFit="1" customWidth="1"/>
    <col min="3" max="3" width="20.7109375" customWidth="1"/>
    <col min="4" max="4" width="14" customWidth="1"/>
    <col min="7" max="7" width="15.140625" bestFit="1" customWidth="1"/>
    <col min="8" max="8" width="7.28515625" bestFit="1" customWidth="1"/>
  </cols>
  <sheetData>
    <row r="1" spans="1:10" x14ac:dyDescent="0.2">
      <c r="A1" s="40" t="s">
        <v>24</v>
      </c>
      <c r="B1" s="31" t="s">
        <v>10</v>
      </c>
      <c r="C1" s="36" t="s">
        <v>26</v>
      </c>
      <c r="D1" s="32" t="s">
        <v>5</v>
      </c>
      <c r="G1" s="27" t="s">
        <v>24</v>
      </c>
      <c r="H1" s="27" t="s">
        <v>25</v>
      </c>
      <c r="I1" s="21"/>
      <c r="J1" s="28"/>
    </row>
    <row r="2" spans="1:10" x14ac:dyDescent="0.2">
      <c r="A2" s="29" t="s">
        <v>1</v>
      </c>
      <c r="B2" s="20">
        <v>20140414</v>
      </c>
      <c r="C2" s="38" t="b">
        <f>WEEKDAY(DATE(LEFT(tblDonnées[[#This Row],[Date de réception]],4),MID(tblDonnées[[#This Row],[Date de réception]],5,2),RIGHT(tblDonnées[[#This Row],[Date de réception]],2)),2)=VLOOKUP(tblDonnées[[#This Row],[Nom]],tblJours[],2,FALSE)</f>
        <v>1</v>
      </c>
      <c r="D2" s="30">
        <v>50</v>
      </c>
      <c r="G2" s="27" t="s">
        <v>1</v>
      </c>
      <c r="H2" s="27">
        <v>1</v>
      </c>
      <c r="I2" s="21"/>
      <c r="J2" s="28"/>
    </row>
    <row r="3" spans="1:10" x14ac:dyDescent="0.2">
      <c r="A3" s="29" t="s">
        <v>2</v>
      </c>
      <c r="B3" s="20">
        <v>20140419</v>
      </c>
      <c r="C3" s="38" t="b">
        <f>WEEKDAY(DATE(LEFT(tblDonnées[[#This Row],[Date de réception]],4),MID(tblDonnées[[#This Row],[Date de réception]],5,2),RIGHT(tblDonnées[[#This Row],[Date de réception]],2)),2)=VLOOKUP(tblDonnées[[#This Row],[Nom]],tblJours[],2,FALSE)</f>
        <v>0</v>
      </c>
      <c r="D3" s="30">
        <v>55</v>
      </c>
      <c r="G3" s="27" t="s">
        <v>2</v>
      </c>
      <c r="H3" s="27">
        <v>2</v>
      </c>
      <c r="I3" s="21"/>
    </row>
    <row r="4" spans="1:10" x14ac:dyDescent="0.2">
      <c r="A4" s="33" t="s">
        <v>3</v>
      </c>
      <c r="B4" s="34">
        <v>20140420</v>
      </c>
      <c r="C4" s="39" t="b">
        <f>WEEKDAY(DATE(LEFT(tblDonnées[[#This Row],[Date de réception]],4),MID(tblDonnées[[#This Row],[Date de réception]],5,2),RIGHT(tblDonnées[[#This Row],[Date de réception]],2)),2)=VLOOKUP(tblDonnées[[#This Row],[Nom]],tblJours[],2,FALSE)</f>
        <v>0</v>
      </c>
      <c r="D4" s="35">
        <v>52</v>
      </c>
      <c r="G4" s="27" t="s">
        <v>3</v>
      </c>
      <c r="H4" s="27">
        <v>3</v>
      </c>
      <c r="I4" s="21"/>
    </row>
    <row r="5" spans="1:10" x14ac:dyDescent="0.2">
      <c r="G5" s="21"/>
      <c r="H5" s="21"/>
      <c r="I5" s="21"/>
    </row>
    <row r="6" spans="1:10" x14ac:dyDescent="0.2">
      <c r="I6" s="21"/>
    </row>
    <row r="7" spans="1:10" x14ac:dyDescent="0.2">
      <c r="C7" s="37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N000086913</dc:creator>
  <cp:lastModifiedBy>Jean-Eric Pelouas</cp:lastModifiedBy>
  <dcterms:created xsi:type="dcterms:W3CDTF">2014-04-17T12:09:35Z</dcterms:created>
  <dcterms:modified xsi:type="dcterms:W3CDTF">2014-04-18T06:57:18Z</dcterms:modified>
</cp:coreProperties>
</file>