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NB Jours" sheetId="4" r:id="rId1"/>
    <sheet name="NB Lits" sheetId="3" r:id="rId2"/>
    <sheet name="Capacitaire CH-situation" sheetId="1" r:id="rId3"/>
    <sheet name="Résultats" sheetId="2" r:id="rId4"/>
  </sheets>
  <definedNames>
    <definedName name="_xlnm._FilterDatabase" localSheetId="2" hidden="1">'Capacitaire CH-situation'!$A$1:$K$99</definedName>
  </definedNames>
  <calcPr calcId="162913"/>
  <pivotCaches>
    <pivotCache cacheId="1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</calcChain>
</file>

<file path=xl/sharedStrings.xml><?xml version="1.0" encoding="utf-8"?>
<sst xmlns="http://schemas.openxmlformats.org/spreadsheetml/2006/main" count="238" uniqueCount="67">
  <si>
    <t>Libellé UF</t>
  </si>
  <si>
    <t xml:space="preserve"> lundi</t>
  </si>
  <si>
    <t xml:space="preserve"> mardi</t>
  </si>
  <si>
    <t xml:space="preserve"> mercredi</t>
  </si>
  <si>
    <t xml:space="preserve"> jeudi</t>
  </si>
  <si>
    <t xml:space="preserve"> vendredi</t>
  </si>
  <si>
    <t xml:space="preserve"> samedi</t>
  </si>
  <si>
    <t xml:space="preserve"> dimanche</t>
  </si>
  <si>
    <t>Numéro UF</t>
  </si>
  <si>
    <t>Début date d'effet</t>
  </si>
  <si>
    <t>Nombre de lits installés
au 1er mars 2017</t>
  </si>
  <si>
    <t>Nombre de lits</t>
  </si>
  <si>
    <t>IVG Hospit SiteF</t>
  </si>
  <si>
    <t>Chirurgie Hospit SiteM</t>
  </si>
  <si>
    <t>IVG Hospit SiteM</t>
  </si>
  <si>
    <t>Maternite Mere SiteM</t>
  </si>
  <si>
    <t>Gynecologie Hospit SiteM</t>
  </si>
  <si>
    <t>Pediatrie Hospit SiteM</t>
  </si>
  <si>
    <t>UMCA SiteM</t>
  </si>
  <si>
    <t>Cardiologie SiteF</t>
  </si>
  <si>
    <t>USIC SiteF</t>
  </si>
  <si>
    <t>Cardio HdJ Hospit SiteF</t>
  </si>
  <si>
    <t>Medecine B Hospit SiteF</t>
  </si>
  <si>
    <t>Medecine B HdJ Hospit SiteF</t>
  </si>
  <si>
    <t>Apnée du Sommeil Hospit SiteF</t>
  </si>
  <si>
    <t>Medecine HdJ Hospit SiteM</t>
  </si>
  <si>
    <t>Medecine UHS Hospit SiteM</t>
  </si>
  <si>
    <t>Medecine 1 Hospit SiteM</t>
  </si>
  <si>
    <t>Medecine 2 Hospit SiteM</t>
  </si>
  <si>
    <t>Soins Intensifs SiteM</t>
  </si>
  <si>
    <t>Soins Continus SiteM</t>
  </si>
  <si>
    <t>UHCD SiteF</t>
  </si>
  <si>
    <t>UHCD SiteM</t>
  </si>
  <si>
    <t>CEBEG HdJ MCO SiteF</t>
  </si>
  <si>
    <t>Court Sejour Geriatrique SiteF</t>
  </si>
  <si>
    <t>CEBEG SSR SiteF</t>
  </si>
  <si>
    <t>CATTP Enfant SiteF</t>
  </si>
  <si>
    <t>Psy HdJ Pedo Hospit SiteM</t>
  </si>
  <si>
    <t>SSR SiteF</t>
  </si>
  <si>
    <t>SSR Pers Agees SiteF</t>
  </si>
  <si>
    <t>SSR 2AS</t>
  </si>
  <si>
    <r>
      <rPr>
        <b/>
        <sz val="10"/>
        <color theme="1"/>
        <rFont val="Calibri"/>
        <family val="2"/>
        <scheme val="minor"/>
      </rPr>
      <t>Numéro UF</t>
    </r>
    <r>
      <rPr>
        <sz val="10"/>
        <color theme="1"/>
        <rFont val="Calibri"/>
        <family val="2"/>
        <scheme val="minor"/>
      </rPr>
      <t xml:space="preserve">
(1 ligne par UF)</t>
    </r>
  </si>
  <si>
    <r>
      <rPr>
        <b/>
        <sz val="10"/>
        <color theme="1"/>
        <rFont val="Calibri"/>
        <family val="2"/>
        <scheme val="minor"/>
      </rPr>
      <t>Nombre jours possibles sur la période des 12 mois</t>
    </r>
    <r>
      <rPr>
        <sz val="10"/>
        <color theme="1"/>
        <rFont val="Calibri"/>
        <family val="2"/>
        <scheme val="minor"/>
      </rPr>
      <t xml:space="preserve">
entre le 1er mars 2016 et le 1er mars 2017</t>
    </r>
  </si>
  <si>
    <t>Total général</t>
  </si>
  <si>
    <t>2006</t>
  </si>
  <si>
    <t>janv</t>
  </si>
  <si>
    <t>2017</t>
  </si>
  <si>
    <t>2013</t>
  </si>
  <si>
    <t>2014</t>
  </si>
  <si>
    <t>2015</t>
  </si>
  <si>
    <t>2016</t>
  </si>
  <si>
    <t>juin</t>
  </si>
  <si>
    <t>mai</t>
  </si>
  <si>
    <t>nov</t>
  </si>
  <si>
    <t>sept</t>
  </si>
  <si>
    <t>juil</t>
  </si>
  <si>
    <t>août</t>
  </si>
  <si>
    <t>oct</t>
  </si>
  <si>
    <t>déc</t>
  </si>
  <si>
    <t>févr</t>
  </si>
  <si>
    <t>mars</t>
  </si>
  <si>
    <t>avr</t>
  </si>
  <si>
    <t>NB Lits</t>
  </si>
  <si>
    <t>Jours</t>
  </si>
  <si>
    <t>Nombre de lits installés au 1er mars 2017</t>
  </si>
  <si>
    <t>Nombre jours possibles sur la période des 12 mois entre le 1er mars 2016 et le 1er mars 2017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</si>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</sst>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0" fillId="2" borderId="0" xfId="0" applyNumberFormat="1" applyFill="1"/>
    <xf numFmtId="0" fontId="4" fillId="0" borderId="0" xfId="0" applyFont="1"/>
  </cellXfs>
  <cellStyles count="1">
    <cellStyle name="Normal" xfId="0" builtinId="0"/>
  </cellStyles>
  <dxfs count="17"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numFmt numFmtId="0" formatCode="General"/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486251</xdr:colOff>
      <xdr:row>4</xdr:row>
      <xdr:rowOff>64294</xdr:rowOff>
    </xdr:from>
    <xdr:to>
      <xdr:col>19</xdr:col>
      <xdr:colOff>36671</xdr:colOff>
      <xdr:row>11</xdr:row>
      <xdr:rowOff>154781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8DF1E9-7224-48BA-A729-58B3E2576AFC}"/>
            </a:ext>
          </a:extLst>
        </xdr:cNvPr>
        <xdr:cNvSpPr txBox="1"/>
      </xdr:nvSpPr>
      <xdr:spPr>
        <a:xfrm>
          <a:off x="10582751" y="826294"/>
          <a:ext cx="3360420" cy="14239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ELEMENTS DE COMPREHENSION du Tableau :</a:t>
          </a:r>
        </a:p>
        <a:p>
          <a:endParaRPr lang="fr-FR" sz="1100" b="1"/>
        </a:p>
        <a:p>
          <a:r>
            <a:rPr lang="fr-FR" sz="1100" b="1"/>
            <a:t>Lecture</a:t>
          </a:r>
          <a:r>
            <a:rPr lang="fr-FR" sz="1100" b="1" baseline="0"/>
            <a:t> du </a:t>
          </a:r>
          <a:r>
            <a:rPr lang="fr-FR" sz="1100" b="1"/>
            <a:t>bas vers le haut pour chaque UF : </a:t>
          </a:r>
        </a:p>
        <a:p>
          <a:endParaRPr lang="fr-FR" sz="1100"/>
        </a:p>
        <a:p>
          <a:r>
            <a:rPr lang="fr-FR" sz="1100"/>
            <a:t>exemple UF4504 : du 1er janvier 2006 au 1er janvier 2017,</a:t>
          </a:r>
          <a:r>
            <a:rPr lang="fr-FR" sz="1100" baseline="0"/>
            <a:t> il y a 10 lits ouverts; Puis à partir du 1er janvier 2017, il n'y plus que 8 lits ouverts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97.956997800924" createdVersion="6" refreshedVersion="6" minRefreshableVersion="3" recordCount="98">
  <cacheSource type="worksheet">
    <worksheetSource name="Tableau1"/>
  </cacheSource>
  <cacheFields count="13">
    <cacheField name="Numéro UF" numFmtId="0">
      <sharedItems containsSemiMixedTypes="0" containsString="0" containsNumber="1" containsInteger="1" minValue="1301" maxValue="6310" count="29">
        <n v="1807"/>
        <n v="4200"/>
        <n v="4305"/>
        <n v="4500"/>
        <n v="4504"/>
        <n v="4600"/>
        <n v="4701"/>
        <n v="1301"/>
        <n v="1302"/>
        <n v="1320"/>
        <n v="1401"/>
        <n v="1420"/>
        <n v="1721"/>
        <n v="4700"/>
        <n v="5005"/>
        <n v="5100"/>
        <n v="5300"/>
        <n v="3020"/>
        <n v="3021"/>
        <n v="3501"/>
        <n v="3502"/>
        <n v="4501"/>
        <n v="5102"/>
        <n v="4502"/>
        <n v="6301"/>
        <n v="6310"/>
        <n v="2201"/>
        <n v="2202"/>
        <n v="2203"/>
      </sharedItems>
    </cacheField>
    <cacheField name="Libellé UF" numFmtId="0">
      <sharedItems count="29">
        <s v="IVG Hospit SiteF"/>
        <s v="Chirurgie Hospit SiteM"/>
        <s v="IVG Hospit SiteM"/>
        <s v="Maternite Mere SiteM"/>
        <s v="Gynecologie Hospit SiteM"/>
        <s v="Pediatrie Hospit SiteM"/>
        <s v="UMCA SiteM"/>
        <s v="Cardiologie SiteF"/>
        <s v="USIC SiteF"/>
        <s v="Cardio HdJ Hospit SiteF"/>
        <s v="Medecine B Hospit SiteF"/>
        <s v="Medecine B HdJ Hospit SiteF"/>
        <s v="Apnée du Sommeil Hospit SiteF"/>
        <s v="Medecine HdJ Hospit SiteM"/>
        <s v="Medecine UHS Hospit SiteM"/>
        <s v="Medecine 1 Hospit SiteM"/>
        <s v="Medecine 2 Hospit SiteM"/>
        <s v="Soins Intensifs SiteM"/>
        <s v="Soins Continus SiteM"/>
        <s v="UHCD SiteF"/>
        <s v="UHCD SiteM"/>
        <s v="CEBEG HdJ MCO SiteF"/>
        <s v="Court Sejour Geriatrique SiteF"/>
        <s v="CEBEG SSR SiteF"/>
        <s v="CATTP Enfant SiteF"/>
        <s v="Psy HdJ Pedo Hospit SiteM"/>
        <s v="SSR SiteF"/>
        <s v="SSR Pers Agees SiteF"/>
        <s v="SSR 2AS"/>
      </sharedItems>
    </cacheField>
    <cacheField name="Début date d'effet" numFmtId="14">
      <sharedItems containsSemiMixedTypes="0" containsNonDate="0" containsDate="1" containsString="0" minDate="2006-01-01T00:00:00" maxDate="2017-05-28T00:00:00" count="54">
        <d v="2006-01-01T00:00:00"/>
        <d v="2017-01-01T00:00:00"/>
        <d v="2016-09-26T00:00:00"/>
        <d v="2016-09-24T00:00:00"/>
        <d v="2017-03-01T00:00:00"/>
        <d v="2016-12-01T00:00:00"/>
        <d v="2016-11-01T00:00:00"/>
        <d v="2016-05-01T00:00:00"/>
        <d v="2015-11-01T00:00:00"/>
        <d v="2015-05-01T00:00:00"/>
        <d v="2014-11-01T00:00:00"/>
        <d v="2014-05-01T00:00:00"/>
        <d v="2013-11-01T00:00:00"/>
        <d v="2013-05-01T00:00:00"/>
        <d v="2017-05-27T00:00:00"/>
        <d v="2017-05-26T00:00:00"/>
        <d v="2017-02-06T00:00:00"/>
        <d v="2016-12-31T00:00:00"/>
        <d v="2016-12-30T00:00:00"/>
        <d v="2016-12-29T00:00:00"/>
        <d v="2016-12-26T00:00:00"/>
        <d v="2017-01-02T00:00:00"/>
        <d v="2016-08-29T00:00:00"/>
        <d v="2016-08-01T00:00:00"/>
        <d v="2006-06-01T00:00:00"/>
        <d v="2017-03-06T00:00:00"/>
        <d v="2016-09-05T00:00:00"/>
        <d v="2016-07-08T00:00:00"/>
        <d v="2015-01-01T00:00:00"/>
        <d v="2017-02-02T00:00:00"/>
        <d v="2016-12-27T00:00:00"/>
        <d v="2016-10-31T00:00:00"/>
        <d v="2016-01-11T00:00:00"/>
        <d v="2017-01-09T00:00:00"/>
        <d v="2016-08-08T00:00:00"/>
        <d v="2016-07-18T00:00:00"/>
        <d v="2016-07-14T00:00:00"/>
        <d v="2016-05-09T00:00:00"/>
        <d v="2016-05-05T00:00:00"/>
        <d v="2016-11-14T00:00:00"/>
        <d v="2016-09-09T00:00:00"/>
        <d v="2017-04-22T00:00:00"/>
        <d v="2017-04-17T00:00:00"/>
        <d v="2013-06-01T00:00:00"/>
        <d v="2016-08-22T00:00:00"/>
        <d v="2016-08-20T00:00:00"/>
        <d v="2017-01-03T00:00:00"/>
        <d v="2016-12-22T00:00:00"/>
        <d v="2016-08-16T00:00:00"/>
        <d v="2017-04-03T00:00:00"/>
        <d v="2017-03-20T00:00:00"/>
        <d v="2016-07-21T00:00:00"/>
        <d v="2015-11-02T00:00:00"/>
        <d v="2015-09-08T00:00:00"/>
      </sharedItems>
      <fieldGroup par="12" base="2">
        <rangePr groupBy="months" startDate="2006-01-01T00:00:00" endDate="2017-05-28T00:00:00"/>
        <groupItems count="14">
          <s v="&lt;01/01/200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5/2017"/>
        </groupItems>
      </fieldGroup>
    </cacheField>
    <cacheField name="Nombre de lits" numFmtId="0">
      <sharedItems containsSemiMixedTypes="0" containsString="0" containsNumber="1" containsInteger="1" minValue="0" maxValue="33"/>
    </cacheField>
    <cacheField name=" lundi" numFmtId="0">
      <sharedItems containsSemiMixedTypes="0" containsString="0" containsNumber="1" containsInteger="1" minValue="0" maxValue="1"/>
    </cacheField>
    <cacheField name=" mardi" numFmtId="0">
      <sharedItems containsSemiMixedTypes="0" containsString="0" containsNumber="1" containsInteger="1" minValue="0" maxValue="1"/>
    </cacheField>
    <cacheField name=" mercredi" numFmtId="0">
      <sharedItems containsSemiMixedTypes="0" containsString="0" containsNumber="1" containsInteger="1" minValue="0" maxValue="1"/>
    </cacheField>
    <cacheField name=" jeudi" numFmtId="0">
      <sharedItems containsSemiMixedTypes="0" containsString="0" containsNumber="1" containsInteger="1" minValue="0" maxValue="1"/>
    </cacheField>
    <cacheField name=" vendredi" numFmtId="0">
      <sharedItems containsSemiMixedTypes="0" containsString="0" containsNumber="1" containsInteger="1" minValue="0" maxValue="1"/>
    </cacheField>
    <cacheField name=" samedi" numFmtId="0">
      <sharedItems containsSemiMixedTypes="0" containsString="0" containsNumber="1" containsInteger="1" minValue="0" maxValue="1"/>
    </cacheField>
    <cacheField name=" dimanche" numFmtId="0">
      <sharedItems containsSemiMixedTypes="0" containsString="0" containsNumber="1" containsInteger="1" minValue="0" maxValue="1"/>
    </cacheField>
    <cacheField name="Jours" numFmtId="0">
      <sharedItems containsSemiMixedTypes="0" containsString="0" containsNumber="1" containsInteger="1" minValue="0" maxValue="7"/>
    </cacheField>
    <cacheField name="Années" numFmtId="0" databaseField="0">
      <fieldGroup base="2">
        <rangePr groupBy="years" startDate="2006-01-01T00:00:00" endDate="2017-05-28T00:00:00"/>
        <groupItems count="14">
          <s v="&lt;01/01/2006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&gt;28/05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8">
  <r>
    <x v="0"/>
    <x v="0"/>
    <x v="0"/>
    <n v="1"/>
    <n v="0"/>
    <n v="0"/>
    <n v="0"/>
    <n v="1"/>
    <n v="1"/>
    <n v="0"/>
    <n v="0"/>
    <n v="2"/>
  </r>
  <r>
    <x v="1"/>
    <x v="1"/>
    <x v="1"/>
    <n v="30"/>
    <n v="1"/>
    <n v="1"/>
    <n v="1"/>
    <n v="1"/>
    <n v="1"/>
    <n v="1"/>
    <n v="1"/>
    <n v="7"/>
  </r>
  <r>
    <x v="1"/>
    <x v="1"/>
    <x v="2"/>
    <n v="20"/>
    <n v="1"/>
    <n v="1"/>
    <n v="1"/>
    <n v="1"/>
    <n v="1"/>
    <n v="1"/>
    <n v="1"/>
    <n v="7"/>
  </r>
  <r>
    <x v="1"/>
    <x v="1"/>
    <x v="3"/>
    <n v="10"/>
    <n v="1"/>
    <n v="1"/>
    <n v="1"/>
    <n v="1"/>
    <n v="1"/>
    <n v="1"/>
    <n v="1"/>
    <n v="7"/>
  </r>
  <r>
    <x v="1"/>
    <x v="1"/>
    <x v="0"/>
    <n v="20"/>
    <n v="1"/>
    <n v="1"/>
    <n v="1"/>
    <n v="1"/>
    <n v="1"/>
    <n v="1"/>
    <n v="1"/>
    <n v="7"/>
  </r>
  <r>
    <x v="2"/>
    <x v="2"/>
    <x v="1"/>
    <n v="2"/>
    <n v="1"/>
    <n v="1"/>
    <n v="1"/>
    <n v="1"/>
    <n v="1"/>
    <n v="0"/>
    <n v="0"/>
    <n v="5"/>
  </r>
  <r>
    <x v="3"/>
    <x v="3"/>
    <x v="0"/>
    <n v="21"/>
    <n v="1"/>
    <n v="1"/>
    <n v="1"/>
    <n v="1"/>
    <n v="1"/>
    <n v="1"/>
    <n v="1"/>
    <n v="7"/>
  </r>
  <r>
    <x v="4"/>
    <x v="4"/>
    <x v="1"/>
    <n v="8"/>
    <n v="1"/>
    <n v="1"/>
    <n v="1"/>
    <n v="1"/>
    <n v="1"/>
    <n v="1"/>
    <n v="1"/>
    <n v="7"/>
  </r>
  <r>
    <x v="4"/>
    <x v="4"/>
    <x v="0"/>
    <n v="10"/>
    <n v="1"/>
    <n v="1"/>
    <n v="1"/>
    <n v="1"/>
    <n v="1"/>
    <n v="1"/>
    <n v="1"/>
    <n v="7"/>
  </r>
  <r>
    <x v="5"/>
    <x v="5"/>
    <x v="4"/>
    <n v="8"/>
    <n v="1"/>
    <n v="1"/>
    <n v="1"/>
    <n v="1"/>
    <n v="1"/>
    <n v="1"/>
    <n v="1"/>
    <n v="7"/>
  </r>
  <r>
    <x v="5"/>
    <x v="5"/>
    <x v="5"/>
    <n v="13"/>
    <n v="1"/>
    <n v="1"/>
    <n v="1"/>
    <n v="1"/>
    <n v="1"/>
    <n v="1"/>
    <n v="1"/>
    <n v="7"/>
  </r>
  <r>
    <x v="5"/>
    <x v="5"/>
    <x v="6"/>
    <n v="16"/>
    <n v="1"/>
    <n v="1"/>
    <n v="1"/>
    <n v="1"/>
    <n v="1"/>
    <n v="1"/>
    <n v="1"/>
    <n v="7"/>
  </r>
  <r>
    <x v="5"/>
    <x v="5"/>
    <x v="7"/>
    <n v="10"/>
    <n v="1"/>
    <n v="1"/>
    <n v="1"/>
    <n v="1"/>
    <n v="1"/>
    <n v="1"/>
    <n v="1"/>
    <n v="7"/>
  </r>
  <r>
    <x v="5"/>
    <x v="5"/>
    <x v="8"/>
    <n v="16"/>
    <n v="1"/>
    <n v="1"/>
    <n v="1"/>
    <n v="1"/>
    <n v="1"/>
    <n v="1"/>
    <n v="1"/>
    <n v="7"/>
  </r>
  <r>
    <x v="5"/>
    <x v="5"/>
    <x v="9"/>
    <n v="10"/>
    <n v="1"/>
    <n v="1"/>
    <n v="1"/>
    <n v="1"/>
    <n v="1"/>
    <n v="1"/>
    <n v="1"/>
    <n v="7"/>
  </r>
  <r>
    <x v="5"/>
    <x v="5"/>
    <x v="10"/>
    <n v="16"/>
    <n v="1"/>
    <n v="1"/>
    <n v="1"/>
    <n v="1"/>
    <n v="1"/>
    <n v="1"/>
    <n v="1"/>
    <n v="7"/>
  </r>
  <r>
    <x v="5"/>
    <x v="5"/>
    <x v="11"/>
    <n v="10"/>
    <n v="1"/>
    <n v="1"/>
    <n v="1"/>
    <n v="1"/>
    <n v="1"/>
    <n v="1"/>
    <n v="1"/>
    <n v="7"/>
  </r>
  <r>
    <x v="5"/>
    <x v="5"/>
    <x v="12"/>
    <n v="16"/>
    <n v="1"/>
    <n v="1"/>
    <n v="1"/>
    <n v="1"/>
    <n v="1"/>
    <n v="1"/>
    <n v="1"/>
    <n v="7"/>
  </r>
  <r>
    <x v="5"/>
    <x v="5"/>
    <x v="13"/>
    <n v="10"/>
    <n v="1"/>
    <n v="1"/>
    <n v="1"/>
    <n v="1"/>
    <n v="1"/>
    <n v="1"/>
    <n v="1"/>
    <n v="7"/>
  </r>
  <r>
    <x v="6"/>
    <x v="6"/>
    <x v="14"/>
    <n v="12"/>
    <n v="1"/>
    <n v="1"/>
    <n v="1"/>
    <n v="1"/>
    <n v="1"/>
    <n v="0"/>
    <n v="0"/>
    <n v="5"/>
  </r>
  <r>
    <x v="6"/>
    <x v="6"/>
    <x v="15"/>
    <n v="0"/>
    <n v="1"/>
    <n v="1"/>
    <n v="1"/>
    <n v="1"/>
    <n v="1"/>
    <n v="0"/>
    <n v="0"/>
    <n v="5"/>
  </r>
  <r>
    <x v="6"/>
    <x v="6"/>
    <x v="16"/>
    <n v="12"/>
    <n v="1"/>
    <n v="1"/>
    <n v="1"/>
    <n v="1"/>
    <n v="1"/>
    <n v="0"/>
    <n v="0"/>
    <n v="5"/>
  </r>
  <r>
    <x v="6"/>
    <x v="6"/>
    <x v="17"/>
    <n v="6"/>
    <n v="1"/>
    <n v="1"/>
    <n v="1"/>
    <n v="1"/>
    <n v="1"/>
    <n v="0"/>
    <n v="0"/>
    <n v="5"/>
  </r>
  <r>
    <x v="6"/>
    <x v="6"/>
    <x v="17"/>
    <n v="6"/>
    <n v="1"/>
    <n v="1"/>
    <n v="1"/>
    <n v="1"/>
    <n v="1"/>
    <n v="0"/>
    <n v="0"/>
    <n v="5"/>
  </r>
  <r>
    <x v="6"/>
    <x v="6"/>
    <x v="18"/>
    <n v="0"/>
    <n v="1"/>
    <n v="1"/>
    <n v="1"/>
    <n v="1"/>
    <n v="1"/>
    <n v="0"/>
    <n v="0"/>
    <n v="5"/>
  </r>
  <r>
    <x v="6"/>
    <x v="6"/>
    <x v="19"/>
    <n v="6"/>
    <n v="1"/>
    <n v="1"/>
    <n v="1"/>
    <n v="1"/>
    <n v="1"/>
    <n v="0"/>
    <n v="0"/>
    <n v="5"/>
  </r>
  <r>
    <x v="6"/>
    <x v="6"/>
    <x v="20"/>
    <n v="0"/>
    <n v="1"/>
    <n v="1"/>
    <n v="1"/>
    <n v="1"/>
    <n v="1"/>
    <n v="0"/>
    <n v="0"/>
    <n v="5"/>
  </r>
  <r>
    <x v="6"/>
    <x v="6"/>
    <x v="0"/>
    <n v="6"/>
    <n v="1"/>
    <n v="1"/>
    <n v="1"/>
    <n v="1"/>
    <n v="1"/>
    <n v="0"/>
    <n v="0"/>
    <n v="5"/>
  </r>
  <r>
    <x v="7"/>
    <x v="7"/>
    <x v="0"/>
    <n v="24"/>
    <n v="1"/>
    <n v="1"/>
    <n v="1"/>
    <n v="1"/>
    <n v="1"/>
    <n v="1"/>
    <n v="1"/>
    <n v="7"/>
  </r>
  <r>
    <x v="8"/>
    <x v="8"/>
    <x v="0"/>
    <n v="6"/>
    <n v="1"/>
    <n v="1"/>
    <n v="1"/>
    <n v="1"/>
    <n v="1"/>
    <n v="1"/>
    <n v="1"/>
    <n v="7"/>
  </r>
  <r>
    <x v="9"/>
    <x v="9"/>
    <x v="21"/>
    <n v="4"/>
    <n v="1"/>
    <n v="1"/>
    <n v="0"/>
    <n v="0"/>
    <n v="0"/>
    <n v="0"/>
    <n v="0"/>
    <n v="2"/>
  </r>
  <r>
    <x v="9"/>
    <x v="9"/>
    <x v="20"/>
    <n v="0"/>
    <n v="1"/>
    <n v="1"/>
    <n v="0"/>
    <n v="0"/>
    <n v="0"/>
    <n v="0"/>
    <n v="0"/>
    <n v="2"/>
  </r>
  <r>
    <x v="9"/>
    <x v="9"/>
    <x v="22"/>
    <n v="4"/>
    <n v="1"/>
    <n v="1"/>
    <n v="0"/>
    <n v="0"/>
    <n v="0"/>
    <n v="0"/>
    <n v="0"/>
    <n v="2"/>
  </r>
  <r>
    <x v="9"/>
    <x v="9"/>
    <x v="23"/>
    <n v="0"/>
    <n v="1"/>
    <n v="1"/>
    <n v="0"/>
    <n v="0"/>
    <n v="0"/>
    <n v="0"/>
    <n v="0"/>
    <n v="2"/>
  </r>
  <r>
    <x v="9"/>
    <x v="9"/>
    <x v="24"/>
    <n v="4"/>
    <n v="1"/>
    <n v="1"/>
    <n v="0"/>
    <n v="0"/>
    <n v="0"/>
    <n v="0"/>
    <n v="0"/>
    <n v="2"/>
  </r>
  <r>
    <x v="10"/>
    <x v="10"/>
    <x v="25"/>
    <n v="20"/>
    <n v="1"/>
    <n v="1"/>
    <n v="1"/>
    <n v="1"/>
    <n v="1"/>
    <n v="1"/>
    <n v="1"/>
    <n v="7"/>
  </r>
  <r>
    <x v="10"/>
    <x v="10"/>
    <x v="26"/>
    <n v="30"/>
    <n v="1"/>
    <n v="1"/>
    <n v="1"/>
    <n v="1"/>
    <n v="1"/>
    <n v="1"/>
    <n v="1"/>
    <n v="7"/>
  </r>
  <r>
    <x v="10"/>
    <x v="10"/>
    <x v="27"/>
    <n v="20"/>
    <n v="1"/>
    <n v="1"/>
    <n v="1"/>
    <n v="1"/>
    <n v="1"/>
    <n v="1"/>
    <n v="1"/>
    <n v="7"/>
  </r>
  <r>
    <x v="10"/>
    <x v="10"/>
    <x v="0"/>
    <n v="30"/>
    <n v="1"/>
    <n v="1"/>
    <n v="1"/>
    <n v="1"/>
    <n v="1"/>
    <n v="1"/>
    <n v="1"/>
    <n v="7"/>
  </r>
  <r>
    <x v="11"/>
    <x v="11"/>
    <x v="16"/>
    <n v="4"/>
    <n v="1"/>
    <n v="0"/>
    <n v="1"/>
    <n v="0"/>
    <n v="1"/>
    <n v="0"/>
    <n v="0"/>
    <n v="3"/>
  </r>
  <r>
    <x v="12"/>
    <x v="12"/>
    <x v="28"/>
    <n v="0"/>
    <n v="0"/>
    <n v="0"/>
    <n v="0"/>
    <n v="0"/>
    <n v="0"/>
    <n v="0"/>
    <n v="0"/>
    <n v="0"/>
  </r>
  <r>
    <x v="12"/>
    <x v="12"/>
    <x v="0"/>
    <n v="1"/>
    <n v="1"/>
    <n v="1"/>
    <n v="1"/>
    <n v="1"/>
    <n v="0"/>
    <n v="0"/>
    <n v="0"/>
    <n v="4"/>
  </r>
  <r>
    <x v="13"/>
    <x v="13"/>
    <x v="29"/>
    <n v="10"/>
    <n v="1"/>
    <n v="1"/>
    <n v="1"/>
    <n v="1"/>
    <n v="1"/>
    <n v="0"/>
    <n v="0"/>
    <n v="5"/>
  </r>
  <r>
    <x v="13"/>
    <x v="13"/>
    <x v="30"/>
    <n v="10"/>
    <n v="1"/>
    <n v="1"/>
    <n v="1"/>
    <n v="1"/>
    <n v="1"/>
    <n v="0"/>
    <n v="0"/>
    <n v="5"/>
  </r>
  <r>
    <x v="13"/>
    <x v="13"/>
    <x v="20"/>
    <n v="0"/>
    <n v="1"/>
    <n v="1"/>
    <n v="1"/>
    <n v="1"/>
    <n v="1"/>
    <n v="0"/>
    <n v="0"/>
    <n v="5"/>
  </r>
  <r>
    <x v="13"/>
    <x v="13"/>
    <x v="31"/>
    <n v="0"/>
    <n v="1"/>
    <n v="1"/>
    <n v="1"/>
    <n v="1"/>
    <n v="1"/>
    <n v="0"/>
    <n v="0"/>
    <n v="5"/>
  </r>
  <r>
    <x v="13"/>
    <x v="13"/>
    <x v="31"/>
    <n v="0"/>
    <n v="1"/>
    <n v="1"/>
    <n v="1"/>
    <n v="1"/>
    <n v="1"/>
    <n v="0"/>
    <n v="0"/>
    <n v="5"/>
  </r>
  <r>
    <x v="13"/>
    <x v="13"/>
    <x v="32"/>
    <n v="10"/>
    <n v="1"/>
    <n v="1"/>
    <n v="1"/>
    <n v="1"/>
    <n v="1"/>
    <n v="0"/>
    <n v="0"/>
    <n v="5"/>
  </r>
  <r>
    <x v="13"/>
    <x v="13"/>
    <x v="0"/>
    <n v="10"/>
    <n v="1"/>
    <n v="1"/>
    <n v="1"/>
    <n v="1"/>
    <n v="1"/>
    <n v="0"/>
    <n v="0"/>
    <n v="5"/>
  </r>
  <r>
    <x v="14"/>
    <x v="14"/>
    <x v="14"/>
    <n v="16"/>
    <n v="1"/>
    <n v="1"/>
    <n v="1"/>
    <n v="1"/>
    <n v="1"/>
    <n v="0"/>
    <n v="0"/>
    <n v="5"/>
  </r>
  <r>
    <x v="14"/>
    <x v="14"/>
    <x v="15"/>
    <n v="0"/>
    <n v="1"/>
    <n v="1"/>
    <n v="1"/>
    <n v="1"/>
    <n v="1"/>
    <n v="0"/>
    <n v="0"/>
    <n v="5"/>
  </r>
  <r>
    <x v="14"/>
    <x v="14"/>
    <x v="33"/>
    <n v="16"/>
    <n v="1"/>
    <n v="1"/>
    <n v="1"/>
    <n v="1"/>
    <n v="1"/>
    <n v="0"/>
    <n v="0"/>
    <n v="5"/>
  </r>
  <r>
    <x v="14"/>
    <x v="14"/>
    <x v="21"/>
    <n v="15"/>
    <n v="1"/>
    <n v="1"/>
    <n v="1"/>
    <n v="1"/>
    <n v="1"/>
    <n v="0"/>
    <n v="0"/>
    <n v="5"/>
  </r>
  <r>
    <x v="14"/>
    <x v="14"/>
    <x v="20"/>
    <n v="0"/>
    <n v="1"/>
    <n v="1"/>
    <n v="1"/>
    <n v="1"/>
    <n v="1"/>
    <n v="0"/>
    <n v="0"/>
    <n v="5"/>
  </r>
  <r>
    <x v="14"/>
    <x v="14"/>
    <x v="6"/>
    <n v="15"/>
    <n v="1"/>
    <n v="1"/>
    <n v="1"/>
    <n v="1"/>
    <n v="1"/>
    <n v="0"/>
    <n v="0"/>
    <n v="5"/>
  </r>
  <r>
    <x v="14"/>
    <x v="14"/>
    <x v="31"/>
    <n v="0"/>
    <n v="1"/>
    <n v="1"/>
    <n v="1"/>
    <n v="1"/>
    <n v="1"/>
    <n v="0"/>
    <n v="0"/>
    <n v="5"/>
  </r>
  <r>
    <x v="14"/>
    <x v="14"/>
    <x v="22"/>
    <n v="15"/>
    <n v="1"/>
    <n v="1"/>
    <n v="1"/>
    <n v="1"/>
    <n v="1"/>
    <n v="0"/>
    <n v="0"/>
    <n v="5"/>
  </r>
  <r>
    <x v="14"/>
    <x v="14"/>
    <x v="34"/>
    <n v="0"/>
    <n v="1"/>
    <n v="1"/>
    <n v="1"/>
    <n v="1"/>
    <n v="1"/>
    <n v="0"/>
    <n v="0"/>
    <n v="5"/>
  </r>
  <r>
    <x v="14"/>
    <x v="14"/>
    <x v="35"/>
    <n v="15"/>
    <n v="1"/>
    <n v="1"/>
    <n v="1"/>
    <n v="1"/>
    <n v="1"/>
    <n v="0"/>
    <n v="0"/>
    <n v="5"/>
  </r>
  <r>
    <x v="14"/>
    <x v="14"/>
    <x v="36"/>
    <n v="0"/>
    <n v="1"/>
    <n v="1"/>
    <n v="1"/>
    <n v="1"/>
    <n v="1"/>
    <n v="0"/>
    <n v="0"/>
    <n v="5"/>
  </r>
  <r>
    <x v="14"/>
    <x v="14"/>
    <x v="37"/>
    <n v="15"/>
    <n v="1"/>
    <n v="1"/>
    <n v="1"/>
    <n v="1"/>
    <n v="1"/>
    <n v="0"/>
    <n v="0"/>
    <n v="5"/>
  </r>
  <r>
    <x v="14"/>
    <x v="14"/>
    <x v="37"/>
    <n v="15"/>
    <n v="1"/>
    <n v="1"/>
    <n v="1"/>
    <n v="1"/>
    <n v="1"/>
    <n v="0"/>
    <n v="0"/>
    <n v="5"/>
  </r>
  <r>
    <x v="14"/>
    <x v="14"/>
    <x v="38"/>
    <n v="0"/>
    <n v="1"/>
    <n v="1"/>
    <n v="1"/>
    <n v="1"/>
    <n v="1"/>
    <n v="0"/>
    <n v="0"/>
    <n v="5"/>
  </r>
  <r>
    <x v="14"/>
    <x v="14"/>
    <x v="0"/>
    <n v="15"/>
    <n v="1"/>
    <n v="1"/>
    <n v="1"/>
    <n v="1"/>
    <n v="1"/>
    <n v="0"/>
    <n v="0"/>
    <n v="5"/>
  </r>
  <r>
    <x v="15"/>
    <x v="15"/>
    <x v="25"/>
    <n v="26"/>
    <n v="1"/>
    <n v="1"/>
    <n v="1"/>
    <n v="1"/>
    <n v="1"/>
    <n v="1"/>
    <n v="1"/>
    <n v="7"/>
  </r>
  <r>
    <x v="15"/>
    <x v="15"/>
    <x v="39"/>
    <n v="24"/>
    <n v="1"/>
    <n v="1"/>
    <n v="1"/>
    <n v="1"/>
    <n v="1"/>
    <n v="1"/>
    <n v="1"/>
    <n v="7"/>
  </r>
  <r>
    <x v="15"/>
    <x v="15"/>
    <x v="40"/>
    <n v="30"/>
    <n v="1"/>
    <n v="1"/>
    <n v="1"/>
    <n v="1"/>
    <n v="1"/>
    <n v="1"/>
    <n v="1"/>
    <n v="7"/>
  </r>
  <r>
    <x v="15"/>
    <x v="15"/>
    <x v="0"/>
    <n v="33"/>
    <n v="1"/>
    <n v="1"/>
    <n v="1"/>
    <n v="1"/>
    <n v="1"/>
    <n v="1"/>
    <n v="1"/>
    <n v="7"/>
  </r>
  <r>
    <x v="16"/>
    <x v="16"/>
    <x v="25"/>
    <n v="22"/>
    <n v="1"/>
    <n v="1"/>
    <n v="1"/>
    <n v="1"/>
    <n v="1"/>
    <n v="1"/>
    <n v="1"/>
    <n v="7"/>
  </r>
  <r>
    <x v="16"/>
    <x v="16"/>
    <x v="40"/>
    <n v="28"/>
    <n v="1"/>
    <n v="1"/>
    <n v="1"/>
    <n v="1"/>
    <n v="1"/>
    <n v="1"/>
    <n v="1"/>
    <n v="7"/>
  </r>
  <r>
    <x v="16"/>
    <x v="16"/>
    <x v="32"/>
    <n v="26"/>
    <n v="1"/>
    <n v="1"/>
    <n v="1"/>
    <n v="1"/>
    <n v="1"/>
    <n v="1"/>
    <n v="1"/>
    <n v="7"/>
  </r>
  <r>
    <x v="16"/>
    <x v="16"/>
    <x v="0"/>
    <n v="30"/>
    <n v="1"/>
    <n v="1"/>
    <n v="1"/>
    <n v="1"/>
    <n v="1"/>
    <n v="1"/>
    <n v="1"/>
    <n v="7"/>
  </r>
  <r>
    <x v="17"/>
    <x v="17"/>
    <x v="0"/>
    <n v="6"/>
    <n v="1"/>
    <n v="1"/>
    <n v="1"/>
    <n v="1"/>
    <n v="1"/>
    <n v="1"/>
    <n v="1"/>
    <n v="7"/>
  </r>
  <r>
    <x v="18"/>
    <x v="18"/>
    <x v="0"/>
    <n v="2"/>
    <n v="1"/>
    <n v="1"/>
    <n v="1"/>
    <n v="1"/>
    <n v="1"/>
    <n v="1"/>
    <n v="1"/>
    <n v="7"/>
  </r>
  <r>
    <x v="19"/>
    <x v="19"/>
    <x v="0"/>
    <n v="6"/>
    <n v="1"/>
    <n v="1"/>
    <n v="1"/>
    <n v="1"/>
    <n v="1"/>
    <n v="1"/>
    <n v="1"/>
    <n v="7"/>
  </r>
  <r>
    <x v="20"/>
    <x v="20"/>
    <x v="0"/>
    <n v="6"/>
    <n v="1"/>
    <n v="1"/>
    <n v="1"/>
    <n v="1"/>
    <n v="1"/>
    <n v="1"/>
    <n v="1"/>
    <n v="7"/>
  </r>
  <r>
    <x v="21"/>
    <x v="21"/>
    <x v="41"/>
    <n v="2"/>
    <n v="0"/>
    <n v="1"/>
    <n v="0"/>
    <n v="1"/>
    <n v="1"/>
    <n v="0"/>
    <n v="0"/>
    <n v="3"/>
  </r>
  <r>
    <x v="21"/>
    <x v="21"/>
    <x v="42"/>
    <n v="0"/>
    <n v="0"/>
    <n v="1"/>
    <n v="0"/>
    <n v="1"/>
    <n v="1"/>
    <n v="0"/>
    <n v="0"/>
    <n v="3"/>
  </r>
  <r>
    <x v="21"/>
    <x v="21"/>
    <x v="0"/>
    <n v="2"/>
    <n v="0"/>
    <n v="1"/>
    <n v="0"/>
    <n v="1"/>
    <n v="1"/>
    <n v="0"/>
    <n v="0"/>
    <n v="3"/>
  </r>
  <r>
    <x v="22"/>
    <x v="22"/>
    <x v="16"/>
    <n v="14"/>
    <n v="1"/>
    <n v="1"/>
    <n v="1"/>
    <n v="1"/>
    <n v="1"/>
    <n v="1"/>
    <n v="1"/>
    <n v="7"/>
  </r>
  <r>
    <x v="22"/>
    <x v="22"/>
    <x v="43"/>
    <n v="12"/>
    <n v="1"/>
    <n v="1"/>
    <n v="1"/>
    <n v="1"/>
    <n v="1"/>
    <n v="1"/>
    <n v="1"/>
    <n v="7"/>
  </r>
  <r>
    <x v="23"/>
    <x v="23"/>
    <x v="44"/>
    <n v="0"/>
    <n v="0"/>
    <n v="0"/>
    <n v="0"/>
    <n v="0"/>
    <n v="0"/>
    <n v="0"/>
    <n v="0"/>
    <n v="0"/>
  </r>
  <r>
    <x v="23"/>
    <x v="23"/>
    <x v="34"/>
    <n v="0"/>
    <n v="1"/>
    <n v="1"/>
    <n v="1"/>
    <n v="1"/>
    <n v="1"/>
    <n v="0"/>
    <n v="0"/>
    <n v="5"/>
  </r>
  <r>
    <x v="23"/>
    <x v="23"/>
    <x v="28"/>
    <n v="0"/>
    <n v="0"/>
    <n v="0"/>
    <n v="0"/>
    <n v="0"/>
    <n v="0"/>
    <n v="0"/>
    <n v="0"/>
    <n v="0"/>
  </r>
  <r>
    <x v="23"/>
    <x v="23"/>
    <x v="0"/>
    <n v="8"/>
    <n v="1"/>
    <n v="1"/>
    <n v="1"/>
    <n v="1"/>
    <n v="1"/>
    <n v="0"/>
    <n v="0"/>
    <n v="5"/>
  </r>
  <r>
    <x v="24"/>
    <x v="24"/>
    <x v="45"/>
    <n v="0"/>
    <n v="0"/>
    <n v="0"/>
    <n v="0"/>
    <n v="0"/>
    <n v="0"/>
    <n v="0"/>
    <n v="0"/>
    <n v="0"/>
  </r>
  <r>
    <x v="24"/>
    <x v="24"/>
    <x v="23"/>
    <n v="0"/>
    <n v="1"/>
    <n v="1"/>
    <n v="1"/>
    <n v="1"/>
    <n v="1"/>
    <n v="0"/>
    <n v="0"/>
    <n v="5"/>
  </r>
  <r>
    <x v="25"/>
    <x v="25"/>
    <x v="46"/>
    <n v="0"/>
    <n v="0"/>
    <n v="0"/>
    <n v="0"/>
    <n v="0"/>
    <n v="0"/>
    <n v="0"/>
    <n v="0"/>
    <n v="0"/>
  </r>
  <r>
    <x v="25"/>
    <x v="25"/>
    <x v="47"/>
    <n v="0"/>
    <n v="1"/>
    <n v="1"/>
    <n v="1"/>
    <n v="1"/>
    <n v="1"/>
    <n v="0"/>
    <n v="0"/>
    <n v="5"/>
  </r>
  <r>
    <x v="25"/>
    <x v="25"/>
    <x v="45"/>
    <n v="0"/>
    <n v="0"/>
    <n v="0"/>
    <n v="0"/>
    <n v="0"/>
    <n v="0"/>
    <n v="0"/>
    <n v="0"/>
    <n v="0"/>
  </r>
  <r>
    <x v="25"/>
    <x v="25"/>
    <x v="48"/>
    <n v="0"/>
    <n v="1"/>
    <n v="1"/>
    <n v="1"/>
    <n v="1"/>
    <n v="1"/>
    <n v="0"/>
    <n v="0"/>
    <n v="5"/>
  </r>
  <r>
    <x v="26"/>
    <x v="26"/>
    <x v="0"/>
    <n v="20"/>
    <n v="1"/>
    <n v="1"/>
    <n v="1"/>
    <n v="1"/>
    <n v="1"/>
    <n v="1"/>
    <n v="1"/>
    <n v="7"/>
  </r>
  <r>
    <x v="27"/>
    <x v="27"/>
    <x v="0"/>
    <n v="10"/>
    <n v="1"/>
    <n v="1"/>
    <n v="1"/>
    <n v="1"/>
    <n v="1"/>
    <n v="1"/>
    <n v="1"/>
    <n v="7"/>
  </r>
  <r>
    <x v="28"/>
    <x v="28"/>
    <x v="49"/>
    <n v="30"/>
    <n v="1"/>
    <n v="1"/>
    <n v="1"/>
    <n v="1"/>
    <n v="1"/>
    <n v="1"/>
    <n v="1"/>
    <n v="7"/>
  </r>
  <r>
    <x v="28"/>
    <x v="28"/>
    <x v="50"/>
    <n v="22"/>
    <n v="1"/>
    <n v="1"/>
    <n v="1"/>
    <n v="1"/>
    <n v="1"/>
    <n v="1"/>
    <n v="1"/>
    <n v="7"/>
  </r>
  <r>
    <x v="28"/>
    <x v="28"/>
    <x v="51"/>
    <n v="20"/>
    <n v="1"/>
    <n v="1"/>
    <n v="1"/>
    <n v="1"/>
    <n v="1"/>
    <n v="1"/>
    <n v="1"/>
    <n v="7"/>
  </r>
  <r>
    <x v="28"/>
    <x v="28"/>
    <x v="52"/>
    <n v="30"/>
    <n v="1"/>
    <n v="1"/>
    <n v="1"/>
    <n v="1"/>
    <n v="1"/>
    <n v="1"/>
    <n v="1"/>
    <n v="7"/>
  </r>
  <r>
    <x v="28"/>
    <x v="28"/>
    <x v="53"/>
    <n v="20"/>
    <n v="1"/>
    <n v="1"/>
    <n v="1"/>
    <n v="1"/>
    <n v="1"/>
    <n v="1"/>
    <n v="1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showHeaders="0" compact="0" compactData="0" multipleFieldFilters="0">
  <location ref="A3:Z35" firstHeaderRow="1" firstDataRow="3" firstDataCol="2"/>
  <pivotFields count="13">
    <pivotField axis="axisRow" compact="0" outline="0" showAll="0" defaultSubtotal="0">
      <items count="29">
        <item x="7"/>
        <item x="8"/>
        <item x="9"/>
        <item x="10"/>
        <item x="11"/>
        <item x="12"/>
        <item x="0"/>
        <item x="26"/>
        <item x="27"/>
        <item x="28"/>
        <item x="17"/>
        <item x="18"/>
        <item x="19"/>
        <item x="20"/>
        <item x="1"/>
        <item x="2"/>
        <item x="3"/>
        <item x="21"/>
        <item x="23"/>
        <item x="4"/>
        <item x="5"/>
        <item x="13"/>
        <item x="6"/>
        <item x="14"/>
        <item x="15"/>
        <item x="22"/>
        <item x="16"/>
        <item x="24"/>
        <item x="25"/>
      </items>
    </pivotField>
    <pivotField axis="axisRow" compact="0" outline="0" showAll="0" defaultSubtotal="0">
      <items count="29">
        <item x="12"/>
        <item x="9"/>
        <item x="7"/>
        <item x="24"/>
        <item x="21"/>
        <item x="23"/>
        <item x="1"/>
        <item x="22"/>
        <item x="4"/>
        <item x="0"/>
        <item x="2"/>
        <item x="3"/>
        <item x="15"/>
        <item x="16"/>
        <item x="11"/>
        <item x="10"/>
        <item x="13"/>
        <item x="14"/>
        <item x="5"/>
        <item x="25"/>
        <item x="18"/>
        <item x="17"/>
        <item x="28"/>
        <item x="27"/>
        <item x="26"/>
        <item x="19"/>
        <item x="20"/>
        <item x="6"/>
        <item x="8"/>
      </items>
    </pivotField>
    <pivotField name="Mois"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1"/>
  </rowFields>
  <rowItems count="30">
    <i>
      <x/>
      <x v="2"/>
    </i>
    <i>
      <x v="1"/>
      <x v="28"/>
    </i>
    <i>
      <x v="2"/>
      <x v="1"/>
    </i>
    <i>
      <x v="3"/>
      <x v="15"/>
    </i>
    <i>
      <x v="4"/>
      <x v="14"/>
    </i>
    <i>
      <x v="5"/>
      <x/>
    </i>
    <i>
      <x v="6"/>
      <x v="9"/>
    </i>
    <i>
      <x v="7"/>
      <x v="24"/>
    </i>
    <i>
      <x v="8"/>
      <x v="23"/>
    </i>
    <i>
      <x v="9"/>
      <x v="22"/>
    </i>
    <i>
      <x v="10"/>
      <x v="21"/>
    </i>
    <i>
      <x v="11"/>
      <x v="20"/>
    </i>
    <i>
      <x v="12"/>
      <x v="25"/>
    </i>
    <i>
      <x v="13"/>
      <x v="26"/>
    </i>
    <i>
      <x v="14"/>
      <x v="6"/>
    </i>
    <i>
      <x v="15"/>
      <x v="10"/>
    </i>
    <i>
      <x v="16"/>
      <x v="11"/>
    </i>
    <i>
      <x v="17"/>
      <x v="4"/>
    </i>
    <i>
      <x v="18"/>
      <x v="5"/>
    </i>
    <i>
      <x v="19"/>
      <x v="8"/>
    </i>
    <i>
      <x v="20"/>
      <x v="18"/>
    </i>
    <i>
      <x v="21"/>
      <x v="16"/>
    </i>
    <i>
      <x v="22"/>
      <x v="27"/>
    </i>
    <i>
      <x v="23"/>
      <x v="17"/>
    </i>
    <i>
      <x v="24"/>
      <x v="12"/>
    </i>
    <i>
      <x v="25"/>
      <x v="7"/>
    </i>
    <i>
      <x v="26"/>
      <x v="13"/>
    </i>
    <i>
      <x v="27"/>
      <x v="3"/>
    </i>
    <i>
      <x v="28"/>
      <x v="19"/>
    </i>
    <i t="grand">
      <x/>
    </i>
  </rowItems>
  <colFields count="2">
    <field x="12"/>
    <field x="2"/>
  </colFields>
  <colItems count="24">
    <i>
      <x v="1"/>
      <x v="1"/>
    </i>
    <i r="1">
      <x v="6"/>
    </i>
    <i>
      <x v="8"/>
      <x v="5"/>
    </i>
    <i r="1">
      <x v="6"/>
    </i>
    <i r="1">
      <x v="11"/>
    </i>
    <i>
      <x v="9"/>
      <x v="5"/>
    </i>
    <i r="1">
      <x v="11"/>
    </i>
    <i>
      <x v="10"/>
      <x v="1"/>
    </i>
    <i r="1">
      <x v="5"/>
    </i>
    <i r="1">
      <x v="9"/>
    </i>
    <i r="1">
      <x v="11"/>
    </i>
    <i>
      <x v="11"/>
      <x v="1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12"/>
      <x v="1"/>
    </i>
    <i r="1">
      <x v="2"/>
    </i>
    <i r="1">
      <x v="3"/>
    </i>
    <i r="1">
      <x v="4"/>
    </i>
    <i r="1">
      <x v="5"/>
    </i>
  </colItems>
  <dataFields count="1">
    <dataField name="NB Jours" fld="11" baseField="0" baseItem="0"/>
  </dataFields>
  <formats count="1">
    <format dxfId="12">
      <pivotArea outline="0" fieldPosition="0">
        <references count="2">
          <reference field="2" count="1" selected="0">
            <x v="3"/>
          </reference>
          <reference field="12" count="1" selected="0">
            <x v="1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showHeaders="0" compact="0" compactData="0" multipleFieldFilters="0">
  <location ref="A3:Z35" firstHeaderRow="1" firstDataRow="3" firstDataCol="2"/>
  <pivotFields count="13">
    <pivotField axis="axisRow" compact="0" outline="0" showAll="0" defaultSubtotal="0">
      <items count="29">
        <item x="7"/>
        <item x="8"/>
        <item x="9"/>
        <item x="10"/>
        <item x="11"/>
        <item x="12"/>
        <item x="0"/>
        <item x="26"/>
        <item x="27"/>
        <item x="28"/>
        <item x="17"/>
        <item x="18"/>
        <item x="19"/>
        <item x="20"/>
        <item x="1"/>
        <item x="2"/>
        <item x="3"/>
        <item x="21"/>
        <item x="23"/>
        <item x="4"/>
        <item x="5"/>
        <item x="13"/>
        <item x="6"/>
        <item x="14"/>
        <item x="15"/>
        <item x="22"/>
        <item x="16"/>
        <item x="24"/>
        <item x="25"/>
      </items>
    </pivotField>
    <pivotField axis="axisRow" compact="0" outline="0" showAll="0" defaultSubtotal="0">
      <items count="29">
        <item x="12"/>
        <item x="9"/>
        <item x="7"/>
        <item x="24"/>
        <item x="21"/>
        <item x="23"/>
        <item x="1"/>
        <item x="22"/>
        <item x="4"/>
        <item x="0"/>
        <item x="2"/>
        <item x="3"/>
        <item x="15"/>
        <item x="16"/>
        <item x="11"/>
        <item x="10"/>
        <item x="13"/>
        <item x="14"/>
        <item x="5"/>
        <item x="25"/>
        <item x="18"/>
        <item x="17"/>
        <item x="28"/>
        <item x="27"/>
        <item x="26"/>
        <item x="19"/>
        <item x="20"/>
        <item x="6"/>
        <item x="8"/>
      </items>
    </pivotField>
    <pivotField name="Mois"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1"/>
  </rowFields>
  <rowItems count="30">
    <i>
      <x/>
      <x v="2"/>
    </i>
    <i>
      <x v="1"/>
      <x v="28"/>
    </i>
    <i>
      <x v="2"/>
      <x v="1"/>
    </i>
    <i>
      <x v="3"/>
      <x v="15"/>
    </i>
    <i>
      <x v="4"/>
      <x v="14"/>
    </i>
    <i>
      <x v="5"/>
      <x/>
    </i>
    <i>
      <x v="6"/>
      <x v="9"/>
    </i>
    <i>
      <x v="7"/>
      <x v="24"/>
    </i>
    <i>
      <x v="8"/>
      <x v="23"/>
    </i>
    <i>
      <x v="9"/>
      <x v="22"/>
    </i>
    <i>
      <x v="10"/>
      <x v="21"/>
    </i>
    <i>
      <x v="11"/>
      <x v="20"/>
    </i>
    <i>
      <x v="12"/>
      <x v="25"/>
    </i>
    <i>
      <x v="13"/>
      <x v="26"/>
    </i>
    <i>
      <x v="14"/>
      <x v="6"/>
    </i>
    <i>
      <x v="15"/>
      <x v="10"/>
    </i>
    <i>
      <x v="16"/>
      <x v="11"/>
    </i>
    <i>
      <x v="17"/>
      <x v="4"/>
    </i>
    <i>
      <x v="18"/>
      <x v="5"/>
    </i>
    <i>
      <x v="19"/>
      <x v="8"/>
    </i>
    <i>
      <x v="20"/>
      <x v="18"/>
    </i>
    <i>
      <x v="21"/>
      <x v="16"/>
    </i>
    <i>
      <x v="22"/>
      <x v="27"/>
    </i>
    <i>
      <x v="23"/>
      <x v="17"/>
    </i>
    <i>
      <x v="24"/>
      <x v="12"/>
    </i>
    <i>
      <x v="25"/>
      <x v="7"/>
    </i>
    <i>
      <x v="26"/>
      <x v="13"/>
    </i>
    <i>
      <x v="27"/>
      <x v="3"/>
    </i>
    <i>
      <x v="28"/>
      <x v="19"/>
    </i>
    <i t="grand">
      <x/>
    </i>
  </rowItems>
  <colFields count="2">
    <field x="12"/>
    <field x="2"/>
  </colFields>
  <colItems count="24">
    <i>
      <x v="1"/>
      <x v="1"/>
    </i>
    <i r="1">
      <x v="6"/>
    </i>
    <i>
      <x v="8"/>
      <x v="5"/>
    </i>
    <i r="1">
      <x v="6"/>
    </i>
    <i r="1">
      <x v="11"/>
    </i>
    <i>
      <x v="9"/>
      <x v="5"/>
    </i>
    <i r="1">
      <x v="11"/>
    </i>
    <i>
      <x v="10"/>
      <x v="1"/>
    </i>
    <i r="1">
      <x v="5"/>
    </i>
    <i r="1">
      <x v="9"/>
    </i>
    <i r="1">
      <x v="11"/>
    </i>
    <i>
      <x v="11"/>
      <x v="1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12"/>
      <x v="1"/>
    </i>
    <i r="1">
      <x v="2"/>
    </i>
    <i r="1">
      <x v="3"/>
    </i>
    <i r="1">
      <x v="4"/>
    </i>
    <i r="1">
      <x v="5"/>
    </i>
  </colItems>
  <dataFields count="1">
    <dataField name="NB Lits" fld="3" baseField="0" baseItem="0"/>
  </dataFields>
  <formats count="1">
    <format dxfId="15">
      <pivotArea outline="0" fieldPosition="0">
        <references count="2">
          <reference field="2" count="1" selected="0">
            <x v="3"/>
          </reference>
          <reference field="12" count="1" selected="0">
            <x v="1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99" totalsRowShown="0">
  <autoFilter ref="A1:L99"/>
  <tableColumns count="12">
    <tableColumn id="1" name="Numéro UF"/>
    <tableColumn id="2" name="Libellé UF"/>
    <tableColumn id="3" name="Début date d'effet" dataDxfId="16"/>
    <tableColumn id="4" name="Nombre de lits"/>
    <tableColumn id="5" name=" lundi"/>
    <tableColumn id="6" name=" mardi"/>
    <tableColumn id="7" name=" mercredi"/>
    <tableColumn id="8" name=" jeudi"/>
    <tableColumn id="9" name=" vendredi"/>
    <tableColumn id="10" name=" samedi"/>
    <tableColumn id="11" name=" dimanche"/>
    <tableColumn id="12" name="Jours" dataDxfId="11">
      <calculatedColumnFormula>SUM(Tableau1[[#This Row],[ lundi]:[ dimanche]])</calculatedColumnFormula>
    </tableColumn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showGridLines="0" tabSelected="1" workbookViewId="0">
      <selection activeCell="Q24" sqref="Q24"/>
    </sheetView>
  </sheetViews>
  <sheetFormatPr baseColWidth="10" defaultRowHeight="15" x14ac:dyDescent="0.25"/>
  <cols>
    <col min="1" max="1" width="13.28515625" bestFit="1" customWidth="1"/>
    <col min="2" max="2" width="29.28515625" bestFit="1" customWidth="1"/>
    <col min="3" max="26" width="4.7109375" customWidth="1"/>
  </cols>
  <sheetData>
    <row r="1" spans="1:26" ht="18.75" x14ac:dyDescent="0.3">
      <c r="A1" s="8" t="s">
        <v>65</v>
      </c>
    </row>
    <row r="3" spans="1:26" x14ac:dyDescent="0.25">
      <c r="A3" s="5" t="s">
        <v>66</v>
      </c>
    </row>
    <row r="4" spans="1:26" x14ac:dyDescent="0.25">
      <c r="C4" t="s">
        <v>44</v>
      </c>
      <c r="E4" t="s">
        <v>47</v>
      </c>
      <c r="H4" t="s">
        <v>48</v>
      </c>
      <c r="J4" t="s">
        <v>49</v>
      </c>
      <c r="N4" t="s">
        <v>50</v>
      </c>
      <c r="V4" t="s">
        <v>46</v>
      </c>
    </row>
    <row r="5" spans="1:26" x14ac:dyDescent="0.25">
      <c r="C5" s="1" t="s">
        <v>45</v>
      </c>
      <c r="D5" s="1" t="s">
        <v>51</v>
      </c>
      <c r="E5" s="1" t="s">
        <v>52</v>
      </c>
      <c r="F5" s="1" t="s">
        <v>51</v>
      </c>
      <c r="G5" s="1" t="s">
        <v>53</v>
      </c>
      <c r="H5" s="1" t="s">
        <v>52</v>
      </c>
      <c r="I5" s="1" t="s">
        <v>53</v>
      </c>
      <c r="J5" s="1" t="s">
        <v>45</v>
      </c>
      <c r="K5" s="1" t="s">
        <v>52</v>
      </c>
      <c r="L5" s="1" t="s">
        <v>54</v>
      </c>
      <c r="M5" s="1" t="s">
        <v>53</v>
      </c>
      <c r="N5" s="1" t="s">
        <v>45</v>
      </c>
      <c r="O5" s="1" t="s">
        <v>52</v>
      </c>
      <c r="P5" s="1" t="s">
        <v>55</v>
      </c>
      <c r="Q5" s="1" t="s">
        <v>56</v>
      </c>
      <c r="R5" s="1" t="s">
        <v>54</v>
      </c>
      <c r="S5" s="1" t="s">
        <v>57</v>
      </c>
      <c r="T5" s="1" t="s">
        <v>53</v>
      </c>
      <c r="U5" s="1" t="s">
        <v>58</v>
      </c>
      <c r="V5" s="1" t="s">
        <v>45</v>
      </c>
      <c r="W5" s="1" t="s">
        <v>59</v>
      </c>
      <c r="X5" s="1" t="s">
        <v>60</v>
      </c>
      <c r="Y5" s="1" t="s">
        <v>61</v>
      </c>
      <c r="Z5" s="1" t="s">
        <v>52</v>
      </c>
    </row>
    <row r="6" spans="1:26" x14ac:dyDescent="0.25">
      <c r="A6">
        <v>1301</v>
      </c>
      <c r="B6" t="s">
        <v>19</v>
      </c>
      <c r="C6" s="6">
        <v>7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7"/>
      <c r="Y6" s="6"/>
      <c r="Z6" s="6"/>
    </row>
    <row r="7" spans="1:26" x14ac:dyDescent="0.25">
      <c r="A7">
        <v>1302</v>
      </c>
      <c r="B7" t="s">
        <v>20</v>
      </c>
      <c r="C7" s="6">
        <v>7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7"/>
      <c r="Y7" s="6"/>
      <c r="Z7" s="6"/>
    </row>
    <row r="8" spans="1:26" x14ac:dyDescent="0.25">
      <c r="A8">
        <v>1320</v>
      </c>
      <c r="B8" t="s">
        <v>21</v>
      </c>
      <c r="C8" s="6"/>
      <c r="D8" s="6">
        <v>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>
        <v>4</v>
      </c>
      <c r="R8" s="6"/>
      <c r="S8" s="6"/>
      <c r="T8" s="6"/>
      <c r="U8" s="6">
        <v>2</v>
      </c>
      <c r="V8" s="6">
        <v>2</v>
      </c>
      <c r="W8" s="6"/>
      <c r="X8" s="7"/>
      <c r="Y8" s="6"/>
      <c r="Z8" s="6"/>
    </row>
    <row r="9" spans="1:26" x14ac:dyDescent="0.25">
      <c r="A9">
        <v>1401</v>
      </c>
      <c r="B9" t="s">
        <v>22</v>
      </c>
      <c r="C9" s="6">
        <v>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>
        <v>7</v>
      </c>
      <c r="Q9" s="6"/>
      <c r="R9" s="6">
        <v>7</v>
      </c>
      <c r="S9" s="6"/>
      <c r="T9" s="6"/>
      <c r="U9" s="6"/>
      <c r="V9" s="6"/>
      <c r="W9" s="6"/>
      <c r="X9" s="7">
        <v>7</v>
      </c>
      <c r="Y9" s="6"/>
      <c r="Z9" s="6"/>
    </row>
    <row r="10" spans="1:26" x14ac:dyDescent="0.25">
      <c r="A10">
        <v>1420</v>
      </c>
      <c r="B10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>
        <v>3</v>
      </c>
      <c r="X10" s="7"/>
      <c r="Y10" s="6"/>
      <c r="Z10" s="6"/>
    </row>
    <row r="11" spans="1:26" x14ac:dyDescent="0.25">
      <c r="A11">
        <v>1721</v>
      </c>
      <c r="B11" t="s">
        <v>24</v>
      </c>
      <c r="C11" s="6">
        <v>4</v>
      </c>
      <c r="D11" s="6"/>
      <c r="E11" s="6"/>
      <c r="F11" s="6"/>
      <c r="G11" s="6"/>
      <c r="H11" s="6"/>
      <c r="I11" s="6"/>
      <c r="J11" s="6">
        <v>0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7"/>
      <c r="Y11" s="6"/>
      <c r="Z11" s="6"/>
    </row>
    <row r="12" spans="1:26" x14ac:dyDescent="0.25">
      <c r="A12">
        <v>1807</v>
      </c>
      <c r="B12" t="s">
        <v>12</v>
      </c>
      <c r="C12" s="6">
        <v>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6"/>
      <c r="Z12" s="6"/>
    </row>
    <row r="13" spans="1:26" x14ac:dyDescent="0.25">
      <c r="A13">
        <v>2201</v>
      </c>
      <c r="B13" t="s">
        <v>38</v>
      </c>
      <c r="C13" s="6">
        <v>7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7"/>
      <c r="Y13" s="6"/>
      <c r="Z13" s="6"/>
    </row>
    <row r="14" spans="1:26" x14ac:dyDescent="0.25">
      <c r="A14">
        <v>2202</v>
      </c>
      <c r="B14" t="s">
        <v>39</v>
      </c>
      <c r="C14" s="6">
        <v>7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7"/>
      <c r="Y14" s="6"/>
      <c r="Z14" s="6"/>
    </row>
    <row r="15" spans="1:26" x14ac:dyDescent="0.25">
      <c r="A15">
        <v>2203</v>
      </c>
      <c r="B15" t="s">
        <v>40</v>
      </c>
      <c r="C15" s="6"/>
      <c r="D15" s="6"/>
      <c r="E15" s="6"/>
      <c r="F15" s="6"/>
      <c r="G15" s="6"/>
      <c r="H15" s="6"/>
      <c r="I15" s="6"/>
      <c r="J15" s="6"/>
      <c r="K15" s="6"/>
      <c r="L15" s="6">
        <v>7</v>
      </c>
      <c r="M15" s="6">
        <v>7</v>
      </c>
      <c r="N15" s="6"/>
      <c r="O15" s="6"/>
      <c r="P15" s="6">
        <v>7</v>
      </c>
      <c r="Q15" s="6"/>
      <c r="R15" s="6"/>
      <c r="S15" s="6"/>
      <c r="T15" s="6"/>
      <c r="U15" s="6"/>
      <c r="V15" s="6"/>
      <c r="W15" s="6"/>
      <c r="X15" s="7">
        <v>7</v>
      </c>
      <c r="Y15" s="6">
        <v>7</v>
      </c>
      <c r="Z15" s="6"/>
    </row>
    <row r="16" spans="1:26" x14ac:dyDescent="0.25">
      <c r="A16">
        <v>3020</v>
      </c>
      <c r="B16" t="s">
        <v>29</v>
      </c>
      <c r="C16" s="6">
        <v>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7"/>
      <c r="Y16" s="6"/>
      <c r="Z16" s="6"/>
    </row>
    <row r="17" spans="1:26" x14ac:dyDescent="0.25">
      <c r="A17">
        <v>3021</v>
      </c>
      <c r="B17" t="s">
        <v>30</v>
      </c>
      <c r="C17" s="6">
        <v>7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7"/>
      <c r="Y17" s="6"/>
      <c r="Z17" s="6"/>
    </row>
    <row r="18" spans="1:26" x14ac:dyDescent="0.25">
      <c r="A18">
        <v>3501</v>
      </c>
      <c r="B18" t="s">
        <v>31</v>
      </c>
      <c r="C18" s="6">
        <v>7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7"/>
      <c r="Y18" s="6"/>
      <c r="Z18" s="6"/>
    </row>
    <row r="19" spans="1:26" x14ac:dyDescent="0.25">
      <c r="A19">
        <v>3502</v>
      </c>
      <c r="B19" t="s">
        <v>32</v>
      </c>
      <c r="C19" s="6">
        <v>7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7"/>
      <c r="Y19" s="6"/>
      <c r="Z19" s="6"/>
    </row>
    <row r="20" spans="1:26" x14ac:dyDescent="0.25">
      <c r="A20">
        <v>4200</v>
      </c>
      <c r="B20" t="s">
        <v>13</v>
      </c>
      <c r="C20" s="6">
        <v>7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14</v>
      </c>
      <c r="S20" s="6"/>
      <c r="T20" s="6"/>
      <c r="U20" s="6"/>
      <c r="V20" s="6">
        <v>7</v>
      </c>
      <c r="W20" s="6"/>
      <c r="X20" s="7"/>
      <c r="Y20" s="6"/>
      <c r="Z20" s="6"/>
    </row>
    <row r="21" spans="1:26" x14ac:dyDescent="0.25">
      <c r="A21">
        <v>4305</v>
      </c>
      <c r="B21" t="s">
        <v>14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>
        <v>5</v>
      </c>
      <c r="W21" s="6"/>
      <c r="X21" s="7"/>
      <c r="Y21" s="6"/>
      <c r="Z21" s="6"/>
    </row>
    <row r="22" spans="1:26" x14ac:dyDescent="0.25">
      <c r="A22">
        <v>4500</v>
      </c>
      <c r="B22" t="s">
        <v>15</v>
      </c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7"/>
      <c r="Y22" s="6"/>
      <c r="Z22" s="6"/>
    </row>
    <row r="23" spans="1:26" x14ac:dyDescent="0.25">
      <c r="A23">
        <v>4501</v>
      </c>
      <c r="B23" t="s">
        <v>33</v>
      </c>
      <c r="C23" s="6">
        <v>3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7"/>
      <c r="Y23" s="6">
        <v>6</v>
      </c>
      <c r="Z23" s="6"/>
    </row>
    <row r="24" spans="1:26" x14ac:dyDescent="0.25">
      <c r="A24">
        <v>4502</v>
      </c>
      <c r="B24" t="s">
        <v>35</v>
      </c>
      <c r="C24" s="6">
        <v>5</v>
      </c>
      <c r="D24" s="6"/>
      <c r="E24" s="6"/>
      <c r="F24" s="6"/>
      <c r="G24" s="6"/>
      <c r="H24" s="6"/>
      <c r="I24" s="6"/>
      <c r="J24" s="6">
        <v>0</v>
      </c>
      <c r="K24" s="6"/>
      <c r="L24" s="6"/>
      <c r="M24" s="6"/>
      <c r="N24" s="6"/>
      <c r="O24" s="6"/>
      <c r="P24" s="6"/>
      <c r="Q24" s="6">
        <v>5</v>
      </c>
      <c r="R24" s="6"/>
      <c r="S24" s="6"/>
      <c r="T24" s="6"/>
      <c r="U24" s="6"/>
      <c r="V24" s="6"/>
      <c r="W24" s="6"/>
      <c r="X24" s="7"/>
      <c r="Y24" s="6"/>
      <c r="Z24" s="6"/>
    </row>
    <row r="25" spans="1:26" x14ac:dyDescent="0.25">
      <c r="A25">
        <v>4504</v>
      </c>
      <c r="B25" t="s">
        <v>16</v>
      </c>
      <c r="C25" s="6">
        <v>7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>
        <v>7</v>
      </c>
      <c r="W25" s="6"/>
      <c r="X25" s="7"/>
      <c r="Y25" s="6"/>
      <c r="Z25" s="6"/>
    </row>
    <row r="26" spans="1:26" x14ac:dyDescent="0.25">
      <c r="A26">
        <v>4600</v>
      </c>
      <c r="B26" t="s">
        <v>17</v>
      </c>
      <c r="C26" s="6"/>
      <c r="D26" s="6"/>
      <c r="E26" s="6">
        <v>7</v>
      </c>
      <c r="F26" s="6"/>
      <c r="G26" s="6">
        <v>7</v>
      </c>
      <c r="H26" s="6">
        <v>7</v>
      </c>
      <c r="I26" s="6">
        <v>7</v>
      </c>
      <c r="J26" s="6"/>
      <c r="K26" s="6">
        <v>7</v>
      </c>
      <c r="L26" s="6"/>
      <c r="M26" s="6">
        <v>7</v>
      </c>
      <c r="N26" s="6"/>
      <c r="O26" s="6">
        <v>7</v>
      </c>
      <c r="P26" s="6"/>
      <c r="Q26" s="6"/>
      <c r="R26" s="6"/>
      <c r="S26" s="6"/>
      <c r="T26" s="6">
        <v>7</v>
      </c>
      <c r="U26" s="6">
        <v>7</v>
      </c>
      <c r="V26" s="6"/>
      <c r="W26" s="6"/>
      <c r="X26" s="7">
        <v>7</v>
      </c>
      <c r="Y26" s="6"/>
      <c r="Z26" s="6"/>
    </row>
    <row r="27" spans="1:26" x14ac:dyDescent="0.25">
      <c r="A27">
        <v>4700</v>
      </c>
      <c r="B27" t="s">
        <v>25</v>
      </c>
      <c r="C27" s="6">
        <v>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>
        <v>5</v>
      </c>
      <c r="O27" s="6"/>
      <c r="P27" s="6"/>
      <c r="Q27" s="6"/>
      <c r="R27" s="6"/>
      <c r="S27" s="6">
        <v>10</v>
      </c>
      <c r="T27" s="6"/>
      <c r="U27" s="6">
        <v>10</v>
      </c>
      <c r="V27" s="6"/>
      <c r="W27" s="6">
        <v>5</v>
      </c>
      <c r="X27" s="7"/>
      <c r="Y27" s="6"/>
      <c r="Z27" s="6"/>
    </row>
    <row r="28" spans="1:26" x14ac:dyDescent="0.25">
      <c r="A28">
        <v>4701</v>
      </c>
      <c r="B28" t="s">
        <v>18</v>
      </c>
      <c r="C28" s="6">
        <v>5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>
        <v>25</v>
      </c>
      <c r="V28" s="6"/>
      <c r="W28" s="6">
        <v>5</v>
      </c>
      <c r="X28" s="7"/>
      <c r="Y28" s="6"/>
      <c r="Z28" s="6">
        <v>10</v>
      </c>
    </row>
    <row r="29" spans="1:26" x14ac:dyDescent="0.25">
      <c r="A29">
        <v>5005</v>
      </c>
      <c r="B29" t="s">
        <v>26</v>
      </c>
      <c r="C29" s="6">
        <v>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>
        <v>15</v>
      </c>
      <c r="P29" s="6">
        <v>10</v>
      </c>
      <c r="Q29" s="6">
        <v>10</v>
      </c>
      <c r="R29" s="6"/>
      <c r="S29" s="6">
        <v>5</v>
      </c>
      <c r="T29" s="6">
        <v>5</v>
      </c>
      <c r="U29" s="6">
        <v>5</v>
      </c>
      <c r="V29" s="6">
        <v>10</v>
      </c>
      <c r="W29" s="6"/>
      <c r="X29" s="7"/>
      <c r="Y29" s="6"/>
      <c r="Z29" s="6">
        <v>10</v>
      </c>
    </row>
    <row r="30" spans="1:26" x14ac:dyDescent="0.25">
      <c r="A30">
        <v>5100</v>
      </c>
      <c r="B30" t="s">
        <v>27</v>
      </c>
      <c r="C30" s="6">
        <v>7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>
        <v>7</v>
      </c>
      <c r="S30" s="6"/>
      <c r="T30" s="6">
        <v>7</v>
      </c>
      <c r="U30" s="6"/>
      <c r="V30" s="6"/>
      <c r="W30" s="6"/>
      <c r="X30" s="7">
        <v>7</v>
      </c>
      <c r="Y30" s="6"/>
      <c r="Z30" s="6"/>
    </row>
    <row r="31" spans="1:26" x14ac:dyDescent="0.25">
      <c r="A31">
        <v>5102</v>
      </c>
      <c r="B31" t="s">
        <v>34</v>
      </c>
      <c r="C31" s="6"/>
      <c r="D31" s="6"/>
      <c r="E31" s="6"/>
      <c r="F31" s="6">
        <v>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>
        <v>7</v>
      </c>
      <c r="X31" s="7"/>
      <c r="Y31" s="6"/>
      <c r="Z31" s="6"/>
    </row>
    <row r="32" spans="1:26" x14ac:dyDescent="0.25">
      <c r="A32">
        <v>5300</v>
      </c>
      <c r="B32" t="s">
        <v>28</v>
      </c>
      <c r="C32" s="6">
        <v>7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>
        <v>7</v>
      </c>
      <c r="O32" s="6"/>
      <c r="P32" s="6"/>
      <c r="Q32" s="6"/>
      <c r="R32" s="6">
        <v>7</v>
      </c>
      <c r="S32" s="6"/>
      <c r="T32" s="6"/>
      <c r="U32" s="6"/>
      <c r="V32" s="6"/>
      <c r="W32" s="6"/>
      <c r="X32" s="7">
        <v>7</v>
      </c>
      <c r="Y32" s="6"/>
      <c r="Z32" s="6"/>
    </row>
    <row r="33" spans="1:26" x14ac:dyDescent="0.25">
      <c r="A33">
        <v>6301</v>
      </c>
      <c r="B33" t="s">
        <v>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>
        <v>5</v>
      </c>
      <c r="R33" s="6"/>
      <c r="S33" s="6"/>
      <c r="T33" s="6"/>
      <c r="U33" s="6"/>
      <c r="V33" s="6"/>
      <c r="W33" s="6"/>
      <c r="X33" s="7"/>
      <c r="Y33" s="6"/>
      <c r="Z33" s="6"/>
    </row>
    <row r="34" spans="1:26" x14ac:dyDescent="0.25">
      <c r="A34">
        <v>6310</v>
      </c>
      <c r="B34" t="s">
        <v>37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>
        <v>5</v>
      </c>
      <c r="R34" s="6"/>
      <c r="S34" s="6"/>
      <c r="T34" s="6"/>
      <c r="U34" s="6">
        <v>5</v>
      </c>
      <c r="V34" s="6">
        <v>0</v>
      </c>
      <c r="W34" s="6"/>
      <c r="X34" s="7"/>
      <c r="Y34" s="6"/>
      <c r="Z34" s="6"/>
    </row>
    <row r="35" spans="1:26" x14ac:dyDescent="0.25">
      <c r="A35" t="s">
        <v>43</v>
      </c>
      <c r="C35" s="6">
        <v>127</v>
      </c>
      <c r="D35" s="6">
        <v>2</v>
      </c>
      <c r="E35" s="6">
        <v>7</v>
      </c>
      <c r="F35" s="6">
        <v>7</v>
      </c>
      <c r="G35" s="6">
        <v>7</v>
      </c>
      <c r="H35" s="6">
        <v>7</v>
      </c>
      <c r="I35" s="6">
        <v>7</v>
      </c>
      <c r="J35" s="6">
        <v>0</v>
      </c>
      <c r="K35" s="6">
        <v>7</v>
      </c>
      <c r="L35" s="6">
        <v>7</v>
      </c>
      <c r="M35" s="6">
        <v>14</v>
      </c>
      <c r="N35" s="6">
        <v>12</v>
      </c>
      <c r="O35" s="6">
        <v>22</v>
      </c>
      <c r="P35" s="6">
        <v>24</v>
      </c>
      <c r="Q35" s="6">
        <v>29</v>
      </c>
      <c r="R35" s="6">
        <v>35</v>
      </c>
      <c r="S35" s="6">
        <v>15</v>
      </c>
      <c r="T35" s="6">
        <v>19</v>
      </c>
      <c r="U35" s="6">
        <v>54</v>
      </c>
      <c r="V35" s="6">
        <v>31</v>
      </c>
      <c r="W35" s="6">
        <v>20</v>
      </c>
      <c r="X35" s="7">
        <v>35</v>
      </c>
      <c r="Y35" s="6">
        <v>13</v>
      </c>
      <c r="Z35" s="6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/>
  </sheetViews>
  <sheetFormatPr baseColWidth="10" defaultRowHeight="15" x14ac:dyDescent="0.25"/>
  <cols>
    <col min="1" max="1" width="13.28515625" bestFit="1" customWidth="1"/>
    <col min="2" max="2" width="29.28515625" bestFit="1" customWidth="1"/>
    <col min="3" max="26" width="4.7109375" customWidth="1"/>
  </cols>
  <sheetData>
    <row r="1" spans="1:26" ht="18.75" x14ac:dyDescent="0.3">
      <c r="A1" s="8" t="s">
        <v>64</v>
      </c>
    </row>
    <row r="3" spans="1:26" x14ac:dyDescent="0.25">
      <c r="A3" s="5" t="s">
        <v>62</v>
      </c>
    </row>
    <row r="4" spans="1:26" x14ac:dyDescent="0.25">
      <c r="C4" t="s">
        <v>44</v>
      </c>
      <c r="E4" t="s">
        <v>47</v>
      </c>
      <c r="H4" t="s">
        <v>48</v>
      </c>
      <c r="J4" t="s">
        <v>49</v>
      </c>
      <c r="N4" t="s">
        <v>50</v>
      </c>
      <c r="V4" t="s">
        <v>46</v>
      </c>
    </row>
    <row r="5" spans="1:26" x14ac:dyDescent="0.25">
      <c r="C5" s="1" t="s">
        <v>45</v>
      </c>
      <c r="D5" s="1" t="s">
        <v>51</v>
      </c>
      <c r="E5" s="1" t="s">
        <v>52</v>
      </c>
      <c r="F5" s="1" t="s">
        <v>51</v>
      </c>
      <c r="G5" s="1" t="s">
        <v>53</v>
      </c>
      <c r="H5" s="1" t="s">
        <v>52</v>
      </c>
      <c r="I5" s="1" t="s">
        <v>53</v>
      </c>
      <c r="J5" s="1" t="s">
        <v>45</v>
      </c>
      <c r="K5" s="1" t="s">
        <v>52</v>
      </c>
      <c r="L5" s="1" t="s">
        <v>54</v>
      </c>
      <c r="M5" s="1" t="s">
        <v>53</v>
      </c>
      <c r="N5" s="1" t="s">
        <v>45</v>
      </c>
      <c r="O5" s="1" t="s">
        <v>52</v>
      </c>
      <c r="P5" s="1" t="s">
        <v>55</v>
      </c>
      <c r="Q5" s="1" t="s">
        <v>56</v>
      </c>
      <c r="R5" s="1" t="s">
        <v>54</v>
      </c>
      <c r="S5" s="1" t="s">
        <v>57</v>
      </c>
      <c r="T5" s="1" t="s">
        <v>53</v>
      </c>
      <c r="U5" s="1" t="s">
        <v>58</v>
      </c>
      <c r="V5" s="1" t="s">
        <v>45</v>
      </c>
      <c r="W5" s="1" t="s">
        <v>59</v>
      </c>
      <c r="X5" s="1" t="s">
        <v>60</v>
      </c>
      <c r="Y5" s="1" t="s">
        <v>61</v>
      </c>
      <c r="Z5" s="1" t="s">
        <v>52</v>
      </c>
    </row>
    <row r="6" spans="1:26" x14ac:dyDescent="0.25">
      <c r="A6">
        <v>1301</v>
      </c>
      <c r="B6" t="s">
        <v>19</v>
      </c>
      <c r="C6" s="6">
        <v>24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7"/>
      <c r="Y6" s="6"/>
      <c r="Z6" s="6"/>
    </row>
    <row r="7" spans="1:26" x14ac:dyDescent="0.25">
      <c r="A7">
        <v>1302</v>
      </c>
      <c r="B7" t="s">
        <v>20</v>
      </c>
      <c r="C7" s="6">
        <v>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7"/>
      <c r="Y7" s="6"/>
      <c r="Z7" s="6"/>
    </row>
    <row r="8" spans="1:26" x14ac:dyDescent="0.25">
      <c r="A8">
        <v>1320</v>
      </c>
      <c r="B8" t="s">
        <v>21</v>
      </c>
      <c r="C8" s="6"/>
      <c r="D8" s="6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>
        <v>4</v>
      </c>
      <c r="R8" s="6"/>
      <c r="S8" s="6"/>
      <c r="T8" s="6"/>
      <c r="U8" s="6">
        <v>0</v>
      </c>
      <c r="V8" s="6">
        <v>4</v>
      </c>
      <c r="W8" s="6"/>
      <c r="X8" s="7"/>
      <c r="Y8" s="6"/>
      <c r="Z8" s="6"/>
    </row>
    <row r="9" spans="1:26" x14ac:dyDescent="0.25">
      <c r="A9">
        <v>1401</v>
      </c>
      <c r="B9" t="s">
        <v>22</v>
      </c>
      <c r="C9" s="6">
        <v>30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>
        <v>20</v>
      </c>
      <c r="Q9" s="6"/>
      <c r="R9" s="6">
        <v>30</v>
      </c>
      <c r="S9" s="6"/>
      <c r="T9" s="6"/>
      <c r="U9" s="6"/>
      <c r="V9" s="6"/>
      <c r="W9" s="6"/>
      <c r="X9" s="7">
        <v>20</v>
      </c>
      <c r="Y9" s="6"/>
      <c r="Z9" s="6"/>
    </row>
    <row r="10" spans="1:26" x14ac:dyDescent="0.25">
      <c r="A10">
        <v>1420</v>
      </c>
      <c r="B10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>
        <v>4</v>
      </c>
      <c r="X10" s="7"/>
      <c r="Y10" s="6"/>
      <c r="Z10" s="6"/>
    </row>
    <row r="11" spans="1:26" x14ac:dyDescent="0.25">
      <c r="A11">
        <v>1721</v>
      </c>
      <c r="B11" t="s">
        <v>24</v>
      </c>
      <c r="C11" s="6">
        <v>1</v>
      </c>
      <c r="D11" s="6"/>
      <c r="E11" s="6"/>
      <c r="F11" s="6"/>
      <c r="G11" s="6"/>
      <c r="H11" s="6"/>
      <c r="I11" s="6"/>
      <c r="J11" s="6">
        <v>0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7"/>
      <c r="Y11" s="6"/>
      <c r="Z11" s="6"/>
    </row>
    <row r="12" spans="1:26" x14ac:dyDescent="0.25">
      <c r="A12">
        <v>1807</v>
      </c>
      <c r="B12" t="s">
        <v>12</v>
      </c>
      <c r="C12" s="6">
        <v>1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6"/>
      <c r="Z12" s="6"/>
    </row>
    <row r="13" spans="1:26" x14ac:dyDescent="0.25">
      <c r="A13">
        <v>2201</v>
      </c>
      <c r="B13" t="s">
        <v>38</v>
      </c>
      <c r="C13" s="6">
        <v>20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7"/>
      <c r="Y13" s="6"/>
      <c r="Z13" s="6"/>
    </row>
    <row r="14" spans="1:26" x14ac:dyDescent="0.25">
      <c r="A14">
        <v>2202</v>
      </c>
      <c r="B14" t="s">
        <v>39</v>
      </c>
      <c r="C14" s="6">
        <v>10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7"/>
      <c r="Y14" s="6"/>
      <c r="Z14" s="6"/>
    </row>
    <row r="15" spans="1:26" x14ac:dyDescent="0.25">
      <c r="A15">
        <v>2203</v>
      </c>
      <c r="B15" t="s">
        <v>40</v>
      </c>
      <c r="C15" s="6"/>
      <c r="D15" s="6"/>
      <c r="E15" s="6"/>
      <c r="F15" s="6"/>
      <c r="G15" s="6"/>
      <c r="H15" s="6"/>
      <c r="I15" s="6"/>
      <c r="J15" s="6"/>
      <c r="K15" s="6"/>
      <c r="L15" s="6">
        <v>20</v>
      </c>
      <c r="M15" s="6">
        <v>30</v>
      </c>
      <c r="N15" s="6"/>
      <c r="O15" s="6"/>
      <c r="P15" s="6">
        <v>20</v>
      </c>
      <c r="Q15" s="6"/>
      <c r="R15" s="6"/>
      <c r="S15" s="6"/>
      <c r="T15" s="6"/>
      <c r="U15" s="6"/>
      <c r="V15" s="6"/>
      <c r="W15" s="6"/>
      <c r="X15" s="7">
        <v>22</v>
      </c>
      <c r="Y15" s="6">
        <v>30</v>
      </c>
      <c r="Z15" s="6"/>
    </row>
    <row r="16" spans="1:26" x14ac:dyDescent="0.25">
      <c r="A16">
        <v>3020</v>
      </c>
      <c r="B16" t="s">
        <v>29</v>
      </c>
      <c r="C16" s="6">
        <v>6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7"/>
      <c r="Y16" s="6"/>
      <c r="Z16" s="6"/>
    </row>
    <row r="17" spans="1:26" x14ac:dyDescent="0.25">
      <c r="A17">
        <v>3021</v>
      </c>
      <c r="B17" t="s">
        <v>30</v>
      </c>
      <c r="C17" s="6">
        <v>2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7"/>
      <c r="Y17" s="6"/>
      <c r="Z17" s="6"/>
    </row>
    <row r="18" spans="1:26" x14ac:dyDescent="0.25">
      <c r="A18">
        <v>3501</v>
      </c>
      <c r="B18" t="s">
        <v>31</v>
      </c>
      <c r="C18" s="6">
        <v>6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7"/>
      <c r="Y18" s="6"/>
      <c r="Z18" s="6"/>
    </row>
    <row r="19" spans="1:26" x14ac:dyDescent="0.25">
      <c r="A19">
        <v>3502</v>
      </c>
      <c r="B19" t="s">
        <v>32</v>
      </c>
      <c r="C19" s="6">
        <v>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7"/>
      <c r="Y19" s="6"/>
      <c r="Z19" s="6"/>
    </row>
    <row r="20" spans="1:26" x14ac:dyDescent="0.25">
      <c r="A20">
        <v>4200</v>
      </c>
      <c r="B20" t="s">
        <v>13</v>
      </c>
      <c r="C20" s="6">
        <v>20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30</v>
      </c>
      <c r="S20" s="6"/>
      <c r="T20" s="6"/>
      <c r="U20" s="6"/>
      <c r="V20" s="6">
        <v>30</v>
      </c>
      <c r="W20" s="6"/>
      <c r="X20" s="7"/>
      <c r="Y20" s="6"/>
      <c r="Z20" s="6"/>
    </row>
    <row r="21" spans="1:26" x14ac:dyDescent="0.25">
      <c r="A21">
        <v>4305</v>
      </c>
      <c r="B21" t="s">
        <v>14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>
        <v>2</v>
      </c>
      <c r="W21" s="6"/>
      <c r="X21" s="7"/>
      <c r="Y21" s="6"/>
      <c r="Z21" s="6"/>
    </row>
    <row r="22" spans="1:26" x14ac:dyDescent="0.25">
      <c r="A22">
        <v>4500</v>
      </c>
      <c r="B22" t="s">
        <v>15</v>
      </c>
      <c r="C22" s="6">
        <v>21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7"/>
      <c r="Y22" s="6"/>
      <c r="Z22" s="6"/>
    </row>
    <row r="23" spans="1:26" x14ac:dyDescent="0.25">
      <c r="A23">
        <v>4501</v>
      </c>
      <c r="B23" t="s">
        <v>33</v>
      </c>
      <c r="C23" s="6">
        <v>2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7"/>
      <c r="Y23" s="6">
        <v>2</v>
      </c>
      <c r="Z23" s="6"/>
    </row>
    <row r="24" spans="1:26" x14ac:dyDescent="0.25">
      <c r="A24">
        <v>4502</v>
      </c>
      <c r="B24" t="s">
        <v>35</v>
      </c>
      <c r="C24" s="6">
        <v>8</v>
      </c>
      <c r="D24" s="6"/>
      <c r="E24" s="6"/>
      <c r="F24" s="6"/>
      <c r="G24" s="6"/>
      <c r="H24" s="6"/>
      <c r="I24" s="6"/>
      <c r="J24" s="6">
        <v>0</v>
      </c>
      <c r="K24" s="6"/>
      <c r="L24" s="6"/>
      <c r="M24" s="6"/>
      <c r="N24" s="6"/>
      <c r="O24" s="6"/>
      <c r="P24" s="6"/>
      <c r="Q24" s="6">
        <v>0</v>
      </c>
      <c r="R24" s="6"/>
      <c r="S24" s="6"/>
      <c r="T24" s="6"/>
      <c r="U24" s="6"/>
      <c r="V24" s="6"/>
      <c r="W24" s="6"/>
      <c r="X24" s="7"/>
      <c r="Y24" s="6"/>
      <c r="Z24" s="6"/>
    </row>
    <row r="25" spans="1:26" x14ac:dyDescent="0.25">
      <c r="A25">
        <v>4504</v>
      </c>
      <c r="B25" t="s">
        <v>16</v>
      </c>
      <c r="C25" s="6">
        <v>10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>
        <v>8</v>
      </c>
      <c r="W25" s="6"/>
      <c r="X25" s="7"/>
      <c r="Y25" s="6"/>
      <c r="Z25" s="6"/>
    </row>
    <row r="26" spans="1:26" x14ac:dyDescent="0.25">
      <c r="A26">
        <v>4600</v>
      </c>
      <c r="B26" t="s">
        <v>17</v>
      </c>
      <c r="C26" s="6"/>
      <c r="D26" s="6"/>
      <c r="E26" s="6">
        <v>10</v>
      </c>
      <c r="F26" s="6"/>
      <c r="G26" s="6">
        <v>16</v>
      </c>
      <c r="H26" s="6">
        <v>10</v>
      </c>
      <c r="I26" s="6">
        <v>16</v>
      </c>
      <c r="J26" s="6"/>
      <c r="K26" s="6">
        <v>10</v>
      </c>
      <c r="L26" s="6"/>
      <c r="M26" s="6">
        <v>16</v>
      </c>
      <c r="N26" s="6"/>
      <c r="O26" s="6">
        <v>10</v>
      </c>
      <c r="P26" s="6"/>
      <c r="Q26" s="6"/>
      <c r="R26" s="6"/>
      <c r="S26" s="6"/>
      <c r="T26" s="6">
        <v>16</v>
      </c>
      <c r="U26" s="6">
        <v>13</v>
      </c>
      <c r="V26" s="6"/>
      <c r="W26" s="6"/>
      <c r="X26" s="7">
        <v>8</v>
      </c>
      <c r="Y26" s="6"/>
      <c r="Z26" s="6"/>
    </row>
    <row r="27" spans="1:26" x14ac:dyDescent="0.25">
      <c r="A27">
        <v>4700</v>
      </c>
      <c r="B27" t="s">
        <v>25</v>
      </c>
      <c r="C27" s="6">
        <v>10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>
        <v>10</v>
      </c>
      <c r="O27" s="6"/>
      <c r="P27" s="6"/>
      <c r="Q27" s="6"/>
      <c r="R27" s="6"/>
      <c r="S27" s="6">
        <v>0</v>
      </c>
      <c r="T27" s="6"/>
      <c r="U27" s="6">
        <v>10</v>
      </c>
      <c r="V27" s="6"/>
      <c r="W27" s="6">
        <v>10</v>
      </c>
      <c r="X27" s="7"/>
      <c r="Y27" s="6"/>
      <c r="Z27" s="6"/>
    </row>
    <row r="28" spans="1:26" x14ac:dyDescent="0.25">
      <c r="A28">
        <v>4701</v>
      </c>
      <c r="B28" t="s">
        <v>18</v>
      </c>
      <c r="C28" s="6">
        <v>6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>
        <v>18</v>
      </c>
      <c r="V28" s="6"/>
      <c r="W28" s="6">
        <v>12</v>
      </c>
      <c r="X28" s="7"/>
      <c r="Y28" s="6"/>
      <c r="Z28" s="6">
        <v>12</v>
      </c>
    </row>
    <row r="29" spans="1:26" x14ac:dyDescent="0.25">
      <c r="A29">
        <v>5005</v>
      </c>
      <c r="B29" t="s">
        <v>26</v>
      </c>
      <c r="C29" s="6">
        <v>15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>
        <v>30</v>
      </c>
      <c r="P29" s="6">
        <v>15</v>
      </c>
      <c r="Q29" s="6">
        <v>15</v>
      </c>
      <c r="R29" s="6"/>
      <c r="S29" s="6">
        <v>0</v>
      </c>
      <c r="T29" s="6">
        <v>15</v>
      </c>
      <c r="U29" s="6">
        <v>0</v>
      </c>
      <c r="V29" s="6">
        <v>31</v>
      </c>
      <c r="W29" s="6"/>
      <c r="X29" s="7"/>
      <c r="Y29" s="6"/>
      <c r="Z29" s="6">
        <v>16</v>
      </c>
    </row>
    <row r="30" spans="1:26" x14ac:dyDescent="0.25">
      <c r="A30">
        <v>5100</v>
      </c>
      <c r="B30" t="s">
        <v>27</v>
      </c>
      <c r="C30" s="6">
        <v>33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>
        <v>30</v>
      </c>
      <c r="S30" s="6"/>
      <c r="T30" s="6">
        <v>24</v>
      </c>
      <c r="U30" s="6"/>
      <c r="V30" s="6"/>
      <c r="W30" s="6"/>
      <c r="X30" s="7">
        <v>26</v>
      </c>
      <c r="Y30" s="6"/>
      <c r="Z30" s="6"/>
    </row>
    <row r="31" spans="1:26" x14ac:dyDescent="0.25">
      <c r="A31">
        <v>5102</v>
      </c>
      <c r="B31" t="s">
        <v>34</v>
      </c>
      <c r="C31" s="6"/>
      <c r="D31" s="6"/>
      <c r="E31" s="6"/>
      <c r="F31" s="6">
        <v>12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>
        <v>14</v>
      </c>
      <c r="X31" s="7"/>
      <c r="Y31" s="6"/>
      <c r="Z31" s="6"/>
    </row>
    <row r="32" spans="1:26" x14ac:dyDescent="0.25">
      <c r="A32">
        <v>5300</v>
      </c>
      <c r="B32" t="s">
        <v>28</v>
      </c>
      <c r="C32" s="6">
        <v>30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>
        <v>26</v>
      </c>
      <c r="O32" s="6"/>
      <c r="P32" s="6"/>
      <c r="Q32" s="6"/>
      <c r="R32" s="6">
        <v>28</v>
      </c>
      <c r="S32" s="6"/>
      <c r="T32" s="6"/>
      <c r="U32" s="6"/>
      <c r="V32" s="6"/>
      <c r="W32" s="6"/>
      <c r="X32" s="7">
        <v>22</v>
      </c>
      <c r="Y32" s="6"/>
      <c r="Z32" s="6"/>
    </row>
    <row r="33" spans="1:26" x14ac:dyDescent="0.25">
      <c r="A33">
        <v>6301</v>
      </c>
      <c r="B33" t="s">
        <v>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>
        <v>0</v>
      </c>
      <c r="R33" s="6"/>
      <c r="S33" s="6"/>
      <c r="T33" s="6"/>
      <c r="U33" s="6"/>
      <c r="V33" s="6"/>
      <c r="W33" s="6"/>
      <c r="X33" s="7"/>
      <c r="Y33" s="6"/>
      <c r="Z33" s="6"/>
    </row>
    <row r="34" spans="1:26" x14ac:dyDescent="0.25">
      <c r="A34">
        <v>6310</v>
      </c>
      <c r="B34" t="s">
        <v>37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>
        <v>0</v>
      </c>
      <c r="R34" s="6"/>
      <c r="S34" s="6"/>
      <c r="T34" s="6"/>
      <c r="U34" s="6">
        <v>0</v>
      </c>
      <c r="V34" s="6">
        <v>0</v>
      </c>
      <c r="W34" s="6"/>
      <c r="X34" s="7"/>
      <c r="Y34" s="6"/>
      <c r="Z34" s="6"/>
    </row>
    <row r="35" spans="1:26" x14ac:dyDescent="0.25">
      <c r="A35" t="s">
        <v>43</v>
      </c>
      <c r="C35" s="6">
        <v>267</v>
      </c>
      <c r="D35" s="6">
        <v>4</v>
      </c>
      <c r="E35" s="6">
        <v>10</v>
      </c>
      <c r="F35" s="6">
        <v>12</v>
      </c>
      <c r="G35" s="6">
        <v>16</v>
      </c>
      <c r="H35" s="6">
        <v>10</v>
      </c>
      <c r="I35" s="6">
        <v>16</v>
      </c>
      <c r="J35" s="6">
        <v>0</v>
      </c>
      <c r="K35" s="6">
        <v>10</v>
      </c>
      <c r="L35" s="6">
        <v>20</v>
      </c>
      <c r="M35" s="6">
        <v>46</v>
      </c>
      <c r="N35" s="6">
        <v>36</v>
      </c>
      <c r="O35" s="6">
        <v>40</v>
      </c>
      <c r="P35" s="6">
        <v>55</v>
      </c>
      <c r="Q35" s="6">
        <v>19</v>
      </c>
      <c r="R35" s="6">
        <v>118</v>
      </c>
      <c r="S35" s="6">
        <v>0</v>
      </c>
      <c r="T35" s="6">
        <v>55</v>
      </c>
      <c r="U35" s="6">
        <v>41</v>
      </c>
      <c r="V35" s="6">
        <v>75</v>
      </c>
      <c r="W35" s="6">
        <v>40</v>
      </c>
      <c r="X35" s="7">
        <v>98</v>
      </c>
      <c r="Y35" s="6">
        <v>32</v>
      </c>
      <c r="Z35" s="6">
        <v>28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99"/>
  <sheetViews>
    <sheetView zoomScale="80" zoomScaleNormal="80" workbookViewId="0">
      <pane ySplit="1" topLeftCell="A2" activePane="bottomLeft" state="frozen"/>
      <selection activeCell="N7" sqref="N7"/>
      <selection pane="bottomLeft" activeCell="H15" sqref="H15"/>
    </sheetView>
  </sheetViews>
  <sheetFormatPr baseColWidth="10" defaultRowHeight="15" x14ac:dyDescent="0.25"/>
  <cols>
    <col min="1" max="1" width="14" customWidth="1"/>
    <col min="2" max="2" width="32.42578125" bestFit="1" customWidth="1"/>
    <col min="3" max="3" width="21.140625" customWidth="1"/>
    <col min="4" max="4" width="17.7109375" customWidth="1"/>
    <col min="5" max="5" width="9" customWidth="1"/>
    <col min="6" max="6" width="9.42578125" customWidth="1"/>
    <col min="7" max="7" width="12.28515625" customWidth="1"/>
    <col min="8" max="8" width="8.7109375" customWidth="1"/>
    <col min="9" max="9" width="12.28515625" customWidth="1"/>
    <col min="10" max="10" width="11.140625" customWidth="1"/>
    <col min="11" max="11" width="13.42578125" customWidth="1"/>
  </cols>
  <sheetData>
    <row r="1" spans="1:14" x14ac:dyDescent="0.25">
      <c r="A1" t="s">
        <v>8</v>
      </c>
      <c r="B1" t="s">
        <v>0</v>
      </c>
      <c r="C1" t="s">
        <v>9</v>
      </c>
      <c r="D1" t="s">
        <v>11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63</v>
      </c>
      <c r="M1" s="1"/>
      <c r="N1" s="1"/>
    </row>
    <row r="2" spans="1:14" x14ac:dyDescent="0.25">
      <c r="A2">
        <v>1807</v>
      </c>
      <c r="B2" t="s">
        <v>12</v>
      </c>
      <c r="C2" s="1">
        <v>38718</v>
      </c>
      <c r="D2">
        <v>1</v>
      </c>
      <c r="E2">
        <v>0</v>
      </c>
      <c r="F2">
        <v>0</v>
      </c>
      <c r="G2">
        <v>0</v>
      </c>
      <c r="H2">
        <v>1</v>
      </c>
      <c r="I2">
        <v>1</v>
      </c>
      <c r="J2">
        <v>0</v>
      </c>
      <c r="K2">
        <v>0</v>
      </c>
      <c r="L2">
        <f>SUM(Tableau1[[#This Row],[ lundi]:[ dimanche]])</f>
        <v>2</v>
      </c>
    </row>
    <row r="3" spans="1:14" x14ac:dyDescent="0.25">
      <c r="A3">
        <v>4200</v>
      </c>
      <c r="B3" t="s">
        <v>13</v>
      </c>
      <c r="C3" s="1">
        <v>42736</v>
      </c>
      <c r="D3">
        <v>30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f>SUM(Tableau1[[#This Row],[ lundi]:[ dimanche]])</f>
        <v>7</v>
      </c>
    </row>
    <row r="4" spans="1:14" x14ac:dyDescent="0.25">
      <c r="A4">
        <v>4200</v>
      </c>
      <c r="B4" t="s">
        <v>13</v>
      </c>
      <c r="C4" s="1">
        <v>42639</v>
      </c>
      <c r="D4">
        <v>20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f>SUM(Tableau1[[#This Row],[ lundi]:[ dimanche]])</f>
        <v>7</v>
      </c>
    </row>
    <row r="5" spans="1:14" x14ac:dyDescent="0.25">
      <c r="A5">
        <v>4200</v>
      </c>
      <c r="B5" t="s">
        <v>13</v>
      </c>
      <c r="C5" s="1">
        <v>42637</v>
      </c>
      <c r="D5">
        <v>10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f>SUM(Tableau1[[#This Row],[ lundi]:[ dimanche]])</f>
        <v>7</v>
      </c>
    </row>
    <row r="6" spans="1:14" x14ac:dyDescent="0.25">
      <c r="A6">
        <v>4200</v>
      </c>
      <c r="B6" t="s">
        <v>13</v>
      </c>
      <c r="C6" s="1">
        <v>38718</v>
      </c>
      <c r="D6">
        <v>20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f>SUM(Tableau1[[#This Row],[ lundi]:[ dimanche]])</f>
        <v>7</v>
      </c>
    </row>
    <row r="7" spans="1:14" x14ac:dyDescent="0.25">
      <c r="A7">
        <v>4305</v>
      </c>
      <c r="B7" t="s">
        <v>14</v>
      </c>
      <c r="C7" s="1">
        <v>42736</v>
      </c>
      <c r="D7">
        <v>2</v>
      </c>
      <c r="E7">
        <v>1</v>
      </c>
      <c r="F7">
        <v>1</v>
      </c>
      <c r="G7">
        <v>1</v>
      </c>
      <c r="H7">
        <v>1</v>
      </c>
      <c r="I7">
        <v>1</v>
      </c>
      <c r="J7">
        <v>0</v>
      </c>
      <c r="K7">
        <v>0</v>
      </c>
      <c r="L7">
        <f>SUM(Tableau1[[#This Row],[ lundi]:[ dimanche]])</f>
        <v>5</v>
      </c>
    </row>
    <row r="8" spans="1:14" x14ac:dyDescent="0.25">
      <c r="A8">
        <v>4500</v>
      </c>
      <c r="B8" t="s">
        <v>15</v>
      </c>
      <c r="C8" s="1">
        <v>38718</v>
      </c>
      <c r="D8">
        <v>21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f>SUM(Tableau1[[#This Row],[ lundi]:[ dimanche]])</f>
        <v>7</v>
      </c>
    </row>
    <row r="9" spans="1:14" x14ac:dyDescent="0.25">
      <c r="A9">
        <v>4504</v>
      </c>
      <c r="B9" t="s">
        <v>16</v>
      </c>
      <c r="C9" s="1">
        <v>42736</v>
      </c>
      <c r="D9">
        <v>8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f>SUM(Tableau1[[#This Row],[ lundi]:[ dimanche]])</f>
        <v>7</v>
      </c>
    </row>
    <row r="10" spans="1:14" x14ac:dyDescent="0.25">
      <c r="A10">
        <v>4504</v>
      </c>
      <c r="B10" t="s">
        <v>16</v>
      </c>
      <c r="C10" s="1">
        <v>38718</v>
      </c>
      <c r="D10">
        <v>10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f>SUM(Tableau1[[#This Row],[ lundi]:[ dimanche]])</f>
        <v>7</v>
      </c>
    </row>
    <row r="11" spans="1:14" x14ac:dyDescent="0.25">
      <c r="A11">
        <v>4600</v>
      </c>
      <c r="B11" t="s">
        <v>17</v>
      </c>
      <c r="C11" s="1">
        <v>42795</v>
      </c>
      <c r="D11">
        <v>8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f>SUM(Tableau1[[#This Row],[ lundi]:[ dimanche]])</f>
        <v>7</v>
      </c>
    </row>
    <row r="12" spans="1:14" x14ac:dyDescent="0.25">
      <c r="A12">
        <v>4600</v>
      </c>
      <c r="B12" t="s">
        <v>17</v>
      </c>
      <c r="C12" s="1">
        <v>42705</v>
      </c>
      <c r="D12">
        <v>13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f>SUM(Tableau1[[#This Row],[ lundi]:[ dimanche]])</f>
        <v>7</v>
      </c>
    </row>
    <row r="13" spans="1:14" x14ac:dyDescent="0.25">
      <c r="A13">
        <v>4600</v>
      </c>
      <c r="B13" t="s">
        <v>17</v>
      </c>
      <c r="C13" s="1">
        <v>42675</v>
      </c>
      <c r="D13">
        <v>16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f>SUM(Tableau1[[#This Row],[ lundi]:[ dimanche]])</f>
        <v>7</v>
      </c>
    </row>
    <row r="14" spans="1:14" x14ac:dyDescent="0.25">
      <c r="A14">
        <v>4600</v>
      </c>
      <c r="B14" t="s">
        <v>17</v>
      </c>
      <c r="C14" s="1">
        <v>42491</v>
      </c>
      <c r="D14">
        <v>10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f>SUM(Tableau1[[#This Row],[ lundi]:[ dimanche]])</f>
        <v>7</v>
      </c>
    </row>
    <row r="15" spans="1:14" x14ac:dyDescent="0.25">
      <c r="A15">
        <v>4600</v>
      </c>
      <c r="B15" t="s">
        <v>17</v>
      </c>
      <c r="C15" s="1">
        <v>42309</v>
      </c>
      <c r="D15">
        <v>16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f>SUM(Tableau1[[#This Row],[ lundi]:[ dimanche]])</f>
        <v>7</v>
      </c>
    </row>
    <row r="16" spans="1:14" x14ac:dyDescent="0.25">
      <c r="A16">
        <v>4600</v>
      </c>
      <c r="B16" t="s">
        <v>17</v>
      </c>
      <c r="C16" s="1">
        <v>42125</v>
      </c>
      <c r="D16">
        <v>10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f>SUM(Tableau1[[#This Row],[ lundi]:[ dimanche]])</f>
        <v>7</v>
      </c>
    </row>
    <row r="17" spans="1:12" x14ac:dyDescent="0.25">
      <c r="A17">
        <v>4600</v>
      </c>
      <c r="B17" t="s">
        <v>17</v>
      </c>
      <c r="C17" s="1">
        <v>41944</v>
      </c>
      <c r="D17">
        <v>16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f>SUM(Tableau1[[#This Row],[ lundi]:[ dimanche]])</f>
        <v>7</v>
      </c>
    </row>
    <row r="18" spans="1:12" x14ac:dyDescent="0.25">
      <c r="A18">
        <v>4600</v>
      </c>
      <c r="B18" t="s">
        <v>17</v>
      </c>
      <c r="C18" s="1">
        <v>41760</v>
      </c>
      <c r="D18">
        <v>10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f>SUM(Tableau1[[#This Row],[ lundi]:[ dimanche]])</f>
        <v>7</v>
      </c>
    </row>
    <row r="19" spans="1:12" x14ac:dyDescent="0.25">
      <c r="A19">
        <v>4600</v>
      </c>
      <c r="B19" t="s">
        <v>17</v>
      </c>
      <c r="C19" s="1">
        <v>41579</v>
      </c>
      <c r="D19">
        <v>16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f>SUM(Tableau1[[#This Row],[ lundi]:[ dimanche]])</f>
        <v>7</v>
      </c>
    </row>
    <row r="20" spans="1:12" x14ac:dyDescent="0.25">
      <c r="A20">
        <v>4600</v>
      </c>
      <c r="B20" t="s">
        <v>17</v>
      </c>
      <c r="C20" s="1">
        <v>41395</v>
      </c>
      <c r="D20">
        <v>10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f>SUM(Tableau1[[#This Row],[ lundi]:[ dimanche]])</f>
        <v>7</v>
      </c>
    </row>
    <row r="21" spans="1:12" x14ac:dyDescent="0.25">
      <c r="A21">
        <v>4701</v>
      </c>
      <c r="B21" t="s">
        <v>18</v>
      </c>
      <c r="C21" s="1">
        <v>42882</v>
      </c>
      <c r="D21">
        <v>12</v>
      </c>
      <c r="E21">
        <v>1</v>
      </c>
      <c r="F21">
        <v>1</v>
      </c>
      <c r="G21">
        <v>1</v>
      </c>
      <c r="H21">
        <v>1</v>
      </c>
      <c r="I21">
        <v>1</v>
      </c>
      <c r="J21">
        <v>0</v>
      </c>
      <c r="K21">
        <v>0</v>
      </c>
      <c r="L21">
        <f>SUM(Tableau1[[#This Row],[ lundi]:[ dimanche]])</f>
        <v>5</v>
      </c>
    </row>
    <row r="22" spans="1:12" x14ac:dyDescent="0.25">
      <c r="A22">
        <v>4701</v>
      </c>
      <c r="B22" t="s">
        <v>18</v>
      </c>
      <c r="C22" s="1">
        <v>42881</v>
      </c>
      <c r="D22">
        <v>0</v>
      </c>
      <c r="E22">
        <v>1</v>
      </c>
      <c r="F22">
        <v>1</v>
      </c>
      <c r="G22">
        <v>1</v>
      </c>
      <c r="H22">
        <v>1</v>
      </c>
      <c r="I22">
        <v>1</v>
      </c>
      <c r="J22">
        <v>0</v>
      </c>
      <c r="K22">
        <v>0</v>
      </c>
      <c r="L22">
        <f>SUM(Tableau1[[#This Row],[ lundi]:[ dimanche]])</f>
        <v>5</v>
      </c>
    </row>
    <row r="23" spans="1:12" x14ac:dyDescent="0.25">
      <c r="A23">
        <v>4701</v>
      </c>
      <c r="B23" t="s">
        <v>18</v>
      </c>
      <c r="C23" s="1">
        <v>42772</v>
      </c>
      <c r="D23">
        <v>12</v>
      </c>
      <c r="E23">
        <v>1</v>
      </c>
      <c r="F23">
        <v>1</v>
      </c>
      <c r="G23">
        <v>1</v>
      </c>
      <c r="H23">
        <v>1</v>
      </c>
      <c r="I23">
        <v>1</v>
      </c>
      <c r="J23">
        <v>0</v>
      </c>
      <c r="K23">
        <v>0</v>
      </c>
      <c r="L23">
        <f>SUM(Tableau1[[#This Row],[ lundi]:[ dimanche]])</f>
        <v>5</v>
      </c>
    </row>
    <row r="24" spans="1:12" x14ac:dyDescent="0.25">
      <c r="A24">
        <v>4701</v>
      </c>
      <c r="B24" t="s">
        <v>18</v>
      </c>
      <c r="C24" s="1">
        <v>42735</v>
      </c>
      <c r="D24">
        <v>6</v>
      </c>
      <c r="E24">
        <v>1</v>
      </c>
      <c r="F24">
        <v>1</v>
      </c>
      <c r="G24">
        <v>1</v>
      </c>
      <c r="H24">
        <v>1</v>
      </c>
      <c r="I24">
        <v>1</v>
      </c>
      <c r="J24">
        <v>0</v>
      </c>
      <c r="K24">
        <v>0</v>
      </c>
      <c r="L24">
        <f>SUM(Tableau1[[#This Row],[ lundi]:[ dimanche]])</f>
        <v>5</v>
      </c>
    </row>
    <row r="25" spans="1:12" x14ac:dyDescent="0.25">
      <c r="A25">
        <v>4701</v>
      </c>
      <c r="B25" t="s">
        <v>18</v>
      </c>
      <c r="C25" s="1">
        <v>42735</v>
      </c>
      <c r="D25">
        <v>6</v>
      </c>
      <c r="E25">
        <v>1</v>
      </c>
      <c r="F25">
        <v>1</v>
      </c>
      <c r="G25">
        <v>1</v>
      </c>
      <c r="H25">
        <v>1</v>
      </c>
      <c r="I25">
        <v>1</v>
      </c>
      <c r="J25">
        <v>0</v>
      </c>
      <c r="K25">
        <v>0</v>
      </c>
      <c r="L25">
        <f>SUM(Tableau1[[#This Row],[ lundi]:[ dimanche]])</f>
        <v>5</v>
      </c>
    </row>
    <row r="26" spans="1:12" x14ac:dyDescent="0.25">
      <c r="A26">
        <v>4701</v>
      </c>
      <c r="B26" t="s">
        <v>18</v>
      </c>
      <c r="C26" s="1">
        <v>42734</v>
      </c>
      <c r="D26">
        <v>0</v>
      </c>
      <c r="E26">
        <v>1</v>
      </c>
      <c r="F26">
        <v>1</v>
      </c>
      <c r="G26">
        <v>1</v>
      </c>
      <c r="H26">
        <v>1</v>
      </c>
      <c r="I26">
        <v>1</v>
      </c>
      <c r="J26">
        <v>0</v>
      </c>
      <c r="K26">
        <v>0</v>
      </c>
      <c r="L26">
        <f>SUM(Tableau1[[#This Row],[ lundi]:[ dimanche]])</f>
        <v>5</v>
      </c>
    </row>
    <row r="27" spans="1:12" x14ac:dyDescent="0.25">
      <c r="A27">
        <v>4701</v>
      </c>
      <c r="B27" t="s">
        <v>18</v>
      </c>
      <c r="C27" s="1">
        <v>42733</v>
      </c>
      <c r="D27">
        <v>6</v>
      </c>
      <c r="E27">
        <v>1</v>
      </c>
      <c r="F27">
        <v>1</v>
      </c>
      <c r="G27">
        <v>1</v>
      </c>
      <c r="H27">
        <v>1</v>
      </c>
      <c r="I27">
        <v>1</v>
      </c>
      <c r="J27">
        <v>0</v>
      </c>
      <c r="K27">
        <v>0</v>
      </c>
      <c r="L27">
        <f>SUM(Tableau1[[#This Row],[ lundi]:[ dimanche]])</f>
        <v>5</v>
      </c>
    </row>
    <row r="28" spans="1:12" x14ac:dyDescent="0.25">
      <c r="A28">
        <v>4701</v>
      </c>
      <c r="B28" t="s">
        <v>18</v>
      </c>
      <c r="C28" s="1">
        <v>42730</v>
      </c>
      <c r="D28">
        <v>0</v>
      </c>
      <c r="E28">
        <v>1</v>
      </c>
      <c r="F28">
        <v>1</v>
      </c>
      <c r="G28">
        <v>1</v>
      </c>
      <c r="H28">
        <v>1</v>
      </c>
      <c r="I28">
        <v>1</v>
      </c>
      <c r="J28">
        <v>0</v>
      </c>
      <c r="K28">
        <v>0</v>
      </c>
      <c r="L28">
        <f>SUM(Tableau1[[#This Row],[ lundi]:[ dimanche]])</f>
        <v>5</v>
      </c>
    </row>
    <row r="29" spans="1:12" x14ac:dyDescent="0.25">
      <c r="A29">
        <v>4701</v>
      </c>
      <c r="B29" t="s">
        <v>18</v>
      </c>
      <c r="C29" s="1">
        <v>38718</v>
      </c>
      <c r="D29">
        <v>6</v>
      </c>
      <c r="E29">
        <v>1</v>
      </c>
      <c r="F29">
        <v>1</v>
      </c>
      <c r="G29">
        <v>1</v>
      </c>
      <c r="H29">
        <v>1</v>
      </c>
      <c r="I29">
        <v>1</v>
      </c>
      <c r="J29">
        <v>0</v>
      </c>
      <c r="K29">
        <v>0</v>
      </c>
      <c r="L29">
        <f>SUM(Tableau1[[#This Row],[ lundi]:[ dimanche]])</f>
        <v>5</v>
      </c>
    </row>
    <row r="30" spans="1:12" x14ac:dyDescent="0.25">
      <c r="A30">
        <v>1301</v>
      </c>
      <c r="B30" t="s">
        <v>19</v>
      </c>
      <c r="C30" s="1">
        <v>38718</v>
      </c>
      <c r="D30">
        <v>24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f>SUM(Tableau1[[#This Row],[ lundi]:[ dimanche]])</f>
        <v>7</v>
      </c>
    </row>
    <row r="31" spans="1:12" x14ac:dyDescent="0.25">
      <c r="A31">
        <v>1302</v>
      </c>
      <c r="B31" t="s">
        <v>20</v>
      </c>
      <c r="C31" s="1">
        <v>38718</v>
      </c>
      <c r="D31">
        <v>6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1</v>
      </c>
      <c r="L31">
        <f>SUM(Tableau1[[#This Row],[ lundi]:[ dimanche]])</f>
        <v>7</v>
      </c>
    </row>
    <row r="32" spans="1:12" x14ac:dyDescent="0.25">
      <c r="A32">
        <v>1320</v>
      </c>
      <c r="B32" t="s">
        <v>21</v>
      </c>
      <c r="C32" s="1">
        <v>42737</v>
      </c>
      <c r="D32">
        <v>4</v>
      </c>
      <c r="E32">
        <v>1</v>
      </c>
      <c r="F32">
        <v>1</v>
      </c>
      <c r="G32">
        <v>0</v>
      </c>
      <c r="H32">
        <v>0</v>
      </c>
      <c r="I32">
        <v>0</v>
      </c>
      <c r="J32">
        <v>0</v>
      </c>
      <c r="K32">
        <v>0</v>
      </c>
      <c r="L32">
        <f>SUM(Tableau1[[#This Row],[ lundi]:[ dimanche]])</f>
        <v>2</v>
      </c>
    </row>
    <row r="33" spans="1:12" x14ac:dyDescent="0.25">
      <c r="A33">
        <v>1320</v>
      </c>
      <c r="B33" t="s">
        <v>21</v>
      </c>
      <c r="C33" s="1">
        <v>42730</v>
      </c>
      <c r="D33">
        <v>0</v>
      </c>
      <c r="E33">
        <v>1</v>
      </c>
      <c r="F33">
        <v>1</v>
      </c>
      <c r="G33">
        <v>0</v>
      </c>
      <c r="H33">
        <v>0</v>
      </c>
      <c r="I33">
        <v>0</v>
      </c>
      <c r="J33">
        <v>0</v>
      </c>
      <c r="K33">
        <v>0</v>
      </c>
      <c r="L33">
        <f>SUM(Tableau1[[#This Row],[ lundi]:[ dimanche]])</f>
        <v>2</v>
      </c>
    </row>
    <row r="34" spans="1:12" x14ac:dyDescent="0.25">
      <c r="A34">
        <v>1320</v>
      </c>
      <c r="B34" t="s">
        <v>21</v>
      </c>
      <c r="C34" s="1">
        <v>42611</v>
      </c>
      <c r="D34">
        <v>4</v>
      </c>
      <c r="E34">
        <v>1</v>
      </c>
      <c r="F34">
        <v>1</v>
      </c>
      <c r="G34">
        <v>0</v>
      </c>
      <c r="H34">
        <v>0</v>
      </c>
      <c r="I34">
        <v>0</v>
      </c>
      <c r="J34">
        <v>0</v>
      </c>
      <c r="K34">
        <v>0</v>
      </c>
      <c r="L34">
        <f>SUM(Tableau1[[#This Row],[ lundi]:[ dimanche]])</f>
        <v>2</v>
      </c>
    </row>
    <row r="35" spans="1:12" x14ac:dyDescent="0.25">
      <c r="A35">
        <v>1320</v>
      </c>
      <c r="B35" t="s">
        <v>21</v>
      </c>
      <c r="C35" s="1">
        <v>42583</v>
      </c>
      <c r="D35">
        <v>0</v>
      </c>
      <c r="E35">
        <v>1</v>
      </c>
      <c r="F35">
        <v>1</v>
      </c>
      <c r="G35">
        <v>0</v>
      </c>
      <c r="H35">
        <v>0</v>
      </c>
      <c r="I35">
        <v>0</v>
      </c>
      <c r="J35">
        <v>0</v>
      </c>
      <c r="K35">
        <v>0</v>
      </c>
      <c r="L35">
        <f>SUM(Tableau1[[#This Row],[ lundi]:[ dimanche]])</f>
        <v>2</v>
      </c>
    </row>
    <row r="36" spans="1:12" x14ac:dyDescent="0.25">
      <c r="A36">
        <v>1320</v>
      </c>
      <c r="B36" t="s">
        <v>21</v>
      </c>
      <c r="C36" s="1">
        <v>38869</v>
      </c>
      <c r="D36">
        <v>4</v>
      </c>
      <c r="E36">
        <v>1</v>
      </c>
      <c r="F36">
        <v>1</v>
      </c>
      <c r="G36">
        <v>0</v>
      </c>
      <c r="H36">
        <v>0</v>
      </c>
      <c r="I36">
        <v>0</v>
      </c>
      <c r="J36">
        <v>0</v>
      </c>
      <c r="K36">
        <v>0</v>
      </c>
      <c r="L36">
        <f>SUM(Tableau1[[#This Row],[ lundi]:[ dimanche]])</f>
        <v>2</v>
      </c>
    </row>
    <row r="37" spans="1:12" x14ac:dyDescent="0.25">
      <c r="A37">
        <v>1401</v>
      </c>
      <c r="B37" t="s">
        <v>22</v>
      </c>
      <c r="C37" s="1">
        <v>42800</v>
      </c>
      <c r="D37">
        <v>20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f>SUM(Tableau1[[#This Row],[ lundi]:[ dimanche]])</f>
        <v>7</v>
      </c>
    </row>
    <row r="38" spans="1:12" x14ac:dyDescent="0.25">
      <c r="A38">
        <v>1401</v>
      </c>
      <c r="B38" t="s">
        <v>22</v>
      </c>
      <c r="C38" s="1">
        <v>42618</v>
      </c>
      <c r="D38">
        <v>30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f>SUM(Tableau1[[#This Row],[ lundi]:[ dimanche]])</f>
        <v>7</v>
      </c>
    </row>
    <row r="39" spans="1:12" x14ac:dyDescent="0.25">
      <c r="A39">
        <v>1401</v>
      </c>
      <c r="B39" t="s">
        <v>22</v>
      </c>
      <c r="C39" s="1">
        <v>42559</v>
      </c>
      <c r="D39">
        <v>20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f>SUM(Tableau1[[#This Row],[ lundi]:[ dimanche]])</f>
        <v>7</v>
      </c>
    </row>
    <row r="40" spans="1:12" x14ac:dyDescent="0.25">
      <c r="A40">
        <v>1401</v>
      </c>
      <c r="B40" t="s">
        <v>22</v>
      </c>
      <c r="C40" s="1">
        <v>38718</v>
      </c>
      <c r="D40">
        <v>30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f>SUM(Tableau1[[#This Row],[ lundi]:[ dimanche]])</f>
        <v>7</v>
      </c>
    </row>
    <row r="41" spans="1:12" x14ac:dyDescent="0.25">
      <c r="A41">
        <v>1420</v>
      </c>
      <c r="B41" t="s">
        <v>23</v>
      </c>
      <c r="C41" s="1">
        <v>42772</v>
      </c>
      <c r="D41">
        <v>4</v>
      </c>
      <c r="E41">
        <v>1</v>
      </c>
      <c r="F41">
        <v>0</v>
      </c>
      <c r="G41">
        <v>1</v>
      </c>
      <c r="H41">
        <v>0</v>
      </c>
      <c r="I41">
        <v>1</v>
      </c>
      <c r="J41">
        <v>0</v>
      </c>
      <c r="K41">
        <v>0</v>
      </c>
      <c r="L41">
        <f>SUM(Tableau1[[#This Row],[ lundi]:[ dimanche]])</f>
        <v>3</v>
      </c>
    </row>
    <row r="42" spans="1:12" x14ac:dyDescent="0.25">
      <c r="A42">
        <v>1721</v>
      </c>
      <c r="B42" t="s">
        <v>24</v>
      </c>
      <c r="C42" s="1">
        <v>42005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f>SUM(Tableau1[[#This Row],[ lundi]:[ dimanche]])</f>
        <v>0</v>
      </c>
    </row>
    <row r="43" spans="1:12" x14ac:dyDescent="0.25">
      <c r="A43">
        <v>1721</v>
      </c>
      <c r="B43" t="s">
        <v>24</v>
      </c>
      <c r="C43" s="1">
        <v>38718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>
        <v>0</v>
      </c>
      <c r="K43">
        <v>0</v>
      </c>
      <c r="L43">
        <f>SUM(Tableau1[[#This Row],[ lundi]:[ dimanche]])</f>
        <v>4</v>
      </c>
    </row>
    <row r="44" spans="1:12" x14ac:dyDescent="0.25">
      <c r="A44">
        <v>4700</v>
      </c>
      <c r="B44" t="s">
        <v>25</v>
      </c>
      <c r="C44" s="1">
        <v>42768</v>
      </c>
      <c r="D44">
        <v>10</v>
      </c>
      <c r="E44">
        <v>1</v>
      </c>
      <c r="F44">
        <v>1</v>
      </c>
      <c r="G44">
        <v>1</v>
      </c>
      <c r="H44">
        <v>1</v>
      </c>
      <c r="I44">
        <v>1</v>
      </c>
      <c r="J44">
        <v>0</v>
      </c>
      <c r="K44">
        <v>0</v>
      </c>
      <c r="L44">
        <f>SUM(Tableau1[[#This Row],[ lundi]:[ dimanche]])</f>
        <v>5</v>
      </c>
    </row>
    <row r="45" spans="1:12" x14ac:dyDescent="0.25">
      <c r="A45">
        <v>4700</v>
      </c>
      <c r="B45" t="s">
        <v>25</v>
      </c>
      <c r="C45" s="1">
        <v>42731</v>
      </c>
      <c r="D45">
        <v>10</v>
      </c>
      <c r="E45">
        <v>1</v>
      </c>
      <c r="F45">
        <v>1</v>
      </c>
      <c r="G45">
        <v>1</v>
      </c>
      <c r="H45">
        <v>1</v>
      </c>
      <c r="I45">
        <v>1</v>
      </c>
      <c r="J45">
        <v>0</v>
      </c>
      <c r="K45">
        <v>0</v>
      </c>
      <c r="L45">
        <f>SUM(Tableau1[[#This Row],[ lundi]:[ dimanche]])</f>
        <v>5</v>
      </c>
    </row>
    <row r="46" spans="1:12" x14ac:dyDescent="0.25">
      <c r="A46">
        <v>4700</v>
      </c>
      <c r="B46" t="s">
        <v>25</v>
      </c>
      <c r="C46" s="1">
        <v>42730</v>
      </c>
      <c r="D46">
        <v>0</v>
      </c>
      <c r="E46">
        <v>1</v>
      </c>
      <c r="F46">
        <v>1</v>
      </c>
      <c r="G46">
        <v>1</v>
      </c>
      <c r="H46">
        <v>1</v>
      </c>
      <c r="I46">
        <v>1</v>
      </c>
      <c r="J46">
        <v>0</v>
      </c>
      <c r="K46">
        <v>0</v>
      </c>
      <c r="L46">
        <f>SUM(Tableau1[[#This Row],[ lundi]:[ dimanche]])</f>
        <v>5</v>
      </c>
    </row>
    <row r="47" spans="1:12" x14ac:dyDescent="0.25">
      <c r="A47">
        <v>4700</v>
      </c>
      <c r="B47" t="s">
        <v>25</v>
      </c>
      <c r="C47" s="1">
        <v>42674</v>
      </c>
      <c r="D47">
        <v>0</v>
      </c>
      <c r="E47">
        <v>1</v>
      </c>
      <c r="F47">
        <v>1</v>
      </c>
      <c r="G47">
        <v>1</v>
      </c>
      <c r="H47">
        <v>1</v>
      </c>
      <c r="I47">
        <v>1</v>
      </c>
      <c r="J47">
        <v>0</v>
      </c>
      <c r="K47">
        <v>0</v>
      </c>
      <c r="L47">
        <f>SUM(Tableau1[[#This Row],[ lundi]:[ dimanche]])</f>
        <v>5</v>
      </c>
    </row>
    <row r="48" spans="1:12" x14ac:dyDescent="0.25">
      <c r="A48">
        <v>4700</v>
      </c>
      <c r="B48" t="s">
        <v>25</v>
      </c>
      <c r="C48" s="1">
        <v>42674</v>
      </c>
      <c r="D48">
        <v>0</v>
      </c>
      <c r="E48">
        <v>1</v>
      </c>
      <c r="F48">
        <v>1</v>
      </c>
      <c r="G48">
        <v>1</v>
      </c>
      <c r="H48">
        <v>1</v>
      </c>
      <c r="I48">
        <v>1</v>
      </c>
      <c r="J48">
        <v>0</v>
      </c>
      <c r="K48">
        <v>0</v>
      </c>
      <c r="L48">
        <f>SUM(Tableau1[[#This Row],[ lundi]:[ dimanche]])</f>
        <v>5</v>
      </c>
    </row>
    <row r="49" spans="1:12" x14ac:dyDescent="0.25">
      <c r="A49">
        <v>4700</v>
      </c>
      <c r="B49" t="s">
        <v>25</v>
      </c>
      <c r="C49" s="1">
        <v>42380</v>
      </c>
      <c r="D49">
        <v>10</v>
      </c>
      <c r="E49">
        <v>1</v>
      </c>
      <c r="F49">
        <v>1</v>
      </c>
      <c r="G49">
        <v>1</v>
      </c>
      <c r="H49">
        <v>1</v>
      </c>
      <c r="I49">
        <v>1</v>
      </c>
      <c r="J49">
        <v>0</v>
      </c>
      <c r="K49">
        <v>0</v>
      </c>
      <c r="L49">
        <f>SUM(Tableau1[[#This Row],[ lundi]:[ dimanche]])</f>
        <v>5</v>
      </c>
    </row>
    <row r="50" spans="1:12" x14ac:dyDescent="0.25">
      <c r="A50">
        <v>4700</v>
      </c>
      <c r="B50" t="s">
        <v>25</v>
      </c>
      <c r="C50" s="1">
        <v>38718</v>
      </c>
      <c r="D50">
        <v>10</v>
      </c>
      <c r="E50">
        <v>1</v>
      </c>
      <c r="F50">
        <v>1</v>
      </c>
      <c r="G50">
        <v>1</v>
      </c>
      <c r="H50">
        <v>1</v>
      </c>
      <c r="I50">
        <v>1</v>
      </c>
      <c r="J50">
        <v>0</v>
      </c>
      <c r="K50">
        <v>0</v>
      </c>
      <c r="L50">
        <f>SUM(Tableau1[[#This Row],[ lundi]:[ dimanche]])</f>
        <v>5</v>
      </c>
    </row>
    <row r="51" spans="1:12" x14ac:dyDescent="0.25">
      <c r="A51">
        <v>5005</v>
      </c>
      <c r="B51" t="s">
        <v>26</v>
      </c>
      <c r="C51" s="1">
        <v>42882</v>
      </c>
      <c r="D51">
        <v>16</v>
      </c>
      <c r="E51">
        <v>1</v>
      </c>
      <c r="F51">
        <v>1</v>
      </c>
      <c r="G51">
        <v>1</v>
      </c>
      <c r="H51">
        <v>1</v>
      </c>
      <c r="I51">
        <v>1</v>
      </c>
      <c r="J51">
        <v>0</v>
      </c>
      <c r="K51">
        <v>0</v>
      </c>
      <c r="L51">
        <f>SUM(Tableau1[[#This Row],[ lundi]:[ dimanche]])</f>
        <v>5</v>
      </c>
    </row>
    <row r="52" spans="1:12" x14ac:dyDescent="0.25">
      <c r="A52">
        <v>5005</v>
      </c>
      <c r="B52" t="s">
        <v>26</v>
      </c>
      <c r="C52" s="1">
        <v>42881</v>
      </c>
      <c r="D52">
        <v>0</v>
      </c>
      <c r="E52">
        <v>1</v>
      </c>
      <c r="F52">
        <v>1</v>
      </c>
      <c r="G52">
        <v>1</v>
      </c>
      <c r="H52">
        <v>1</v>
      </c>
      <c r="I52">
        <v>1</v>
      </c>
      <c r="J52">
        <v>0</v>
      </c>
      <c r="K52">
        <v>0</v>
      </c>
      <c r="L52">
        <f>SUM(Tableau1[[#This Row],[ lundi]:[ dimanche]])</f>
        <v>5</v>
      </c>
    </row>
    <row r="53" spans="1:12" x14ac:dyDescent="0.25">
      <c r="A53">
        <v>5005</v>
      </c>
      <c r="B53" t="s">
        <v>26</v>
      </c>
      <c r="C53" s="1">
        <v>42744</v>
      </c>
      <c r="D53">
        <v>16</v>
      </c>
      <c r="E53">
        <v>1</v>
      </c>
      <c r="F53">
        <v>1</v>
      </c>
      <c r="G53">
        <v>1</v>
      </c>
      <c r="H53">
        <v>1</v>
      </c>
      <c r="I53">
        <v>1</v>
      </c>
      <c r="J53">
        <v>0</v>
      </c>
      <c r="K53">
        <v>0</v>
      </c>
      <c r="L53">
        <f>SUM(Tableau1[[#This Row],[ lundi]:[ dimanche]])</f>
        <v>5</v>
      </c>
    </row>
    <row r="54" spans="1:12" x14ac:dyDescent="0.25">
      <c r="A54">
        <v>5005</v>
      </c>
      <c r="B54" t="s">
        <v>26</v>
      </c>
      <c r="C54" s="1">
        <v>42737</v>
      </c>
      <c r="D54">
        <v>15</v>
      </c>
      <c r="E54">
        <v>1</v>
      </c>
      <c r="F54">
        <v>1</v>
      </c>
      <c r="G54">
        <v>1</v>
      </c>
      <c r="H54">
        <v>1</v>
      </c>
      <c r="I54">
        <v>1</v>
      </c>
      <c r="J54">
        <v>0</v>
      </c>
      <c r="K54">
        <v>0</v>
      </c>
      <c r="L54">
        <f>SUM(Tableau1[[#This Row],[ lundi]:[ dimanche]])</f>
        <v>5</v>
      </c>
    </row>
    <row r="55" spans="1:12" x14ac:dyDescent="0.25">
      <c r="A55">
        <v>5005</v>
      </c>
      <c r="B55" t="s">
        <v>26</v>
      </c>
      <c r="C55" s="1">
        <v>42730</v>
      </c>
      <c r="D55">
        <v>0</v>
      </c>
      <c r="E55">
        <v>1</v>
      </c>
      <c r="F55">
        <v>1</v>
      </c>
      <c r="G55">
        <v>1</v>
      </c>
      <c r="H55">
        <v>1</v>
      </c>
      <c r="I55">
        <v>1</v>
      </c>
      <c r="J55">
        <v>0</v>
      </c>
      <c r="K55">
        <v>0</v>
      </c>
      <c r="L55">
        <f>SUM(Tableau1[[#This Row],[ lundi]:[ dimanche]])</f>
        <v>5</v>
      </c>
    </row>
    <row r="56" spans="1:12" x14ac:dyDescent="0.25">
      <c r="A56">
        <v>5005</v>
      </c>
      <c r="B56" t="s">
        <v>26</v>
      </c>
      <c r="C56" s="1">
        <v>42675</v>
      </c>
      <c r="D56">
        <v>15</v>
      </c>
      <c r="E56">
        <v>1</v>
      </c>
      <c r="F56">
        <v>1</v>
      </c>
      <c r="G56">
        <v>1</v>
      </c>
      <c r="H56">
        <v>1</v>
      </c>
      <c r="I56">
        <v>1</v>
      </c>
      <c r="J56">
        <v>0</v>
      </c>
      <c r="K56">
        <v>0</v>
      </c>
      <c r="L56">
        <f>SUM(Tableau1[[#This Row],[ lundi]:[ dimanche]])</f>
        <v>5</v>
      </c>
    </row>
    <row r="57" spans="1:12" x14ac:dyDescent="0.25">
      <c r="A57">
        <v>5005</v>
      </c>
      <c r="B57" t="s">
        <v>26</v>
      </c>
      <c r="C57" s="1">
        <v>42674</v>
      </c>
      <c r="D57">
        <v>0</v>
      </c>
      <c r="E57">
        <v>1</v>
      </c>
      <c r="F57">
        <v>1</v>
      </c>
      <c r="G57">
        <v>1</v>
      </c>
      <c r="H57">
        <v>1</v>
      </c>
      <c r="I57">
        <v>1</v>
      </c>
      <c r="J57">
        <v>0</v>
      </c>
      <c r="K57">
        <v>0</v>
      </c>
      <c r="L57">
        <f>SUM(Tableau1[[#This Row],[ lundi]:[ dimanche]])</f>
        <v>5</v>
      </c>
    </row>
    <row r="58" spans="1:12" x14ac:dyDescent="0.25">
      <c r="A58">
        <v>5005</v>
      </c>
      <c r="B58" t="s">
        <v>26</v>
      </c>
      <c r="C58" s="1">
        <v>42611</v>
      </c>
      <c r="D58">
        <v>15</v>
      </c>
      <c r="E58">
        <v>1</v>
      </c>
      <c r="F58">
        <v>1</v>
      </c>
      <c r="G58">
        <v>1</v>
      </c>
      <c r="H58">
        <v>1</v>
      </c>
      <c r="I58">
        <v>1</v>
      </c>
      <c r="J58">
        <v>0</v>
      </c>
      <c r="K58">
        <v>0</v>
      </c>
      <c r="L58">
        <f>SUM(Tableau1[[#This Row],[ lundi]:[ dimanche]])</f>
        <v>5</v>
      </c>
    </row>
    <row r="59" spans="1:12" x14ac:dyDescent="0.25">
      <c r="A59">
        <v>5005</v>
      </c>
      <c r="B59" t="s">
        <v>26</v>
      </c>
      <c r="C59" s="1">
        <v>42590</v>
      </c>
      <c r="D59">
        <v>0</v>
      </c>
      <c r="E59">
        <v>1</v>
      </c>
      <c r="F59">
        <v>1</v>
      </c>
      <c r="G59">
        <v>1</v>
      </c>
      <c r="H59">
        <v>1</v>
      </c>
      <c r="I59">
        <v>1</v>
      </c>
      <c r="J59">
        <v>0</v>
      </c>
      <c r="K59">
        <v>0</v>
      </c>
      <c r="L59">
        <f>SUM(Tableau1[[#This Row],[ lundi]:[ dimanche]])</f>
        <v>5</v>
      </c>
    </row>
    <row r="60" spans="1:12" x14ac:dyDescent="0.25">
      <c r="A60">
        <v>5005</v>
      </c>
      <c r="B60" t="s">
        <v>26</v>
      </c>
      <c r="C60" s="1">
        <v>42569</v>
      </c>
      <c r="D60">
        <v>15</v>
      </c>
      <c r="E60">
        <v>1</v>
      </c>
      <c r="F60">
        <v>1</v>
      </c>
      <c r="G60">
        <v>1</v>
      </c>
      <c r="H60">
        <v>1</v>
      </c>
      <c r="I60">
        <v>1</v>
      </c>
      <c r="J60">
        <v>0</v>
      </c>
      <c r="K60">
        <v>0</v>
      </c>
      <c r="L60">
        <f>SUM(Tableau1[[#This Row],[ lundi]:[ dimanche]])</f>
        <v>5</v>
      </c>
    </row>
    <row r="61" spans="1:12" x14ac:dyDescent="0.25">
      <c r="A61">
        <v>5005</v>
      </c>
      <c r="B61" t="s">
        <v>26</v>
      </c>
      <c r="C61" s="1">
        <v>42565</v>
      </c>
      <c r="D61">
        <v>0</v>
      </c>
      <c r="E61">
        <v>1</v>
      </c>
      <c r="F61">
        <v>1</v>
      </c>
      <c r="G61">
        <v>1</v>
      </c>
      <c r="H61">
        <v>1</v>
      </c>
      <c r="I61">
        <v>1</v>
      </c>
      <c r="J61">
        <v>0</v>
      </c>
      <c r="K61">
        <v>0</v>
      </c>
      <c r="L61">
        <f>SUM(Tableau1[[#This Row],[ lundi]:[ dimanche]])</f>
        <v>5</v>
      </c>
    </row>
    <row r="62" spans="1:12" x14ac:dyDescent="0.25">
      <c r="A62">
        <v>5005</v>
      </c>
      <c r="B62" t="s">
        <v>26</v>
      </c>
      <c r="C62" s="1">
        <v>42499</v>
      </c>
      <c r="D62">
        <v>15</v>
      </c>
      <c r="E62">
        <v>1</v>
      </c>
      <c r="F62">
        <v>1</v>
      </c>
      <c r="G62">
        <v>1</v>
      </c>
      <c r="H62">
        <v>1</v>
      </c>
      <c r="I62">
        <v>1</v>
      </c>
      <c r="J62">
        <v>0</v>
      </c>
      <c r="K62">
        <v>0</v>
      </c>
      <c r="L62">
        <f>SUM(Tableau1[[#This Row],[ lundi]:[ dimanche]])</f>
        <v>5</v>
      </c>
    </row>
    <row r="63" spans="1:12" x14ac:dyDescent="0.25">
      <c r="A63">
        <v>5005</v>
      </c>
      <c r="B63" t="s">
        <v>26</v>
      </c>
      <c r="C63" s="1">
        <v>42499</v>
      </c>
      <c r="D63">
        <v>15</v>
      </c>
      <c r="E63">
        <v>1</v>
      </c>
      <c r="F63">
        <v>1</v>
      </c>
      <c r="G63">
        <v>1</v>
      </c>
      <c r="H63">
        <v>1</v>
      </c>
      <c r="I63">
        <v>1</v>
      </c>
      <c r="J63">
        <v>0</v>
      </c>
      <c r="K63">
        <v>0</v>
      </c>
      <c r="L63">
        <f>SUM(Tableau1[[#This Row],[ lundi]:[ dimanche]])</f>
        <v>5</v>
      </c>
    </row>
    <row r="64" spans="1:12" x14ac:dyDescent="0.25">
      <c r="A64">
        <v>5005</v>
      </c>
      <c r="B64" t="s">
        <v>26</v>
      </c>
      <c r="C64" s="1">
        <v>42495</v>
      </c>
      <c r="D64">
        <v>0</v>
      </c>
      <c r="E64">
        <v>1</v>
      </c>
      <c r="F64">
        <v>1</v>
      </c>
      <c r="G64">
        <v>1</v>
      </c>
      <c r="H64">
        <v>1</v>
      </c>
      <c r="I64">
        <v>1</v>
      </c>
      <c r="J64">
        <v>0</v>
      </c>
      <c r="K64">
        <v>0</v>
      </c>
      <c r="L64">
        <f>SUM(Tableau1[[#This Row],[ lundi]:[ dimanche]])</f>
        <v>5</v>
      </c>
    </row>
    <row r="65" spans="1:12" x14ac:dyDescent="0.25">
      <c r="A65">
        <v>5005</v>
      </c>
      <c r="B65" t="s">
        <v>26</v>
      </c>
      <c r="C65" s="1">
        <v>38718</v>
      </c>
      <c r="D65">
        <v>15</v>
      </c>
      <c r="E65">
        <v>1</v>
      </c>
      <c r="F65">
        <v>1</v>
      </c>
      <c r="G65">
        <v>1</v>
      </c>
      <c r="H65">
        <v>1</v>
      </c>
      <c r="I65">
        <v>1</v>
      </c>
      <c r="J65">
        <v>0</v>
      </c>
      <c r="K65">
        <v>0</v>
      </c>
      <c r="L65">
        <f>SUM(Tableau1[[#This Row],[ lundi]:[ dimanche]])</f>
        <v>5</v>
      </c>
    </row>
    <row r="66" spans="1:12" x14ac:dyDescent="0.25">
      <c r="A66">
        <v>5100</v>
      </c>
      <c r="B66" t="s">
        <v>27</v>
      </c>
      <c r="C66" s="1">
        <v>42800</v>
      </c>
      <c r="D66">
        <v>26</v>
      </c>
      <c r="E66">
        <v>1</v>
      </c>
      <c r="F66">
        <v>1</v>
      </c>
      <c r="G66">
        <v>1</v>
      </c>
      <c r="H66">
        <v>1</v>
      </c>
      <c r="I66">
        <v>1</v>
      </c>
      <c r="J66">
        <v>1</v>
      </c>
      <c r="K66">
        <v>1</v>
      </c>
      <c r="L66">
        <f>SUM(Tableau1[[#This Row],[ lundi]:[ dimanche]])</f>
        <v>7</v>
      </c>
    </row>
    <row r="67" spans="1:12" x14ac:dyDescent="0.25">
      <c r="A67">
        <v>5100</v>
      </c>
      <c r="B67" t="s">
        <v>27</v>
      </c>
      <c r="C67" s="1">
        <v>42688</v>
      </c>
      <c r="D67">
        <v>24</v>
      </c>
      <c r="E67">
        <v>1</v>
      </c>
      <c r="F67">
        <v>1</v>
      </c>
      <c r="G67">
        <v>1</v>
      </c>
      <c r="H67">
        <v>1</v>
      </c>
      <c r="I67">
        <v>1</v>
      </c>
      <c r="J67">
        <v>1</v>
      </c>
      <c r="K67">
        <v>1</v>
      </c>
      <c r="L67">
        <f>SUM(Tableau1[[#This Row],[ lundi]:[ dimanche]])</f>
        <v>7</v>
      </c>
    </row>
    <row r="68" spans="1:12" x14ac:dyDescent="0.25">
      <c r="A68">
        <v>5100</v>
      </c>
      <c r="B68" t="s">
        <v>27</v>
      </c>
      <c r="C68" s="1">
        <v>42622</v>
      </c>
      <c r="D68">
        <v>30</v>
      </c>
      <c r="E68">
        <v>1</v>
      </c>
      <c r="F68">
        <v>1</v>
      </c>
      <c r="G68">
        <v>1</v>
      </c>
      <c r="H68">
        <v>1</v>
      </c>
      <c r="I68">
        <v>1</v>
      </c>
      <c r="J68">
        <v>1</v>
      </c>
      <c r="K68">
        <v>1</v>
      </c>
      <c r="L68">
        <f>SUM(Tableau1[[#This Row],[ lundi]:[ dimanche]])</f>
        <v>7</v>
      </c>
    </row>
    <row r="69" spans="1:12" x14ac:dyDescent="0.25">
      <c r="A69">
        <v>5100</v>
      </c>
      <c r="B69" t="s">
        <v>27</v>
      </c>
      <c r="C69" s="1">
        <v>38718</v>
      </c>
      <c r="D69">
        <v>33</v>
      </c>
      <c r="E69">
        <v>1</v>
      </c>
      <c r="F69">
        <v>1</v>
      </c>
      <c r="G69">
        <v>1</v>
      </c>
      <c r="H69">
        <v>1</v>
      </c>
      <c r="I69">
        <v>1</v>
      </c>
      <c r="J69">
        <v>1</v>
      </c>
      <c r="K69">
        <v>1</v>
      </c>
      <c r="L69">
        <f>SUM(Tableau1[[#This Row],[ lundi]:[ dimanche]])</f>
        <v>7</v>
      </c>
    </row>
    <row r="70" spans="1:12" x14ac:dyDescent="0.25">
      <c r="A70">
        <v>5300</v>
      </c>
      <c r="B70" t="s">
        <v>28</v>
      </c>
      <c r="C70" s="1">
        <v>42800</v>
      </c>
      <c r="D70">
        <v>22</v>
      </c>
      <c r="E70">
        <v>1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>
        <f>SUM(Tableau1[[#This Row],[ lundi]:[ dimanche]])</f>
        <v>7</v>
      </c>
    </row>
    <row r="71" spans="1:12" x14ac:dyDescent="0.25">
      <c r="A71">
        <v>5300</v>
      </c>
      <c r="B71" t="s">
        <v>28</v>
      </c>
      <c r="C71" s="1">
        <v>42622</v>
      </c>
      <c r="D71">
        <v>28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f>SUM(Tableau1[[#This Row],[ lundi]:[ dimanche]])</f>
        <v>7</v>
      </c>
    </row>
    <row r="72" spans="1:12" x14ac:dyDescent="0.25">
      <c r="A72">
        <v>5300</v>
      </c>
      <c r="B72" t="s">
        <v>28</v>
      </c>
      <c r="C72" s="1">
        <v>42380</v>
      </c>
      <c r="D72">
        <v>26</v>
      </c>
      <c r="E72">
        <v>1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f>SUM(Tableau1[[#This Row],[ lundi]:[ dimanche]])</f>
        <v>7</v>
      </c>
    </row>
    <row r="73" spans="1:12" x14ac:dyDescent="0.25">
      <c r="A73">
        <v>5300</v>
      </c>
      <c r="B73" t="s">
        <v>28</v>
      </c>
      <c r="C73" s="1">
        <v>38718</v>
      </c>
      <c r="D73">
        <v>30</v>
      </c>
      <c r="E73">
        <v>1</v>
      </c>
      <c r="F73">
        <v>1</v>
      </c>
      <c r="G73">
        <v>1</v>
      </c>
      <c r="H73">
        <v>1</v>
      </c>
      <c r="I73">
        <v>1</v>
      </c>
      <c r="J73">
        <v>1</v>
      </c>
      <c r="K73">
        <v>1</v>
      </c>
      <c r="L73">
        <f>SUM(Tableau1[[#This Row],[ lundi]:[ dimanche]])</f>
        <v>7</v>
      </c>
    </row>
    <row r="74" spans="1:12" x14ac:dyDescent="0.25">
      <c r="A74">
        <v>3020</v>
      </c>
      <c r="B74" t="s">
        <v>29</v>
      </c>
      <c r="C74" s="1">
        <v>38718</v>
      </c>
      <c r="D74">
        <v>6</v>
      </c>
      <c r="E74">
        <v>1</v>
      </c>
      <c r="F74">
        <v>1</v>
      </c>
      <c r="G74">
        <v>1</v>
      </c>
      <c r="H74">
        <v>1</v>
      </c>
      <c r="I74">
        <v>1</v>
      </c>
      <c r="J74">
        <v>1</v>
      </c>
      <c r="K74">
        <v>1</v>
      </c>
      <c r="L74">
        <f>SUM(Tableau1[[#This Row],[ lundi]:[ dimanche]])</f>
        <v>7</v>
      </c>
    </row>
    <row r="75" spans="1:12" x14ac:dyDescent="0.25">
      <c r="A75">
        <v>3021</v>
      </c>
      <c r="B75" t="s">
        <v>30</v>
      </c>
      <c r="C75" s="1">
        <v>38718</v>
      </c>
      <c r="D75">
        <v>2</v>
      </c>
      <c r="E75">
        <v>1</v>
      </c>
      <c r="F75">
        <v>1</v>
      </c>
      <c r="G75">
        <v>1</v>
      </c>
      <c r="H75">
        <v>1</v>
      </c>
      <c r="I75">
        <v>1</v>
      </c>
      <c r="J75">
        <v>1</v>
      </c>
      <c r="K75">
        <v>1</v>
      </c>
      <c r="L75">
        <f>SUM(Tableau1[[#This Row],[ lundi]:[ dimanche]])</f>
        <v>7</v>
      </c>
    </row>
    <row r="76" spans="1:12" x14ac:dyDescent="0.25">
      <c r="A76">
        <v>3501</v>
      </c>
      <c r="B76" t="s">
        <v>31</v>
      </c>
      <c r="C76" s="1">
        <v>38718</v>
      </c>
      <c r="D76">
        <v>6</v>
      </c>
      <c r="E76">
        <v>1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f>SUM(Tableau1[[#This Row],[ lundi]:[ dimanche]])</f>
        <v>7</v>
      </c>
    </row>
    <row r="77" spans="1:12" x14ac:dyDescent="0.25">
      <c r="A77">
        <v>3502</v>
      </c>
      <c r="B77" t="s">
        <v>32</v>
      </c>
      <c r="C77" s="1">
        <v>38718</v>
      </c>
      <c r="D77">
        <v>6</v>
      </c>
      <c r="E77">
        <v>1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>
        <f>SUM(Tableau1[[#This Row],[ lundi]:[ dimanche]])</f>
        <v>7</v>
      </c>
    </row>
    <row r="78" spans="1:12" x14ac:dyDescent="0.25">
      <c r="A78">
        <v>4501</v>
      </c>
      <c r="B78" t="s">
        <v>33</v>
      </c>
      <c r="C78" s="1">
        <v>42847</v>
      </c>
      <c r="D78">
        <v>2</v>
      </c>
      <c r="E78">
        <v>0</v>
      </c>
      <c r="F78">
        <v>1</v>
      </c>
      <c r="G78">
        <v>0</v>
      </c>
      <c r="H78">
        <v>1</v>
      </c>
      <c r="I78">
        <v>1</v>
      </c>
      <c r="J78">
        <v>0</v>
      </c>
      <c r="K78">
        <v>0</v>
      </c>
      <c r="L78">
        <f>SUM(Tableau1[[#This Row],[ lundi]:[ dimanche]])</f>
        <v>3</v>
      </c>
    </row>
    <row r="79" spans="1:12" x14ac:dyDescent="0.25">
      <c r="A79">
        <v>4501</v>
      </c>
      <c r="B79" t="s">
        <v>33</v>
      </c>
      <c r="C79" s="1">
        <v>42842</v>
      </c>
      <c r="D79">
        <v>0</v>
      </c>
      <c r="E79">
        <v>0</v>
      </c>
      <c r="F79">
        <v>1</v>
      </c>
      <c r="G79">
        <v>0</v>
      </c>
      <c r="H79">
        <v>1</v>
      </c>
      <c r="I79">
        <v>1</v>
      </c>
      <c r="J79">
        <v>0</v>
      </c>
      <c r="K79">
        <v>0</v>
      </c>
      <c r="L79">
        <f>SUM(Tableau1[[#This Row],[ lundi]:[ dimanche]])</f>
        <v>3</v>
      </c>
    </row>
    <row r="80" spans="1:12" x14ac:dyDescent="0.25">
      <c r="A80">
        <v>4501</v>
      </c>
      <c r="B80" t="s">
        <v>33</v>
      </c>
      <c r="C80" s="1">
        <v>38718</v>
      </c>
      <c r="D80">
        <v>2</v>
      </c>
      <c r="E80">
        <v>0</v>
      </c>
      <c r="F80">
        <v>1</v>
      </c>
      <c r="G80">
        <v>0</v>
      </c>
      <c r="H80">
        <v>1</v>
      </c>
      <c r="I80">
        <v>1</v>
      </c>
      <c r="J80">
        <v>0</v>
      </c>
      <c r="K80">
        <v>0</v>
      </c>
      <c r="L80">
        <f>SUM(Tableau1[[#This Row],[ lundi]:[ dimanche]])</f>
        <v>3</v>
      </c>
    </row>
    <row r="81" spans="1:12" x14ac:dyDescent="0.25">
      <c r="A81">
        <v>5102</v>
      </c>
      <c r="B81" t="s">
        <v>34</v>
      </c>
      <c r="C81" s="1">
        <v>42772</v>
      </c>
      <c r="D81">
        <v>14</v>
      </c>
      <c r="E81">
        <v>1</v>
      </c>
      <c r="F81">
        <v>1</v>
      </c>
      <c r="G81">
        <v>1</v>
      </c>
      <c r="H81">
        <v>1</v>
      </c>
      <c r="I81">
        <v>1</v>
      </c>
      <c r="J81">
        <v>1</v>
      </c>
      <c r="K81">
        <v>1</v>
      </c>
      <c r="L81">
        <f>SUM(Tableau1[[#This Row],[ lundi]:[ dimanche]])</f>
        <v>7</v>
      </c>
    </row>
    <row r="82" spans="1:12" x14ac:dyDescent="0.25">
      <c r="A82">
        <v>5102</v>
      </c>
      <c r="B82" t="s">
        <v>34</v>
      </c>
      <c r="C82" s="1">
        <v>41426</v>
      </c>
      <c r="D82">
        <v>12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f>SUM(Tableau1[[#This Row],[ lundi]:[ dimanche]])</f>
        <v>7</v>
      </c>
    </row>
    <row r="83" spans="1:12" x14ac:dyDescent="0.25">
      <c r="A83">
        <v>4502</v>
      </c>
      <c r="B83" t="s">
        <v>35</v>
      </c>
      <c r="C83" s="1">
        <v>42604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f>SUM(Tableau1[[#This Row],[ lundi]:[ dimanche]])</f>
        <v>0</v>
      </c>
    </row>
    <row r="84" spans="1:12" x14ac:dyDescent="0.25">
      <c r="A84">
        <v>4502</v>
      </c>
      <c r="B84" t="s">
        <v>35</v>
      </c>
      <c r="C84" s="1">
        <v>42590</v>
      </c>
      <c r="D84">
        <v>0</v>
      </c>
      <c r="E84">
        <v>1</v>
      </c>
      <c r="F84">
        <v>1</v>
      </c>
      <c r="G84">
        <v>1</v>
      </c>
      <c r="H84">
        <v>1</v>
      </c>
      <c r="I84">
        <v>1</v>
      </c>
      <c r="J84">
        <v>0</v>
      </c>
      <c r="K84">
        <v>0</v>
      </c>
      <c r="L84">
        <f>SUM(Tableau1[[#This Row],[ lundi]:[ dimanche]])</f>
        <v>5</v>
      </c>
    </row>
    <row r="85" spans="1:12" x14ac:dyDescent="0.25">
      <c r="A85">
        <v>4502</v>
      </c>
      <c r="B85" t="s">
        <v>35</v>
      </c>
      <c r="C85" s="1">
        <v>42005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f>SUM(Tableau1[[#This Row],[ lundi]:[ dimanche]])</f>
        <v>0</v>
      </c>
    </row>
    <row r="86" spans="1:12" x14ac:dyDescent="0.25">
      <c r="A86">
        <v>4502</v>
      </c>
      <c r="B86" t="s">
        <v>35</v>
      </c>
      <c r="C86" s="1">
        <v>38718</v>
      </c>
      <c r="D86">
        <v>8</v>
      </c>
      <c r="E86">
        <v>1</v>
      </c>
      <c r="F86">
        <v>1</v>
      </c>
      <c r="G86">
        <v>1</v>
      </c>
      <c r="H86">
        <v>1</v>
      </c>
      <c r="I86">
        <v>1</v>
      </c>
      <c r="J86">
        <v>0</v>
      </c>
      <c r="K86">
        <v>0</v>
      </c>
      <c r="L86">
        <f>SUM(Tableau1[[#This Row],[ lundi]:[ dimanche]])</f>
        <v>5</v>
      </c>
    </row>
    <row r="87" spans="1:12" x14ac:dyDescent="0.25">
      <c r="A87">
        <v>6301</v>
      </c>
      <c r="B87" t="s">
        <v>36</v>
      </c>
      <c r="C87" s="1">
        <v>42602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f>SUM(Tableau1[[#This Row],[ lundi]:[ dimanche]])</f>
        <v>0</v>
      </c>
    </row>
    <row r="88" spans="1:12" x14ac:dyDescent="0.25">
      <c r="A88">
        <v>6301</v>
      </c>
      <c r="B88" t="s">
        <v>36</v>
      </c>
      <c r="C88" s="1">
        <v>42583</v>
      </c>
      <c r="D88">
        <v>0</v>
      </c>
      <c r="E88">
        <v>1</v>
      </c>
      <c r="F88">
        <v>1</v>
      </c>
      <c r="G88">
        <v>1</v>
      </c>
      <c r="H88">
        <v>1</v>
      </c>
      <c r="I88">
        <v>1</v>
      </c>
      <c r="J88">
        <v>0</v>
      </c>
      <c r="K88">
        <v>0</v>
      </c>
      <c r="L88">
        <f>SUM(Tableau1[[#This Row],[ lundi]:[ dimanche]])</f>
        <v>5</v>
      </c>
    </row>
    <row r="89" spans="1:12" x14ac:dyDescent="0.25">
      <c r="A89">
        <v>6310</v>
      </c>
      <c r="B89" t="s">
        <v>37</v>
      </c>
      <c r="C89" s="1">
        <v>42738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f>SUM(Tableau1[[#This Row],[ lundi]:[ dimanche]])</f>
        <v>0</v>
      </c>
    </row>
    <row r="90" spans="1:12" x14ac:dyDescent="0.25">
      <c r="A90">
        <v>6310</v>
      </c>
      <c r="B90" t="s">
        <v>37</v>
      </c>
      <c r="C90" s="1">
        <v>42726</v>
      </c>
      <c r="D90">
        <v>0</v>
      </c>
      <c r="E90">
        <v>1</v>
      </c>
      <c r="F90">
        <v>1</v>
      </c>
      <c r="G90">
        <v>1</v>
      </c>
      <c r="H90">
        <v>1</v>
      </c>
      <c r="I90">
        <v>1</v>
      </c>
      <c r="J90">
        <v>0</v>
      </c>
      <c r="K90">
        <v>0</v>
      </c>
      <c r="L90">
        <f>SUM(Tableau1[[#This Row],[ lundi]:[ dimanche]])</f>
        <v>5</v>
      </c>
    </row>
    <row r="91" spans="1:12" x14ac:dyDescent="0.25">
      <c r="A91">
        <v>6310</v>
      </c>
      <c r="B91" t="s">
        <v>37</v>
      </c>
      <c r="C91" s="1">
        <v>42602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f>SUM(Tableau1[[#This Row],[ lundi]:[ dimanche]])</f>
        <v>0</v>
      </c>
    </row>
    <row r="92" spans="1:12" x14ac:dyDescent="0.25">
      <c r="A92">
        <v>6310</v>
      </c>
      <c r="B92" t="s">
        <v>37</v>
      </c>
      <c r="C92" s="1">
        <v>42598</v>
      </c>
      <c r="D92">
        <v>0</v>
      </c>
      <c r="E92">
        <v>1</v>
      </c>
      <c r="F92">
        <v>1</v>
      </c>
      <c r="G92">
        <v>1</v>
      </c>
      <c r="H92">
        <v>1</v>
      </c>
      <c r="I92">
        <v>1</v>
      </c>
      <c r="J92">
        <v>0</v>
      </c>
      <c r="K92">
        <v>0</v>
      </c>
      <c r="L92">
        <f>SUM(Tableau1[[#This Row],[ lundi]:[ dimanche]])</f>
        <v>5</v>
      </c>
    </row>
    <row r="93" spans="1:12" x14ac:dyDescent="0.25">
      <c r="A93">
        <v>2201</v>
      </c>
      <c r="B93" t="s">
        <v>38</v>
      </c>
      <c r="C93" s="1">
        <v>38718</v>
      </c>
      <c r="D93">
        <v>20</v>
      </c>
      <c r="E93">
        <v>1</v>
      </c>
      <c r="F93">
        <v>1</v>
      </c>
      <c r="G93">
        <v>1</v>
      </c>
      <c r="H93">
        <v>1</v>
      </c>
      <c r="I93">
        <v>1</v>
      </c>
      <c r="J93">
        <v>1</v>
      </c>
      <c r="K93">
        <v>1</v>
      </c>
      <c r="L93">
        <f>SUM(Tableau1[[#This Row],[ lundi]:[ dimanche]])</f>
        <v>7</v>
      </c>
    </row>
    <row r="94" spans="1:12" x14ac:dyDescent="0.25">
      <c r="A94">
        <v>2202</v>
      </c>
      <c r="B94" t="s">
        <v>39</v>
      </c>
      <c r="C94" s="1">
        <v>38718</v>
      </c>
      <c r="D94">
        <v>10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f>SUM(Tableau1[[#This Row],[ lundi]:[ dimanche]])</f>
        <v>7</v>
      </c>
    </row>
    <row r="95" spans="1:12" x14ac:dyDescent="0.25">
      <c r="A95">
        <v>2203</v>
      </c>
      <c r="B95" t="s">
        <v>40</v>
      </c>
      <c r="C95" s="1">
        <v>42828</v>
      </c>
      <c r="D95">
        <v>30</v>
      </c>
      <c r="E95">
        <v>1</v>
      </c>
      <c r="F95">
        <v>1</v>
      </c>
      <c r="G95">
        <v>1</v>
      </c>
      <c r="H95">
        <v>1</v>
      </c>
      <c r="I95">
        <v>1</v>
      </c>
      <c r="J95">
        <v>1</v>
      </c>
      <c r="K95">
        <v>1</v>
      </c>
      <c r="L95">
        <f>SUM(Tableau1[[#This Row],[ lundi]:[ dimanche]])</f>
        <v>7</v>
      </c>
    </row>
    <row r="96" spans="1:12" x14ac:dyDescent="0.25">
      <c r="A96">
        <v>2203</v>
      </c>
      <c r="B96" t="s">
        <v>40</v>
      </c>
      <c r="C96" s="1">
        <v>42814</v>
      </c>
      <c r="D96">
        <v>22</v>
      </c>
      <c r="E96">
        <v>1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f>SUM(Tableau1[[#This Row],[ lundi]:[ dimanche]])</f>
        <v>7</v>
      </c>
    </row>
    <row r="97" spans="1:12" x14ac:dyDescent="0.25">
      <c r="A97">
        <v>2203</v>
      </c>
      <c r="B97" t="s">
        <v>40</v>
      </c>
      <c r="C97" s="1">
        <v>42572</v>
      </c>
      <c r="D97">
        <v>20</v>
      </c>
      <c r="E97">
        <v>1</v>
      </c>
      <c r="F97">
        <v>1</v>
      </c>
      <c r="G97">
        <v>1</v>
      </c>
      <c r="H97">
        <v>1</v>
      </c>
      <c r="I97">
        <v>1</v>
      </c>
      <c r="J97">
        <v>1</v>
      </c>
      <c r="K97">
        <v>1</v>
      </c>
      <c r="L97">
        <f>SUM(Tableau1[[#This Row],[ lundi]:[ dimanche]])</f>
        <v>7</v>
      </c>
    </row>
    <row r="98" spans="1:12" x14ac:dyDescent="0.25">
      <c r="A98">
        <v>2203</v>
      </c>
      <c r="B98" t="s">
        <v>40</v>
      </c>
      <c r="C98" s="1">
        <v>42310</v>
      </c>
      <c r="D98">
        <v>30</v>
      </c>
      <c r="E98">
        <v>1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f>SUM(Tableau1[[#This Row],[ lundi]:[ dimanche]])</f>
        <v>7</v>
      </c>
    </row>
    <row r="99" spans="1:12" x14ac:dyDescent="0.25">
      <c r="A99">
        <v>2203</v>
      </c>
      <c r="B99" t="s">
        <v>40</v>
      </c>
      <c r="C99" s="1">
        <v>42255</v>
      </c>
      <c r="D99">
        <v>20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1</v>
      </c>
      <c r="L99">
        <f>SUM(Tableau1[[#This Row],[ lundi]:[ dimanche]])</f>
        <v>7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1" sqref="D1"/>
    </sheetView>
  </sheetViews>
  <sheetFormatPr baseColWidth="10" defaultRowHeight="15" x14ac:dyDescent="0.25"/>
  <cols>
    <col min="1" max="1" width="12.5703125" customWidth="1"/>
    <col min="2" max="2" width="24" customWidth="1"/>
    <col min="3" max="3" width="18.85546875" customWidth="1"/>
    <col min="4" max="4" width="41.5703125" customWidth="1"/>
  </cols>
  <sheetData>
    <row r="1" spans="1:4" ht="38.25" x14ac:dyDescent="0.25">
      <c r="A1" s="3" t="s">
        <v>41</v>
      </c>
      <c r="B1" s="2" t="s">
        <v>0</v>
      </c>
      <c r="C1" s="4" t="s">
        <v>10</v>
      </c>
      <c r="D1" s="3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NB Jours</vt:lpstr>
      <vt:lpstr>NB Lits</vt:lpstr>
      <vt:lpstr>Capacitaire CH-situation</vt:lpstr>
      <vt:lpstr>Résultats</vt:lpstr>
    </vt:vector>
  </TitlesOfParts>
  <Company>Centre Hospitalier de Valenciennes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CATOIRE, Fabrice</dc:creator>
  <cp:lastModifiedBy>Jean-Eric Pelouas</cp:lastModifiedBy>
  <dcterms:created xsi:type="dcterms:W3CDTF">2018-06-22T10:27:35Z</dcterms:created>
  <dcterms:modified xsi:type="dcterms:W3CDTF">2018-07-16T21:06:24Z</dcterms:modified>
</cp:coreProperties>
</file>