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Métré gliss" sheetId="7" r:id="rId1"/>
  </sheets>
  <definedNames>
    <definedName name="_xlnm._FilterDatabase" localSheetId="0" hidden="1">'Métré gliss'!$A$1:$H$28</definedName>
  </definedNames>
  <calcPr calcId="162913"/>
</workbook>
</file>

<file path=xl/calcChain.xml><?xml version="1.0" encoding="utf-8"?>
<calcChain xmlns="http://schemas.openxmlformats.org/spreadsheetml/2006/main">
  <c r="G3" i="7" l="1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" i="7"/>
  <c r="G29" i="7" l="1"/>
  <c r="G31" i="7" s="1"/>
</calcChain>
</file>

<file path=xl/sharedStrings.xml><?xml version="1.0" encoding="utf-8"?>
<sst xmlns="http://schemas.openxmlformats.org/spreadsheetml/2006/main" count="92" uniqueCount="66">
  <si>
    <t>N°</t>
  </si>
  <si>
    <t>Poste</t>
  </si>
  <si>
    <t>Total</t>
  </si>
  <si>
    <t>Remarques</t>
  </si>
  <si>
    <t>m</t>
  </si>
  <si>
    <t>p</t>
  </si>
  <si>
    <t>Unité</t>
  </si>
  <si>
    <t>Qtés</t>
  </si>
  <si>
    <t>Total HTVA</t>
  </si>
  <si>
    <t>Total TVAC</t>
  </si>
  <si>
    <t>D6611-E</t>
  </si>
  <si>
    <t>Démolition sélective, en vue d'une évacuation, de barrière de sécurité en métal, à simple face</t>
  </si>
  <si>
    <t>D6612-E</t>
  </si>
  <si>
    <t>Démolition sélective, en vue d'une évacuation, de barrière de sécurité en métal, à double face</t>
  </si>
  <si>
    <t>D6615-E*</t>
  </si>
  <si>
    <t>Démolition sélective, en vue d'une évacuation, de barrière de sécurité en métal, H4b</t>
  </si>
  <si>
    <t>D6616-E*</t>
  </si>
  <si>
    <t xml:space="preserve">Démolition sélective de barrière de sécurité en métal, supplément pour extrémité simple, en vue d'évacuation </t>
  </si>
  <si>
    <t xml:space="preserve">Démolition sélective de barrière de sécurité en métal, supplément pour extrémité double, en vue d'évacuation </t>
  </si>
  <si>
    <t>D6617-E*</t>
  </si>
  <si>
    <t>D6711-C*</t>
  </si>
  <si>
    <t>Démontage d'élément de barrière de sécurité métallique, lisse et about, 2 ondes, en vue d'une réutilisation sur le chantier</t>
  </si>
  <si>
    <t>Démontage d'élément de barrière de sécurité métallique, lisse et about, 3 ondes, en vue d'une réutilisation sur le chantier</t>
  </si>
  <si>
    <t>D6713-C*</t>
  </si>
  <si>
    <t>D6713-E*</t>
  </si>
  <si>
    <t>D6714-C*</t>
  </si>
  <si>
    <t>D6714-E*</t>
  </si>
  <si>
    <t>D6715-C*</t>
  </si>
  <si>
    <t>D6715-E*</t>
  </si>
  <si>
    <t>D6716-C*</t>
  </si>
  <si>
    <t>D6716-E*</t>
  </si>
  <si>
    <t>D6717-E*</t>
  </si>
  <si>
    <t>D6718-C*</t>
  </si>
  <si>
    <t>D6718-E*</t>
  </si>
  <si>
    <t>D6719-C*</t>
  </si>
  <si>
    <t>D6719-E*</t>
  </si>
  <si>
    <t>D6720-C*</t>
  </si>
  <si>
    <t>D6721-C*</t>
  </si>
  <si>
    <t>D6722-C*</t>
  </si>
  <si>
    <t>D6723-C*</t>
  </si>
  <si>
    <t>D6724-C*</t>
  </si>
  <si>
    <t>D6725-E*</t>
  </si>
  <si>
    <t>D6726-E*</t>
  </si>
  <si>
    <t>Démontage d'élément de barrière de sécurité en métal, pièce de liaison, lisse 3 ondes vers bordure de sécurité haute en béton, en vue d'une réutilisation sur le chantier</t>
  </si>
  <si>
    <t>Démontage d'élément de barrière de sécurité en métal, câble, en vue d'une réutilisation sur le chantier</t>
  </si>
  <si>
    <t>Démontage d'élément de barrière de sécurité en métal, poutre supérieure, en vue d'une évacuation</t>
  </si>
  <si>
    <t>Démontage d'élément de barrière de sécurité en métal, élément de renfort sur système de retenue H4b au droit des joints de dilatation, en vue d'une évacuation</t>
  </si>
  <si>
    <t>Démontage d'élément de barrière de sécurité en métal, poteau, en vue d'une réutilisation sur le chantier</t>
  </si>
  <si>
    <t>Démontage d'élément de barrière de sécurité en métal, poteau, en vue d'une évacuation</t>
  </si>
  <si>
    <t>Démontage d'élément de barrière de sécurité en métal, étrier/entretoise simple/entretoise double, en vue d'une réutilisation sur le chantier</t>
  </si>
  <si>
    <t>Démontage d'élément de barrière de sécurité en métal, étrier/entretoise simple/entretoise double, en vue d'une évacuation</t>
  </si>
  <si>
    <t>Démontage d'élément de barrière de sécurité en métal, pièce métallique d'entrecroisement en diagonale, en vue d'une réutilisation sur le chantier</t>
  </si>
  <si>
    <t>Démontage d'élément de barrière de sécurité en métal, pièce métallique d'entrecroisement en diagonale, en vue d'une évacuation</t>
  </si>
  <si>
    <t>Démontage d'élément de barrière de sécurité en métal, profilé arrière, en vue d'une réutilisation sur le chantier</t>
  </si>
  <si>
    <t>Démontage d'élément de barrière de sécurité en métal, profilé arrière, en vue d'une évacuation</t>
  </si>
  <si>
    <t>Démontage d'élément de barrière de sécurité en métal, plaque d'ancrage, en vue d'une évacuation</t>
  </si>
  <si>
    <t>Démontage d'élément de barrière de sécurité en métal, poteau sur plaque d'embase, en vue d'une réutilisation sur le chantier</t>
  </si>
  <si>
    <t>Démontage d'élément de barrière de sécurité en métal, poteau sur plaque d'embase, en vue d'une évacuation</t>
  </si>
  <si>
    <t>Démontage d'élément de barrière de sécurité en métal, lisse moto, en vue d'une réutilisation sur le chantier</t>
  </si>
  <si>
    <t>Démontage d'élément de barrière de sécurité en métal, lisse moto, en vue d'une évacuation</t>
  </si>
  <si>
    <t>Démontage d'élément de barrière de sécurité en métal, pièce de liaison, lisse 2 ones vers lisse 3 ondes, en vue d'une réutilisation sur le chantier</t>
  </si>
  <si>
    <t>Démontage d'élément de barrière de sécurité en métal, pièce de liaison, poutre sup. montante ou descendante, en vue d'une réutilisation sur le chantier</t>
  </si>
  <si>
    <t>Démontage d'élément de barrière de sécurité en métal, pièce de liaison, lisse 2 ondes vers bordure de sécurité haute en béton, en vue d'une réutilisation sur le chantier</t>
  </si>
  <si>
    <t>PU en €</t>
  </si>
  <si>
    <t>N° Poste</t>
  </si>
  <si>
    <t>Taux TVA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</si>
</sst>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_ ;_ * \-#,##0.00_ ;_ * &quot;-&quot;??_ ;_ @_ "/>
    <numFmt numFmtId="166" formatCode="0.0%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6" applyNumberFormat="0" applyFill="0" applyAlignment="0" applyProtection="0"/>
    <xf numFmtId="0" fontId="6" fillId="0" borderId="7" applyNumberFormat="0" applyFill="0" applyAlignment="0" applyProtection="0"/>
    <xf numFmtId="0" fontId="7" fillId="0" borderId="8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9" applyNumberFormat="0" applyAlignment="0" applyProtection="0"/>
    <xf numFmtId="0" fontId="12" fillId="7" borderId="10" applyNumberFormat="0" applyAlignment="0" applyProtection="0"/>
    <xf numFmtId="0" fontId="13" fillId="7" borderId="9" applyNumberFormat="0" applyAlignment="0" applyProtection="0"/>
    <xf numFmtId="0" fontId="14" fillId="0" borderId="11" applyNumberFormat="0" applyFill="0" applyAlignment="0" applyProtection="0"/>
    <xf numFmtId="0" fontId="15" fillId="8" borderId="12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13" applyNumberFormat="0" applyFill="0" applyAlignment="0" applyProtection="0"/>
    <xf numFmtId="0" fontId="19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32" borderId="0" applyNumberFormat="0" applyBorder="0" applyAlignment="0" applyProtection="0"/>
    <xf numFmtId="164" fontId="20" fillId="0" borderId="0" applyFont="0" applyFill="0" applyBorder="0" applyAlignment="0" applyProtection="0"/>
    <xf numFmtId="9" fontId="2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16" xfId="0" applyFont="1" applyFill="1" applyBorder="1" applyAlignment="1">
      <alignment vertical="center" wrapText="1"/>
    </xf>
    <xf numFmtId="4" fontId="3" fillId="0" borderId="0" xfId="0" applyNumberFormat="1" applyFont="1" applyFill="1" applyBorder="1" applyAlignment="1">
      <alignment horizontal="right" vertical="center" wrapText="1"/>
    </xf>
    <xf numFmtId="164" fontId="0" fillId="0" borderId="0" xfId="4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 applyProtection="1">
      <alignment vertical="center"/>
      <protection locked="0"/>
    </xf>
    <xf numFmtId="0" fontId="3" fillId="2" borderId="0" xfId="0" applyFont="1" applyFill="1" applyBorder="1" applyAlignment="1">
      <alignment horizontal="center" vertical="center"/>
    </xf>
    <xf numFmtId="4" fontId="3" fillId="2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0" fontId="2" fillId="0" borderId="14" xfId="0" applyNumberFormat="1" applyFont="1" applyBorder="1" applyAlignment="1">
      <alignment vertical="center"/>
    </xf>
    <xf numFmtId="164" fontId="2" fillId="0" borderId="2" xfId="0" applyNumberFormat="1" applyFont="1" applyBorder="1" applyAlignment="1">
      <alignment vertical="center"/>
    </xf>
    <xf numFmtId="166" fontId="3" fillId="0" borderId="15" xfId="42" applyNumberFormat="1" applyFont="1" applyFill="1" applyBorder="1" applyAlignment="1">
      <alignment horizontal="right" vertical="center" wrapText="1"/>
    </xf>
    <xf numFmtId="0" fontId="22" fillId="0" borderId="3" xfId="0" applyFont="1" applyFill="1" applyBorder="1" applyAlignment="1">
      <alignment vertical="center"/>
    </xf>
    <xf numFmtId="0" fontId="22" fillId="0" borderId="4" xfId="0" applyFont="1" applyFill="1" applyBorder="1" applyAlignment="1">
      <alignment vertical="center"/>
    </xf>
    <xf numFmtId="4" fontId="22" fillId="0" borderId="4" xfId="0" applyNumberFormat="1" applyFont="1" applyFill="1" applyBorder="1" applyAlignment="1">
      <alignment horizontal="right" vertical="center" wrapText="1"/>
    </xf>
    <xf numFmtId="4" fontId="22" fillId="0" borderId="5" xfId="0" applyNumberFormat="1" applyFont="1" applyFill="1" applyBorder="1" applyAlignment="1">
      <alignment horizontal="right" vertical="center" wrapText="1"/>
    </xf>
  </cellXfs>
  <cellStyles count="43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" xfId="41" builtinId="3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16">
    <dxf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 * #,##0.00_ ;_ * \-#,##0.00_ ;_ * &quot;-&quot;??_ ;_ @_ "/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center" textRotation="0" wrapText="0" relativeIndent="0" justifyLastLine="0" shrinkToFit="0" readingOrder="0"/>
    </dxf>
    <dxf>
      <alignment horizontal="general" vertical="center" textRotation="0" wrapText="0" relativeIndent="0" justifyLastLine="0" shrinkToFit="0" readingOrder="0"/>
      <protection locked="0" hidden="0"/>
    </dxf>
    <dxf>
      <alignment horizontal="left" vertical="center" textRotation="0" wrapText="0" relative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0"/>
          <bgColor indexed="2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" displayName="Tableau1" ref="A1:H29" totalsRowCount="1" headerRowDxfId="15">
  <autoFilter ref="A1:H28"/>
  <tableColumns count="8">
    <tableColumn id="1" name="N°" dataDxfId="14" totalsRowDxfId="7"/>
    <tableColumn id="2" name="N° Poste" dataDxfId="13" totalsRowDxfId="6"/>
    <tableColumn id="3" name="Poste" dataDxfId="12" totalsRowDxfId="5"/>
    <tableColumn id="4" name="Unité" totalsRowLabel="Total HTVA" dataDxfId="11" totalsRowDxfId="4"/>
    <tableColumn id="5" name="PU en €" totalsRowDxfId="3"/>
    <tableColumn id="6" name="Qtés" dataDxfId="10" totalsRowDxfId="2" dataCellStyle="Milliers"/>
    <tableColumn id="7" name="Total" totalsRowFunction="sum" dataDxfId="9" totalsRowDxfId="1" dataCellStyle="Milliers">
      <calculatedColumnFormula>F2*E2</calculatedColumnFormula>
    </tableColumn>
    <tableColumn id="8" name="Remarques" dataDxfId="8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35"/>
  <sheetViews>
    <sheetView showGridLines="0" tabSelected="1" workbookViewId="0">
      <pane ySplit="1" topLeftCell="A2" activePane="bottomLeft" state="frozen"/>
      <selection pane="bottomLeft" activeCell="C8" sqref="C8"/>
    </sheetView>
  </sheetViews>
  <sheetFormatPr baseColWidth="10" defaultRowHeight="12.75" x14ac:dyDescent="0.2"/>
  <cols>
    <col min="1" max="1" width="5.140625" style="4" customWidth="1"/>
    <col min="2" max="2" width="10.85546875" style="2" customWidth="1"/>
    <col min="3" max="3" width="81" style="1" customWidth="1"/>
    <col min="4" max="4" width="11.140625" style="1" bestFit="1" customWidth="1"/>
    <col min="5" max="5" width="10.42578125" style="3" customWidth="1"/>
    <col min="6" max="6" width="9.140625" style="1" customWidth="1"/>
    <col min="7" max="7" width="11.42578125" style="1"/>
    <col min="8" max="8" width="22.28515625" style="1" customWidth="1"/>
    <col min="9" max="16384" width="11.42578125" style="1"/>
  </cols>
  <sheetData>
    <row r="1" spans="1:8" s="4" customFormat="1" x14ac:dyDescent="0.2">
      <c r="A1" s="13" t="s">
        <v>0</v>
      </c>
      <c r="B1" s="13" t="s">
        <v>64</v>
      </c>
      <c r="C1" s="13" t="s">
        <v>1</v>
      </c>
      <c r="D1" s="13" t="s">
        <v>6</v>
      </c>
      <c r="E1" s="14" t="s">
        <v>63</v>
      </c>
      <c r="F1" s="13" t="s">
        <v>7</v>
      </c>
      <c r="G1" s="13" t="s">
        <v>2</v>
      </c>
      <c r="H1" s="13" t="s">
        <v>3</v>
      </c>
    </row>
    <row r="2" spans="1:8" x14ac:dyDescent="0.2">
      <c r="A2" s="5">
        <v>1</v>
      </c>
      <c r="B2" s="6" t="s">
        <v>10</v>
      </c>
      <c r="C2" s="7" t="s">
        <v>11</v>
      </c>
      <c r="D2" s="7" t="s">
        <v>4</v>
      </c>
      <c r="E2" s="9">
        <v>7.5</v>
      </c>
      <c r="F2" s="10"/>
      <c r="G2" s="10">
        <f>F2*E2</f>
        <v>0</v>
      </c>
      <c r="H2" s="11"/>
    </row>
    <row r="3" spans="1:8" x14ac:dyDescent="0.2">
      <c r="A3" s="5">
        <v>2</v>
      </c>
      <c r="B3" s="6" t="s">
        <v>12</v>
      </c>
      <c r="C3" s="7" t="s">
        <v>13</v>
      </c>
      <c r="D3" s="7" t="s">
        <v>4</v>
      </c>
      <c r="E3" s="9">
        <v>9.5</v>
      </c>
      <c r="F3" s="10"/>
      <c r="G3" s="10">
        <f t="shared" ref="G3:G28" si="0">F3*E3</f>
        <v>0</v>
      </c>
      <c r="H3" s="11"/>
    </row>
    <row r="4" spans="1:8" x14ac:dyDescent="0.2">
      <c r="A4" s="5">
        <v>3</v>
      </c>
      <c r="B4" s="6" t="s">
        <v>14</v>
      </c>
      <c r="C4" s="7" t="s">
        <v>15</v>
      </c>
      <c r="D4" s="7" t="s">
        <v>4</v>
      </c>
      <c r="E4" s="9">
        <v>15</v>
      </c>
      <c r="F4" s="10"/>
      <c r="G4" s="10">
        <f t="shared" si="0"/>
        <v>0</v>
      </c>
      <c r="H4" s="11"/>
    </row>
    <row r="5" spans="1:8" ht="25.5" x14ac:dyDescent="0.2">
      <c r="A5" s="5">
        <v>4</v>
      </c>
      <c r="B5" s="6" t="s">
        <v>16</v>
      </c>
      <c r="C5" s="7" t="s">
        <v>17</v>
      </c>
      <c r="D5" s="7" t="s">
        <v>5</v>
      </c>
      <c r="E5" s="9">
        <v>30</v>
      </c>
      <c r="F5" s="10"/>
      <c r="G5" s="10">
        <f t="shared" si="0"/>
        <v>0</v>
      </c>
      <c r="H5" s="11"/>
    </row>
    <row r="6" spans="1:8" ht="25.5" x14ac:dyDescent="0.2">
      <c r="A6" s="5">
        <v>5</v>
      </c>
      <c r="B6" s="6" t="s">
        <v>19</v>
      </c>
      <c r="C6" s="7" t="s">
        <v>18</v>
      </c>
      <c r="D6" s="7" t="s">
        <v>5</v>
      </c>
      <c r="E6" s="9">
        <v>45</v>
      </c>
      <c r="F6" s="10"/>
      <c r="G6" s="10">
        <f t="shared" si="0"/>
        <v>0</v>
      </c>
      <c r="H6" s="11"/>
    </row>
    <row r="7" spans="1:8" ht="25.5" x14ac:dyDescent="0.2">
      <c r="A7" s="5">
        <v>6</v>
      </c>
      <c r="B7" s="6" t="s">
        <v>20</v>
      </c>
      <c r="C7" s="7" t="s">
        <v>21</v>
      </c>
      <c r="D7" s="7" t="s">
        <v>4</v>
      </c>
      <c r="E7" s="9">
        <v>6.5</v>
      </c>
      <c r="F7" s="10"/>
      <c r="G7" s="10">
        <f t="shared" si="0"/>
        <v>0</v>
      </c>
      <c r="H7" s="11"/>
    </row>
    <row r="8" spans="1:8" ht="25.5" x14ac:dyDescent="0.2">
      <c r="A8" s="5">
        <v>7</v>
      </c>
      <c r="B8" s="6" t="s">
        <v>20</v>
      </c>
      <c r="C8" s="7" t="s">
        <v>22</v>
      </c>
      <c r="D8" s="7" t="s">
        <v>4</v>
      </c>
      <c r="E8" s="9">
        <v>7.5</v>
      </c>
      <c r="F8" s="10"/>
      <c r="G8" s="10">
        <f t="shared" si="0"/>
        <v>0</v>
      </c>
      <c r="H8" s="11"/>
    </row>
    <row r="9" spans="1:8" ht="25.5" x14ac:dyDescent="0.2">
      <c r="A9" s="5">
        <v>8</v>
      </c>
      <c r="B9" s="6" t="s">
        <v>23</v>
      </c>
      <c r="C9" s="7" t="s">
        <v>47</v>
      </c>
      <c r="D9" s="7" t="s">
        <v>5</v>
      </c>
      <c r="E9" s="9">
        <v>5.5</v>
      </c>
      <c r="F9" s="10"/>
      <c r="G9" s="10">
        <f t="shared" si="0"/>
        <v>0</v>
      </c>
      <c r="H9" s="11"/>
    </row>
    <row r="10" spans="1:8" x14ac:dyDescent="0.2">
      <c r="A10" s="5">
        <v>9</v>
      </c>
      <c r="B10" s="6" t="s">
        <v>24</v>
      </c>
      <c r="C10" s="7" t="s">
        <v>48</v>
      </c>
      <c r="D10" s="7" t="s">
        <v>5</v>
      </c>
      <c r="E10" s="9">
        <v>6.2</v>
      </c>
      <c r="F10" s="10"/>
      <c r="G10" s="10">
        <f t="shared" si="0"/>
        <v>0</v>
      </c>
      <c r="H10" s="11"/>
    </row>
    <row r="11" spans="1:8" ht="25.5" x14ac:dyDescent="0.2">
      <c r="A11" s="5">
        <v>10</v>
      </c>
      <c r="B11" s="6" t="s">
        <v>25</v>
      </c>
      <c r="C11" s="7" t="s">
        <v>49</v>
      </c>
      <c r="D11" s="7" t="s">
        <v>5</v>
      </c>
      <c r="E11" s="9">
        <v>1</v>
      </c>
      <c r="F11" s="10"/>
      <c r="G11" s="10">
        <f t="shared" si="0"/>
        <v>0</v>
      </c>
      <c r="H11" s="11"/>
    </row>
    <row r="12" spans="1:8" ht="25.5" x14ac:dyDescent="0.2">
      <c r="A12" s="5">
        <v>11</v>
      </c>
      <c r="B12" s="6" t="s">
        <v>26</v>
      </c>
      <c r="C12" s="7" t="s">
        <v>50</v>
      </c>
      <c r="D12" s="7" t="s">
        <v>5</v>
      </c>
      <c r="E12" s="9">
        <v>1</v>
      </c>
      <c r="F12" s="10"/>
      <c r="G12" s="10">
        <f t="shared" si="0"/>
        <v>0</v>
      </c>
      <c r="H12" s="11"/>
    </row>
    <row r="13" spans="1:8" ht="25.5" x14ac:dyDescent="0.2">
      <c r="A13" s="5">
        <v>12</v>
      </c>
      <c r="B13" s="6" t="s">
        <v>27</v>
      </c>
      <c r="C13" s="7" t="s">
        <v>51</v>
      </c>
      <c r="D13" s="7" t="s">
        <v>5</v>
      </c>
      <c r="E13" s="9">
        <v>0.5</v>
      </c>
      <c r="F13" s="10">
        <v>8</v>
      </c>
      <c r="G13" s="10">
        <f t="shared" si="0"/>
        <v>4</v>
      </c>
      <c r="H13" s="11"/>
    </row>
    <row r="14" spans="1:8" ht="25.5" x14ac:dyDescent="0.2">
      <c r="A14" s="5">
        <v>13</v>
      </c>
      <c r="B14" s="6" t="s">
        <v>28</v>
      </c>
      <c r="C14" s="7" t="s">
        <v>52</v>
      </c>
      <c r="D14" s="7" t="s">
        <v>5</v>
      </c>
      <c r="E14" s="9">
        <v>0.5</v>
      </c>
      <c r="F14" s="10"/>
      <c r="G14" s="10">
        <f t="shared" si="0"/>
        <v>0</v>
      </c>
      <c r="H14" s="11"/>
    </row>
    <row r="15" spans="1:8" ht="25.5" x14ac:dyDescent="0.2">
      <c r="A15" s="5">
        <v>14</v>
      </c>
      <c r="B15" s="6" t="s">
        <v>29</v>
      </c>
      <c r="C15" s="7" t="s">
        <v>53</v>
      </c>
      <c r="D15" s="7" t="s">
        <v>4</v>
      </c>
      <c r="E15" s="9">
        <v>0.9</v>
      </c>
      <c r="F15" s="10"/>
      <c r="G15" s="10">
        <f t="shared" si="0"/>
        <v>0</v>
      </c>
      <c r="H15" s="11"/>
    </row>
    <row r="16" spans="1:8" x14ac:dyDescent="0.2">
      <c r="A16" s="5">
        <v>15</v>
      </c>
      <c r="B16" s="6" t="s">
        <v>30</v>
      </c>
      <c r="C16" s="7" t="s">
        <v>54</v>
      </c>
      <c r="D16" s="7" t="s">
        <v>4</v>
      </c>
      <c r="E16" s="9">
        <v>0.9</v>
      </c>
      <c r="F16" s="10">
        <v>9</v>
      </c>
      <c r="G16" s="10">
        <f t="shared" si="0"/>
        <v>8.1</v>
      </c>
      <c r="H16" s="11"/>
    </row>
    <row r="17" spans="1:8" ht="25.5" x14ac:dyDescent="0.2">
      <c r="A17" s="5">
        <v>16</v>
      </c>
      <c r="B17" s="6" t="s">
        <v>31</v>
      </c>
      <c r="C17" s="7" t="s">
        <v>55</v>
      </c>
      <c r="D17" s="7" t="s">
        <v>5</v>
      </c>
      <c r="E17" s="9">
        <v>19</v>
      </c>
      <c r="F17" s="10"/>
      <c r="G17" s="10">
        <f t="shared" si="0"/>
        <v>0</v>
      </c>
      <c r="H17" s="11"/>
    </row>
    <row r="18" spans="1:8" ht="25.5" x14ac:dyDescent="0.2">
      <c r="A18" s="5">
        <v>17</v>
      </c>
      <c r="B18" s="6" t="s">
        <v>32</v>
      </c>
      <c r="C18" s="7" t="s">
        <v>56</v>
      </c>
      <c r="D18" s="7" t="s">
        <v>5</v>
      </c>
      <c r="E18" s="9">
        <v>10</v>
      </c>
      <c r="F18" s="10"/>
      <c r="G18" s="10">
        <f t="shared" si="0"/>
        <v>0</v>
      </c>
      <c r="H18" s="11"/>
    </row>
    <row r="19" spans="1:8" ht="25.5" x14ac:dyDescent="0.2">
      <c r="A19" s="5">
        <v>18</v>
      </c>
      <c r="B19" s="6" t="s">
        <v>33</v>
      </c>
      <c r="C19" s="7" t="s">
        <v>57</v>
      </c>
      <c r="D19" s="7" t="s">
        <v>5</v>
      </c>
      <c r="E19" s="9">
        <v>10</v>
      </c>
      <c r="F19" s="10"/>
      <c r="G19" s="10">
        <f t="shared" si="0"/>
        <v>0</v>
      </c>
      <c r="H19" s="11"/>
    </row>
    <row r="20" spans="1:8" ht="25.5" x14ac:dyDescent="0.2">
      <c r="A20" s="5">
        <v>19</v>
      </c>
      <c r="B20" s="6" t="s">
        <v>34</v>
      </c>
      <c r="C20" s="7" t="s">
        <v>58</v>
      </c>
      <c r="D20" s="7" t="s">
        <v>4</v>
      </c>
      <c r="E20" s="9">
        <v>5</v>
      </c>
      <c r="F20" s="10"/>
      <c r="G20" s="10">
        <f t="shared" si="0"/>
        <v>0</v>
      </c>
      <c r="H20" s="11"/>
    </row>
    <row r="21" spans="1:8" x14ac:dyDescent="0.2">
      <c r="A21" s="5">
        <v>20</v>
      </c>
      <c r="B21" s="6" t="s">
        <v>35</v>
      </c>
      <c r="C21" s="7" t="s">
        <v>59</v>
      </c>
      <c r="D21" s="7" t="s">
        <v>4</v>
      </c>
      <c r="E21" s="9">
        <v>4</v>
      </c>
      <c r="F21" s="10"/>
      <c r="G21" s="10">
        <f t="shared" si="0"/>
        <v>0</v>
      </c>
      <c r="H21" s="11"/>
    </row>
    <row r="22" spans="1:8" ht="25.5" x14ac:dyDescent="0.2">
      <c r="A22" s="5">
        <v>21</v>
      </c>
      <c r="B22" s="6" t="s">
        <v>36</v>
      </c>
      <c r="C22" s="7" t="s">
        <v>60</v>
      </c>
      <c r="D22" s="7" t="s">
        <v>5</v>
      </c>
      <c r="E22" s="9">
        <v>10</v>
      </c>
      <c r="F22" s="10"/>
      <c r="G22" s="10">
        <f t="shared" si="0"/>
        <v>0</v>
      </c>
      <c r="H22" s="11"/>
    </row>
    <row r="23" spans="1:8" ht="25.5" x14ac:dyDescent="0.2">
      <c r="A23" s="5">
        <v>22</v>
      </c>
      <c r="B23" s="6" t="s">
        <v>37</v>
      </c>
      <c r="C23" s="7" t="s">
        <v>61</v>
      </c>
      <c r="D23" s="7" t="s">
        <v>5</v>
      </c>
      <c r="E23" s="9">
        <v>25</v>
      </c>
      <c r="F23" s="10"/>
      <c r="G23" s="10">
        <f t="shared" si="0"/>
        <v>0</v>
      </c>
      <c r="H23" s="11"/>
    </row>
    <row r="24" spans="1:8" ht="25.5" x14ac:dyDescent="0.2">
      <c r="A24" s="5">
        <v>23</v>
      </c>
      <c r="B24" s="6" t="s">
        <v>38</v>
      </c>
      <c r="C24" s="7" t="s">
        <v>62</v>
      </c>
      <c r="D24" s="7" t="s">
        <v>5</v>
      </c>
      <c r="E24" s="9">
        <v>14</v>
      </c>
      <c r="F24" s="10"/>
      <c r="G24" s="10">
        <f t="shared" si="0"/>
        <v>0</v>
      </c>
      <c r="H24" s="11"/>
    </row>
    <row r="25" spans="1:8" ht="25.5" x14ac:dyDescent="0.2">
      <c r="A25" s="5">
        <v>24</v>
      </c>
      <c r="B25" s="6" t="s">
        <v>39</v>
      </c>
      <c r="C25" s="7" t="s">
        <v>43</v>
      </c>
      <c r="D25" s="7" t="s">
        <v>5</v>
      </c>
      <c r="E25" s="9">
        <v>18</v>
      </c>
      <c r="F25" s="10"/>
      <c r="G25" s="10">
        <f t="shared" si="0"/>
        <v>0</v>
      </c>
      <c r="H25" s="11"/>
    </row>
    <row r="26" spans="1:8" ht="25.5" x14ac:dyDescent="0.2">
      <c r="A26" s="5">
        <v>25</v>
      </c>
      <c r="B26" s="6" t="s">
        <v>40</v>
      </c>
      <c r="C26" s="7" t="s">
        <v>44</v>
      </c>
      <c r="D26" s="7" t="s">
        <v>4</v>
      </c>
      <c r="E26" s="9">
        <v>2.5</v>
      </c>
      <c r="F26" s="10"/>
      <c r="G26" s="10">
        <f t="shared" si="0"/>
        <v>0</v>
      </c>
      <c r="H26" s="11"/>
    </row>
    <row r="27" spans="1:8" ht="25.5" x14ac:dyDescent="0.2">
      <c r="A27" s="5">
        <v>26</v>
      </c>
      <c r="B27" s="6" t="s">
        <v>41</v>
      </c>
      <c r="C27" s="7" t="s">
        <v>45</v>
      </c>
      <c r="D27" s="7" t="s">
        <v>4</v>
      </c>
      <c r="E27" s="9">
        <v>9</v>
      </c>
      <c r="F27" s="10"/>
      <c r="G27" s="10">
        <f t="shared" si="0"/>
        <v>0</v>
      </c>
      <c r="H27" s="11"/>
    </row>
    <row r="28" spans="1:8" ht="26.25" thickBot="1" x14ac:dyDescent="0.25">
      <c r="A28" s="5">
        <v>27</v>
      </c>
      <c r="B28" s="6" t="s">
        <v>42</v>
      </c>
      <c r="C28" s="7" t="s">
        <v>46</v>
      </c>
      <c r="D28" s="7" t="s">
        <v>5</v>
      </c>
      <c r="E28" s="9">
        <v>10</v>
      </c>
      <c r="F28" s="10"/>
      <c r="G28" s="10">
        <f t="shared" si="0"/>
        <v>0</v>
      </c>
      <c r="H28" s="11"/>
    </row>
    <row r="29" spans="1:8" s="11" customFormat="1" x14ac:dyDescent="0.2">
      <c r="A29" s="15"/>
      <c r="B29" s="16"/>
      <c r="C29" s="12"/>
      <c r="D29" s="17" t="s">
        <v>8</v>
      </c>
      <c r="E29" s="18"/>
      <c r="F29" s="19"/>
      <c r="G29" s="20">
        <f>SUBTOTAL(109,Tableau1[Total])</f>
        <v>12.1</v>
      </c>
    </row>
    <row r="30" spans="1:8" s="11" customFormat="1" x14ac:dyDescent="0.2">
      <c r="A30" s="5"/>
      <c r="B30" s="6"/>
      <c r="C30" s="7"/>
      <c r="D30" s="8" t="s">
        <v>65</v>
      </c>
      <c r="E30" s="7"/>
      <c r="F30" s="9"/>
      <c r="G30" s="21">
        <v>0.21</v>
      </c>
    </row>
    <row r="31" spans="1:8" s="11" customFormat="1" ht="13.5" thickBot="1" x14ac:dyDescent="0.25">
      <c r="A31" s="5"/>
      <c r="B31" s="6"/>
      <c r="C31" s="7"/>
      <c r="D31" s="22" t="s">
        <v>9</v>
      </c>
      <c r="E31" s="23"/>
      <c r="F31" s="24"/>
      <c r="G31" s="25">
        <f>Tableau1[[#Totals],[Total]]*(1+G30)</f>
        <v>14.641</v>
      </c>
    </row>
    <row r="32" spans="1:8" s="11" customFormat="1" x14ac:dyDescent="0.2">
      <c r="A32" s="5"/>
      <c r="B32" s="6"/>
      <c r="C32" s="7"/>
      <c r="D32" s="7"/>
      <c r="E32" s="9"/>
      <c r="F32" s="10"/>
      <c r="G32" s="10"/>
    </row>
    <row r="33" spans="1:7" s="11" customFormat="1" x14ac:dyDescent="0.2">
      <c r="A33" s="5"/>
      <c r="B33" s="6"/>
      <c r="C33" s="7"/>
      <c r="D33" s="7"/>
      <c r="E33" s="9"/>
      <c r="F33" s="10"/>
      <c r="G33" s="10"/>
    </row>
    <row r="34" spans="1:7" s="11" customFormat="1" x14ac:dyDescent="0.2">
      <c r="A34" s="5"/>
      <c r="B34" s="6"/>
      <c r="C34" s="7"/>
      <c r="D34" s="7"/>
      <c r="E34" s="9"/>
      <c r="F34" s="10"/>
      <c r="G34" s="10"/>
    </row>
    <row r="35" spans="1:7" s="11" customFormat="1" x14ac:dyDescent="0.2">
      <c r="A35" s="5"/>
      <c r="B35" s="6"/>
      <c r="C35" s="7"/>
      <c r="D35" s="7"/>
      <c r="E35" s="9"/>
      <c r="F35" s="10"/>
      <c r="G35" s="10"/>
    </row>
  </sheetData>
  <printOptions horizontalCentered="1" verticalCentered="1"/>
  <pageMargins left="0.19685039370078741" right="0.19685039370078741" top="0.19685039370078741" bottom="0.19685039370078741" header="0" footer="0"/>
  <pageSetup paperSize="8" fitToHeight="0" orientation="landscape" errors="blank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Métré gliss</vt:lpstr>
    </vt:vector>
  </TitlesOfParts>
  <Company>M.E.T.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M.E.T.</dc:creator>
  <cp:lastModifiedBy>Jean-Eric Pelouas</cp:lastModifiedBy>
  <cp:lastPrinted>2017-01-15T16:16:57Z</cp:lastPrinted>
  <dcterms:created xsi:type="dcterms:W3CDTF">2007-07-04T06:07:51Z</dcterms:created>
  <dcterms:modified xsi:type="dcterms:W3CDTF">2017-01-15T16:17:03Z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1593567197</vt:i4>
  </property>
  <property fmtid="{D5CDD505-2E9C-101B-9397-08002B2CF9AE}" pid="3" name="_EmailSubject">
    <vt:lpwstr>document exel mis à jour pour les avaries</vt:lpwstr>
  </property>
  <property fmtid="{D5CDD505-2E9C-101B-9397-08002B2CF9AE}" pid="4" name="_AuthorEmail">
    <vt:lpwstr>bhelas@met.wallonie.be</vt:lpwstr>
  </property>
  <property fmtid="{D5CDD505-2E9C-101B-9397-08002B2CF9AE}" pid="5" name="_AuthorEmailDisplayName">
    <vt:lpwstr>Benoît Hélas</vt:lpwstr>
  </property>
  <property fmtid="{D5CDD505-2E9C-101B-9397-08002B2CF9AE}" pid="6" name="_ReviewingToolsShownOnce">
    <vt:lpwstr/>
  </property>
</Properties>
</file>