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Planning professeurs" sheetId="2" r:id="rId1"/>
    <sheet name="Planning élèves" sheetId="3" r:id="rId2"/>
    <sheet name="Listes" sheetId="1" r:id="rId3"/>
  </sheets>
  <definedNames>
    <definedName name="S.ELEVES">T_ELEVES[ELEVES]</definedName>
  </definedNames>
  <calcPr calcId="162913"/>
  <pivotCaches>
    <pivotCache cacheId="4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</calcChain>
</file>

<file path=xl/sharedStrings.xml><?xml version="1.0" encoding="utf-8"?>
<sst xmlns="http://schemas.openxmlformats.org/spreadsheetml/2006/main" count="61" uniqueCount="37">
  <si>
    <t>IZEM</t>
  </si>
  <si>
    <t>JOAO</t>
  </si>
  <si>
    <t>KILIN</t>
  </si>
  <si>
    <t>MAIGNAN</t>
  </si>
  <si>
    <t>PERON</t>
  </si>
  <si>
    <t>PREVOST</t>
  </si>
  <si>
    <t>SALL</t>
  </si>
  <si>
    <t>SILLAH</t>
  </si>
  <si>
    <t>SOW</t>
  </si>
  <si>
    <t>ASPI</t>
  </si>
  <si>
    <t>BAD</t>
  </si>
  <si>
    <t>BELH</t>
  </si>
  <si>
    <t>CAM</t>
  </si>
  <si>
    <t>CHAO</t>
  </si>
  <si>
    <t>CLERI</t>
  </si>
  <si>
    <t>DJUR</t>
  </si>
  <si>
    <t>DRA</t>
  </si>
  <si>
    <t>EUST</t>
  </si>
  <si>
    <t>FOF</t>
  </si>
  <si>
    <t xml:space="preserve">LOPERA </t>
  </si>
  <si>
    <t>SIPI</t>
  </si>
  <si>
    <t>TRECI</t>
  </si>
  <si>
    <t>VUNGO</t>
  </si>
  <si>
    <t>M. DUPOIS</t>
  </si>
  <si>
    <t>MME LEBAT</t>
  </si>
  <si>
    <t>MME RILES</t>
  </si>
  <si>
    <t>M. CAMARA</t>
  </si>
  <si>
    <t>MME VIAL</t>
  </si>
  <si>
    <t>M. DURAND</t>
  </si>
  <si>
    <t>HEURE</t>
  </si>
  <si>
    <t>ELEVE</t>
  </si>
  <si>
    <t>PROFESSEUR</t>
  </si>
  <si>
    <t>(vide)</t>
  </si>
  <si>
    <t>ELEVES</t>
  </si>
  <si>
    <t>PROFESSEURS</t>
  </si>
  <si>
    <t>NUM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</si>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</sst>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6" formatCode="h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6" fontId="0" fillId="0" borderId="0" xfId="0" applyNumberFormat="1"/>
    <xf numFmtId="0" fontId="0" fillId="0" borderId="0" xfId="0" pivotButton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1">
    <dxf>
      <numFmt numFmtId="172" formatCode="[=6]&quot;MME VIAL&quot;;;"/>
    </dxf>
    <dxf>
      <numFmt numFmtId="171" formatCode="[=5]&quot;MME RILES&quot;;;"/>
    </dxf>
    <dxf>
      <numFmt numFmtId="170" formatCode="[=4]&quot;MME LEBAT&quot;;;"/>
    </dxf>
    <dxf>
      <numFmt numFmtId="169" formatCode="[=3]&quot;M DURAND&quot;;;"/>
    </dxf>
    <dxf>
      <numFmt numFmtId="168" formatCode="[=2]&quot;M DUPOIS&quot;;;"/>
    </dxf>
    <dxf>
      <numFmt numFmtId="167" formatCode="[=1]&quot;M CAMARA&quot;;;"/>
    </dxf>
    <dxf>
      <alignment horizontal="center" readingOrder="0"/>
    </dxf>
    <dxf>
      <alignment horizontal="center" readingOrder="0"/>
    </dxf>
    <dxf>
      <numFmt numFmtId="0" formatCode="General"/>
    </dxf>
    <dxf>
      <numFmt numFmtId="166" formatCode="hh:mm;@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</xdr:colOff>
          <xdr:row>1</xdr:row>
          <xdr:rowOff>4750</xdr:rowOff>
        </xdr:from>
        <xdr:to>
          <xdr:col>7</xdr:col>
          <xdr:colOff>0</xdr:colOff>
          <xdr:row>2</xdr:row>
          <xdr:rowOff>4750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76201</xdr:rowOff>
        </xdr:from>
        <xdr:to>
          <xdr:col>7</xdr:col>
          <xdr:colOff>0</xdr:colOff>
          <xdr:row>3</xdr:row>
          <xdr:rowOff>76201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78.090174652774" createdVersion="6" refreshedVersion="6" minRefreshableVersion="3" recordCount="1">
  <cacheSource type="worksheet">
    <worksheetSource name="T_P_ELEVES"/>
  </cacheSource>
  <cacheFields count="4">
    <cacheField name="HEURE" numFmtId="166">
      <sharedItems containsNonDate="0" containsDate="1" containsString="0" containsBlank="1" minDate="1899-12-30T01:14:00" maxDate="1900-01-08T10:45:00" count="10">
        <m/>
        <d v="1899-12-30T01:14:00" u="1"/>
        <d v="1900-01-08T09:00:00" u="1"/>
        <d v="1900-01-08T10:00:00" u="1"/>
        <d v="1900-01-08T09:15:00" u="1"/>
        <d v="1900-01-08T10:15:00" u="1"/>
        <d v="1900-01-08T09:30:00" u="1"/>
        <d v="1900-01-08T10:30:00" u="1"/>
        <d v="1900-01-08T09:45:00" u="1"/>
        <d v="1900-01-08T10:45:00" u="1"/>
      </sharedItems>
    </cacheField>
    <cacheField name="PROFESSEUR" numFmtId="0">
      <sharedItems containsNonDate="0" containsString="0" containsBlank="1"/>
    </cacheField>
    <cacheField name="ELEVE" numFmtId="0">
      <sharedItems containsNonDate="0" containsBlank="1" count="14">
        <m/>
        <s v="IZEM" u="1"/>
        <s v="PERON" u="1"/>
        <s v="DRA" u="1"/>
        <s v="CAM" u="1"/>
        <s v="CLERI" u="1"/>
        <s v="SALL" u="1"/>
        <s v="DJUR" u="1"/>
        <s v="LOPERA " u="1"/>
        <s v="BAD" u="1"/>
        <s v="SOW" u="1"/>
        <s v="SILLAH" u="1"/>
        <s v="ASPI" u="1"/>
        <s v="BELH" u="1"/>
      </sharedItems>
    </cacheField>
    <cacheField name="NUM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I2:J4" firstHeaderRow="1" firstDataRow="2" firstDataCol="1"/>
  <pivotFields count="4">
    <pivotField axis="axisCol" compact="0" numFmtId="166" outline="0" showAll="0">
      <items count="11">
        <item m="1" x="1"/>
        <item m="1" x="2"/>
        <item m="1" x="4"/>
        <item m="1" x="6"/>
        <item m="1" x="8"/>
        <item m="1" x="3"/>
        <item m="1" x="5"/>
        <item m="1" x="7"/>
        <item m="1" x="9"/>
        <item x="0"/>
        <item t="default"/>
      </items>
    </pivotField>
    <pivotField compact="0" outline="0" showAll="0"/>
    <pivotField axis="axisRow" compact="0" outline="0" showAll="0">
      <items count="15">
        <item x="0"/>
        <item m="1" x="12"/>
        <item m="1" x="9"/>
        <item m="1" x="2"/>
        <item m="1" x="10"/>
        <item m="1" x="13"/>
        <item m="1" x="4"/>
        <item m="1" x="11"/>
        <item m="1" x="3"/>
        <item m="1" x="6"/>
        <item m="1" x="7"/>
        <item m="1" x="5"/>
        <item m="1" x="1"/>
        <item m="1" x="8"/>
        <item t="default"/>
      </items>
    </pivotField>
    <pivotField dataField="1" compact="0" outline="0" showAll="0" defaultSubtotal="0"/>
  </pivotFields>
  <rowFields count="1">
    <field x="2"/>
  </rowFields>
  <rowItems count="1">
    <i>
      <x/>
    </i>
  </rowItems>
  <colFields count="1">
    <field x="0"/>
  </colFields>
  <colItems count="1">
    <i>
      <x v="9"/>
    </i>
  </colItems>
  <dataFields count="1">
    <dataField name="PLANNING" fld="3" baseField="2" baseItem="0"/>
  </dataFields>
  <formats count="2">
    <format dxfId="7">
      <pivotArea outline="0" collapsedLevelsAreSubtotals="1" fieldPosition="0"/>
    </format>
    <format dxfId="6">
      <pivotArea dataOnly="0" labelOnly="1" outline="0" fieldPosition="0">
        <references count="1">
          <reference field="0" count="0"/>
        </references>
      </pivotArea>
    </format>
  </formats>
  <conditionalFormats count="6">
    <conditionalFormat scope="field" priority="6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5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4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</conditional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_PROFESSEURS" displayName="T_P_PROFESSEURS" ref="A1:G9" totalsRowShown="0" headerRowCellStyle="Normal" dataCellStyle="Normal">
  <autoFilter ref="A1:G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HEURE" dataDxfId="10" dataCellStyle="Normal"/>
    <tableColumn id="2" name="M. DUPOIS" dataCellStyle="Normal"/>
    <tableColumn id="3" name="MME LEBAT" dataCellStyle="Normal"/>
    <tableColumn id="4" name="MME RILES" dataCellStyle="Normal"/>
    <tableColumn id="5" name="M. CAMARA" dataCellStyle="Normal"/>
    <tableColumn id="6" name="MME VIAL" dataCellStyle="Normal"/>
    <tableColumn id="7" name="M. DURAND" dataCellStyle="Normal"/>
  </tableColumns>
  <tableStyleInfo name="TableStyleLight8" showFirstColumn="0" showLastColumn="0" showRowStripes="1" showColumnStripes="1"/>
</table>
</file>

<file path=xl/tables/table2.xml><?xml version="1.0" encoding="utf-8"?>
<table xmlns="http://schemas.openxmlformats.org/spreadsheetml/2006/main" id="3" name="T_P_ELEVES" displayName="T_P_ELEVES" ref="B2:E3" insertRow="1" totalsRowShown="0">
  <autoFilter ref="B2:E3"/>
  <tableColumns count="4">
    <tableColumn id="1" name="HEURE" dataDxfId="9"/>
    <tableColumn id="2" name="PROFESSEUR"/>
    <tableColumn id="3" name="ELEVE"/>
    <tableColumn id="4" name="NUM">
      <calculatedColumnFormula>IFERROR(VLOOKUP(T_P_ELEVES[PROFESSEUR],T_PROFESSEURS[],2,FALSE),MAX(T_PROFESSEURS[NUM])+1)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_ELEVES" displayName="T_ELEVES" ref="B1:B24" totalsRowShown="0">
  <autoFilter ref="B1:B24"/>
  <tableColumns count="1">
    <tableColumn id="1" name="ELEVE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T_PROFESSEURS" displayName="T_PROFESSEURS" ref="D1:E7" totalsRowShown="0">
  <autoFilter ref="D1:E7"/>
  <tableColumns count="2">
    <tableColumn id="1" name="PROFESSEURS"/>
    <tableColumn id="2" name="NUM" dataDxfId="8">
      <calculatedColumnFormula>ROW()-1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showGridLines="0" workbookViewId="0">
      <selection activeCell="F6" sqref="F6"/>
    </sheetView>
  </sheetViews>
  <sheetFormatPr baseColWidth="10" defaultRowHeight="15" x14ac:dyDescent="0.25"/>
  <cols>
    <col min="2" max="2" width="12.85546875" customWidth="1"/>
    <col min="3" max="3" width="13.5703125" customWidth="1"/>
    <col min="4" max="4" width="12.85546875" customWidth="1"/>
    <col min="5" max="5" width="14" customWidth="1"/>
    <col min="6" max="6" width="12.28515625" customWidth="1"/>
    <col min="7" max="7" width="13.85546875" customWidth="1"/>
  </cols>
  <sheetData>
    <row r="1" spans="1:7" x14ac:dyDescent="0.25">
      <c r="A1" t="s">
        <v>29</v>
      </c>
      <c r="B1" t="s">
        <v>23</v>
      </c>
      <c r="C1" t="s">
        <v>24</v>
      </c>
      <c r="D1" t="s">
        <v>25</v>
      </c>
      <c r="E1" t="s">
        <v>26</v>
      </c>
      <c r="F1" t="s">
        <v>27</v>
      </c>
      <c r="G1" t="s">
        <v>28</v>
      </c>
    </row>
    <row r="2" spans="1:7" x14ac:dyDescent="0.25">
      <c r="A2" s="1">
        <v>9.375</v>
      </c>
      <c r="B2" t="s">
        <v>9</v>
      </c>
    </row>
    <row r="3" spans="1:7" x14ac:dyDescent="0.25">
      <c r="A3" s="1">
        <v>9.3854166666666661</v>
      </c>
      <c r="B3" t="s">
        <v>10</v>
      </c>
      <c r="F3" t="s">
        <v>4</v>
      </c>
      <c r="G3" t="s">
        <v>8</v>
      </c>
    </row>
    <row r="4" spans="1:7" x14ac:dyDescent="0.25">
      <c r="A4" s="1">
        <v>9.3958333333333321</v>
      </c>
      <c r="C4" t="s">
        <v>11</v>
      </c>
    </row>
    <row r="5" spans="1:7" x14ac:dyDescent="0.25">
      <c r="A5" s="1">
        <v>9.4062499999999982</v>
      </c>
      <c r="C5" t="s">
        <v>12</v>
      </c>
      <c r="G5" t="s">
        <v>7</v>
      </c>
    </row>
    <row r="6" spans="1:7" x14ac:dyDescent="0.25">
      <c r="A6" s="1">
        <v>9.4166666666666643</v>
      </c>
      <c r="D6" t="s">
        <v>16</v>
      </c>
      <c r="F6" t="s">
        <v>6</v>
      </c>
    </row>
    <row r="7" spans="1:7" x14ac:dyDescent="0.25">
      <c r="A7" s="1">
        <v>9.4270833333333304</v>
      </c>
      <c r="D7" t="s">
        <v>15</v>
      </c>
      <c r="G7" t="s">
        <v>14</v>
      </c>
    </row>
    <row r="8" spans="1:7" x14ac:dyDescent="0.25">
      <c r="A8" s="1">
        <v>9.4374999999999964</v>
      </c>
      <c r="E8" t="s">
        <v>0</v>
      </c>
    </row>
    <row r="9" spans="1:7" x14ac:dyDescent="0.25">
      <c r="A9" s="1">
        <v>9.4479166666666625</v>
      </c>
      <c r="E9" t="s">
        <v>19</v>
      </c>
    </row>
  </sheetData>
  <dataValidations count="1">
    <dataValidation type="list" allowBlank="1" showInputMessage="1" showErrorMessage="1" sqref="B2:G9">
      <formula1>S.ELEVES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4"/>
  <sheetViews>
    <sheetView showGridLines="0" tabSelected="1" zoomScaleNormal="100" workbookViewId="0">
      <selection activeCell="E3" sqref="E3"/>
    </sheetView>
  </sheetViews>
  <sheetFormatPr baseColWidth="10" defaultRowHeight="15" outlineLevelCol="1" x14ac:dyDescent="0.25"/>
  <cols>
    <col min="1" max="1" width="1.7109375" customWidth="1"/>
    <col min="2" max="2" width="9" customWidth="1" outlineLevel="1"/>
    <col min="3" max="3" width="14.42578125" customWidth="1" outlineLevel="1"/>
    <col min="4" max="4" width="11.42578125" outlineLevel="1"/>
    <col min="5" max="5" width="8" bestFit="1" customWidth="1" outlineLevel="1"/>
    <col min="6" max="6" width="1.7109375" customWidth="1" outlineLevel="1"/>
    <col min="8" max="8" width="1.7109375" customWidth="1"/>
    <col min="9" max="9" width="16.5703125" customWidth="1"/>
    <col min="10" max="17" width="12.7109375" customWidth="1"/>
    <col min="18" max="18" width="12.5703125" bestFit="1" customWidth="1"/>
  </cols>
  <sheetData>
    <row r="2" spans="2:10" x14ac:dyDescent="0.25">
      <c r="B2" t="s">
        <v>29</v>
      </c>
      <c r="C2" t="s">
        <v>31</v>
      </c>
      <c r="D2" t="s">
        <v>30</v>
      </c>
      <c r="E2" t="s">
        <v>35</v>
      </c>
      <c r="I2" s="3" t="s">
        <v>36</v>
      </c>
      <c r="J2" s="3" t="s">
        <v>29</v>
      </c>
    </row>
    <row r="3" spans="2:10" x14ac:dyDescent="0.25">
      <c r="B3" s="2"/>
      <c r="I3" s="3" t="s">
        <v>30</v>
      </c>
      <c r="J3" s="4" t="s">
        <v>32</v>
      </c>
    </row>
    <row r="4" spans="2:10" x14ac:dyDescent="0.25">
      <c r="I4" t="s">
        <v>32</v>
      </c>
      <c r="J4" s="5"/>
    </row>
  </sheetData>
  <conditionalFormatting pivot="1" sqref="J4">
    <cfRule type="expression" dxfId="5" priority="6">
      <formula>J4=1</formula>
    </cfRule>
  </conditionalFormatting>
  <conditionalFormatting pivot="1" sqref="J4">
    <cfRule type="expression" dxfId="4" priority="5">
      <formula>J4=2</formula>
    </cfRule>
  </conditionalFormatting>
  <conditionalFormatting pivot="1" sqref="J4">
    <cfRule type="expression" dxfId="3" priority="4">
      <formula>J4=3</formula>
    </cfRule>
  </conditionalFormatting>
  <conditionalFormatting pivot="1" sqref="J4">
    <cfRule type="expression" dxfId="2" priority="3">
      <formula>J4=4</formula>
    </cfRule>
  </conditionalFormatting>
  <conditionalFormatting pivot="1" sqref="J4">
    <cfRule type="expression" dxfId="1" priority="2">
      <formula>J4=5</formula>
    </cfRule>
  </conditionalFormatting>
  <conditionalFormatting pivot="1" sqref="J4">
    <cfRule type="expression" dxfId="0" priority="1">
      <formula>J4=6</formula>
    </cfRule>
  </conditionalFormatting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e_planning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lear_Data">
                <anchor moveWithCells="1" sizeWithCells="1">
                  <from>
                    <xdr:col>6</xdr:col>
                    <xdr:colOff>0</xdr:colOff>
                    <xdr:row>2</xdr:row>
                    <xdr:rowOff>76200</xdr:rowOff>
                  </from>
                  <to>
                    <xdr:col>7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24"/>
  <sheetViews>
    <sheetView showGridLines="0" workbookViewId="0">
      <selection activeCell="G20" sqref="G20"/>
    </sheetView>
  </sheetViews>
  <sheetFormatPr baseColWidth="10" defaultRowHeight="15" x14ac:dyDescent="0.25"/>
  <cols>
    <col min="1" max="1" width="1.7109375" customWidth="1"/>
    <col min="3" max="3" width="1.7109375" customWidth="1"/>
    <col min="4" max="4" width="15.5703125" bestFit="1" customWidth="1"/>
    <col min="5" max="5" width="8" bestFit="1" customWidth="1"/>
    <col min="6" max="6" width="1.7109375" customWidth="1"/>
  </cols>
  <sheetData>
    <row r="1" spans="2:5" x14ac:dyDescent="0.25">
      <c r="B1" t="s">
        <v>33</v>
      </c>
      <c r="D1" t="s">
        <v>34</v>
      </c>
      <c r="E1" t="s">
        <v>35</v>
      </c>
    </row>
    <row r="2" spans="2:5" x14ac:dyDescent="0.25">
      <c r="B2" t="s">
        <v>9</v>
      </c>
      <c r="D2" t="s">
        <v>26</v>
      </c>
      <c r="E2">
        <f t="shared" ref="E2:E7" si="0">ROW()-1</f>
        <v>1</v>
      </c>
    </row>
    <row r="3" spans="2:5" x14ac:dyDescent="0.25">
      <c r="B3" t="s">
        <v>10</v>
      </c>
      <c r="D3" t="s">
        <v>23</v>
      </c>
      <c r="E3">
        <f t="shared" si="0"/>
        <v>2</v>
      </c>
    </row>
    <row r="4" spans="2:5" x14ac:dyDescent="0.25">
      <c r="B4" t="s">
        <v>11</v>
      </c>
      <c r="D4" t="s">
        <v>28</v>
      </c>
      <c r="E4">
        <f t="shared" si="0"/>
        <v>3</v>
      </c>
    </row>
    <row r="5" spans="2:5" x14ac:dyDescent="0.25">
      <c r="B5" t="s">
        <v>12</v>
      </c>
      <c r="D5" t="s">
        <v>24</v>
      </c>
      <c r="E5">
        <f t="shared" si="0"/>
        <v>4</v>
      </c>
    </row>
    <row r="6" spans="2:5" x14ac:dyDescent="0.25">
      <c r="B6" t="s">
        <v>13</v>
      </c>
      <c r="D6" t="s">
        <v>25</v>
      </c>
      <c r="E6">
        <f t="shared" si="0"/>
        <v>5</v>
      </c>
    </row>
    <row r="7" spans="2:5" x14ac:dyDescent="0.25">
      <c r="B7" t="s">
        <v>14</v>
      </c>
      <c r="D7" t="s">
        <v>27</v>
      </c>
      <c r="E7">
        <f t="shared" si="0"/>
        <v>6</v>
      </c>
    </row>
    <row r="8" spans="2:5" x14ac:dyDescent="0.25">
      <c r="B8" t="s">
        <v>15</v>
      </c>
    </row>
    <row r="9" spans="2:5" x14ac:dyDescent="0.25">
      <c r="B9" t="s">
        <v>16</v>
      </c>
    </row>
    <row r="10" spans="2:5" x14ac:dyDescent="0.25">
      <c r="B10" t="s">
        <v>17</v>
      </c>
    </row>
    <row r="11" spans="2:5" x14ac:dyDescent="0.25">
      <c r="B11" t="s">
        <v>18</v>
      </c>
    </row>
    <row r="12" spans="2:5" x14ac:dyDescent="0.25">
      <c r="B12" t="s">
        <v>0</v>
      </c>
    </row>
    <row r="13" spans="2:5" x14ac:dyDescent="0.25">
      <c r="B13" t="s">
        <v>1</v>
      </c>
    </row>
    <row r="14" spans="2:5" x14ac:dyDescent="0.25">
      <c r="B14" t="s">
        <v>2</v>
      </c>
    </row>
    <row r="15" spans="2:5" x14ac:dyDescent="0.25">
      <c r="B15" t="s">
        <v>19</v>
      </c>
    </row>
    <row r="16" spans="2:5" x14ac:dyDescent="0.25">
      <c r="B16" t="s">
        <v>3</v>
      </c>
    </row>
    <row r="17" spans="2:2" x14ac:dyDescent="0.25">
      <c r="B17" t="s">
        <v>4</v>
      </c>
    </row>
    <row r="18" spans="2:2" x14ac:dyDescent="0.25">
      <c r="B18" t="s">
        <v>5</v>
      </c>
    </row>
    <row r="19" spans="2:2" x14ac:dyDescent="0.25">
      <c r="B19" t="s">
        <v>6</v>
      </c>
    </row>
    <row r="20" spans="2:2" x14ac:dyDescent="0.25">
      <c r="B20" t="s">
        <v>7</v>
      </c>
    </row>
    <row r="21" spans="2:2" x14ac:dyDescent="0.25">
      <c r="B21" t="s">
        <v>20</v>
      </c>
    </row>
    <row r="22" spans="2:2" x14ac:dyDescent="0.25">
      <c r="B22" t="s">
        <v>8</v>
      </c>
    </row>
    <row r="23" spans="2:2" x14ac:dyDescent="0.25">
      <c r="B23" t="s">
        <v>21</v>
      </c>
    </row>
    <row r="24" spans="2:2" x14ac:dyDescent="0.25">
      <c r="B24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professeurs</vt:lpstr>
      <vt:lpstr>Planning élèves</vt:lpstr>
      <vt:lpstr>Listes</vt:lpstr>
      <vt:lpstr>S.ELEVES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NADOU</dc:creator>
  <cp:lastModifiedBy>Jean-Eric Pelouas</cp:lastModifiedBy>
  <dcterms:created xsi:type="dcterms:W3CDTF">2017-08-30T19:22:42Z</dcterms:created>
  <dcterms:modified xsi:type="dcterms:W3CDTF">2017-08-31T00:09:54Z</dcterms:modified>
</cp:coreProperties>
</file>