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liste" sheetId="1" r:id="rId1"/>
    <sheet name="data" sheetId="2" r:id="rId2"/>
  </sheets>
  <definedNames>
    <definedName name="d.noms">tblData[nom]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D2" i="1"/>
  <c r="D3" i="1"/>
  <c r="C2" i="1"/>
  <c r="C3" i="1"/>
  <c r="B2" i="1"/>
  <c r="B3" i="1"/>
</calcChain>
</file>

<file path=xl/sharedStrings.xml><?xml version="1.0" encoding="utf-8"?>
<sst xmlns="http://schemas.openxmlformats.org/spreadsheetml/2006/main" count="36" uniqueCount="29">
  <si>
    <t>nom</t>
  </si>
  <si>
    <t>adresse</t>
  </si>
  <si>
    <t>adresse2</t>
  </si>
  <si>
    <t>cp</t>
  </si>
  <si>
    <t>ville</t>
  </si>
  <si>
    <t xml:space="preserve">3, place Tavarnelle </t>
  </si>
  <si>
    <t xml:space="preserve">Gagny  </t>
  </si>
  <si>
    <t xml:space="preserve"> 26, rue de la ferme</t>
  </si>
  <si>
    <t xml:space="preserve">Bobigny </t>
  </si>
  <si>
    <t xml:space="preserve">27, rue Gambetta </t>
  </si>
  <si>
    <t xml:space="preserve">Chelles </t>
  </si>
  <si>
    <t xml:space="preserve">80, avenue Galliéni </t>
  </si>
  <si>
    <t xml:space="preserve">Epinay sur Seine </t>
  </si>
  <si>
    <t xml:space="preserve"> 5, rue Brossolette </t>
  </si>
  <si>
    <t xml:space="preserve">Noisy Le Sec </t>
  </si>
  <si>
    <t xml:space="preserve"> 27-33, boulevard Maxime Gorki </t>
  </si>
  <si>
    <t xml:space="preserve">Stains </t>
  </si>
  <si>
    <t xml:space="preserve">17, rue de Clignancourt </t>
  </si>
  <si>
    <t xml:space="preserve">Paris  </t>
  </si>
  <si>
    <t xml:space="preserve"> </t>
  </si>
  <si>
    <t>marie</t>
  </si>
  <si>
    <t>jeanne</t>
  </si>
  <si>
    <t>david</t>
  </si>
  <si>
    <t>sandra</t>
  </si>
  <si>
    <t>pierre</t>
  </si>
  <si>
    <t>paul</t>
  </si>
  <si>
    <t>jacques</t>
  </si>
  <si>
    <t>bat 1</t>
  </si>
  <si>
    <t xml:space="preserve">passerelle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</si>
</sst>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4"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blListe" displayName="tblListe" ref="A1:E3" totalsRowShown="0">
  <autoFilter ref="A1:E3"/>
  <tableColumns count="5">
    <tableColumn id="1" name="nom"/>
    <tableColumn id="2" name="adresse" dataDxfId="3">
      <calculatedColumnFormula>IFERROR(VLOOKUP(tblListe[nom],tblData[],2,FALSE),"")</calculatedColumnFormula>
    </tableColumn>
    <tableColumn id="3" name="adresse2" dataDxfId="2">
      <calculatedColumnFormula>IFERROR(VLOOKUP(tblListe[nom],tblData[],3,FALSE),"")</calculatedColumnFormula>
    </tableColumn>
    <tableColumn id="4" name="cp" dataDxfId="1">
      <calculatedColumnFormula>IFERROR(VLOOKUP(tblListe[nom],tblData[],4,FALSE),"")</calculatedColumnFormula>
    </tableColumn>
    <tableColumn id="5" name="ville" dataDxfId="0">
      <calculatedColumnFormula>IFERROR(VLOOKUP(tblListe[nom],tblData[],5,FALSE),"")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blData" displayName="tblData" ref="A1:E8" totalsRowShown="0">
  <autoFilter ref="A1:E8"/>
  <tableColumns count="5">
    <tableColumn id="1" name="nom"/>
    <tableColumn id="2" name="adresse"/>
    <tableColumn id="3" name="adresse2"/>
    <tableColumn id="4" name="cp"/>
    <tableColumn id="5" name="vill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showGridLines="0" tabSelected="1" workbookViewId="0">
      <selection activeCell="H9" sqref="H9"/>
    </sheetView>
  </sheetViews>
  <sheetFormatPr baseColWidth="10" defaultRowHeight="15" x14ac:dyDescent="0.25"/>
  <cols>
    <col min="2" max="2" width="18" bestFit="1" customWidth="1"/>
    <col min="3" max="3" width="11.140625" bestFit="1" customWidth="1"/>
    <col min="4" max="4" width="6" bestFit="1" customWidth="1"/>
    <col min="5" max="5" width="7.28515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20</v>
      </c>
      <c r="B2" s="1" t="str">
        <f>IFERROR(VLOOKUP(tblListe[nom],tblData[],2,FALSE),"")</f>
        <v xml:space="preserve">3, place Tavarnelle </v>
      </c>
      <c r="C2" s="1" t="str">
        <f>IFERROR(VLOOKUP(tblListe[nom],tblData[],3,FALSE),"")</f>
        <v>bat 1</v>
      </c>
      <c r="D2" s="1">
        <f>IFERROR(VLOOKUP(tblListe[nom],tblData[],4,FALSE),"")</f>
        <v>93220</v>
      </c>
      <c r="E2" s="1" t="str">
        <f>IFERROR(VLOOKUP(tblListe[nom],tblData[],5,FALSE),"")</f>
        <v xml:space="preserve">Gagny  </v>
      </c>
    </row>
    <row r="3" spans="1:5" x14ac:dyDescent="0.25">
      <c r="A3" t="s">
        <v>21</v>
      </c>
      <c r="B3" s="1" t="str">
        <f>IFERROR(VLOOKUP(tblListe[nom],tblData[],2,FALSE),"")</f>
        <v xml:space="preserve"> 26, rue de la ferme</v>
      </c>
      <c r="C3" s="1">
        <f>IFERROR(VLOOKUP(tblListe[nom],tblData[],3,FALSE),"")</f>
        <v>0</v>
      </c>
      <c r="D3" s="1">
        <f>IFERROR(VLOOKUP(tblListe[nom],tblData[],4,FALSE),"")</f>
        <v>93000</v>
      </c>
      <c r="E3" s="1" t="str">
        <f>IFERROR(VLOOKUP(tblListe[nom],tblData[],5,FALSE),"")</f>
        <v xml:space="preserve">Bobigny </v>
      </c>
    </row>
  </sheetData>
  <dataValidations count="1">
    <dataValidation type="list" allowBlank="1" showInputMessage="1" showErrorMessage="1" sqref="A2:A3">
      <formula1>d.noms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showGridLines="0" workbookViewId="0">
      <selection activeCell="C10" sqref="C10"/>
    </sheetView>
  </sheetViews>
  <sheetFormatPr baseColWidth="10" defaultRowHeight="15" x14ac:dyDescent="0.25"/>
  <cols>
    <col min="2" max="2" width="26.85546875" bestFit="1" customWidth="1"/>
    <col min="5" max="5" width="15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20</v>
      </c>
      <c r="B2" t="s">
        <v>5</v>
      </c>
      <c r="C2" t="s">
        <v>27</v>
      </c>
      <c r="D2">
        <v>93220</v>
      </c>
      <c r="E2" t="s">
        <v>6</v>
      </c>
    </row>
    <row r="3" spans="1:5" x14ac:dyDescent="0.25">
      <c r="A3" t="s">
        <v>21</v>
      </c>
      <c r="B3" t="s">
        <v>7</v>
      </c>
      <c r="D3">
        <v>93000</v>
      </c>
      <c r="E3" t="s">
        <v>8</v>
      </c>
    </row>
    <row r="4" spans="1:5" x14ac:dyDescent="0.25">
      <c r="A4" t="s">
        <v>22</v>
      </c>
      <c r="B4" t="s">
        <v>9</v>
      </c>
      <c r="D4">
        <v>77500</v>
      </c>
      <c r="E4" t="s">
        <v>10</v>
      </c>
    </row>
    <row r="5" spans="1:5" x14ac:dyDescent="0.25">
      <c r="A5" t="s">
        <v>23</v>
      </c>
      <c r="B5" t="s">
        <v>11</v>
      </c>
      <c r="C5" t="s">
        <v>28</v>
      </c>
      <c r="D5">
        <v>93800</v>
      </c>
      <c r="E5" t="s">
        <v>12</v>
      </c>
    </row>
    <row r="6" spans="1:5" x14ac:dyDescent="0.25">
      <c r="A6" t="s">
        <v>24</v>
      </c>
      <c r="B6" t="s">
        <v>13</v>
      </c>
      <c r="D6">
        <v>93130</v>
      </c>
      <c r="E6" t="s">
        <v>14</v>
      </c>
    </row>
    <row r="7" spans="1:5" x14ac:dyDescent="0.25">
      <c r="A7" t="s">
        <v>25</v>
      </c>
      <c r="B7" t="s">
        <v>15</v>
      </c>
      <c r="D7">
        <v>93240</v>
      </c>
      <c r="E7" t="s">
        <v>16</v>
      </c>
    </row>
    <row r="8" spans="1:5" x14ac:dyDescent="0.25">
      <c r="A8" t="s">
        <v>26</v>
      </c>
      <c r="B8" t="s">
        <v>17</v>
      </c>
      <c r="D8">
        <v>75018</v>
      </c>
      <c r="E8" t="s">
        <v>18</v>
      </c>
    </row>
    <row r="12" spans="1:5" x14ac:dyDescent="0.25">
      <c r="A12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data</vt:lpstr>
      <vt:lpstr>d.noms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metivier</dc:creator>
  <cp:lastModifiedBy>Jean-Eric Pelouas</cp:lastModifiedBy>
  <dcterms:created xsi:type="dcterms:W3CDTF">2015-09-17T14:06:45Z</dcterms:created>
  <dcterms:modified xsi:type="dcterms:W3CDTF">2015-09-17T15:26:22Z</dcterms:modified>
</cp:coreProperties>
</file>