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9440" windowHeight="1003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Liste">Feuil2!$A$1:$A$9</definedName>
    <definedName name="PRODUITS">[1]Paramètres!$C$1:$C$324</definedName>
  </definedNames>
  <calcPr calcId="145621"/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3" i="1"/>
  <c r="F8" i="1" l="1"/>
  <c r="F7" i="1"/>
  <c r="F6" i="1"/>
  <c r="F5" i="1"/>
  <c r="F4" i="1"/>
  <c r="F3" i="1"/>
  <c r="G1" i="1"/>
  <c r="F9" i="1" l="1"/>
</calcChain>
</file>

<file path=xl/sharedStrings.xml><?xml version="1.0" encoding="utf-8"?>
<sst xmlns="http://schemas.openxmlformats.org/spreadsheetml/2006/main" count="24" uniqueCount="17">
  <si>
    <t>BULB LIGHT - LM50303W</t>
  </si>
  <si>
    <t>BULB LIGHT - LM60505W</t>
  </si>
  <si>
    <t>BULB LIGHT - LM60707W</t>
  </si>
  <si>
    <t>BULB LIGHT - LX65309W</t>
  </si>
  <si>
    <t>CANDLE LIGHT - CD37303W</t>
  </si>
  <si>
    <t>CANDLE LIGHT - CD40303W</t>
  </si>
  <si>
    <t>CANDLE LIGHT - CD45303W</t>
  </si>
  <si>
    <t>LED SPOTLIGHT MR16 - M110103W</t>
  </si>
  <si>
    <t>LED SPOTLIGHT MR16 - M110303W</t>
  </si>
  <si>
    <t>BON de COMMANDE</t>
  </si>
  <si>
    <t>N°</t>
  </si>
  <si>
    <t>QTÉ</t>
  </si>
  <si>
    <t>PRODUITS</t>
  </si>
  <si>
    <t>P.U</t>
  </si>
  <si>
    <t>TOTAL</t>
  </si>
  <si>
    <t>REMISE</t>
  </si>
  <si>
    <t>TOTAL REMISÉ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</si>
</sst>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;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Palatino Linotype"/>
      <family val="1"/>
    </font>
    <font>
      <sz val="11"/>
      <color theme="1"/>
      <name val="Palatino Linotype"/>
      <family val="1"/>
    </font>
    <font>
      <b/>
      <sz val="9"/>
      <color theme="1"/>
      <name val="Palatino Linotype"/>
      <family val="1"/>
    </font>
    <font>
      <sz val="9"/>
      <color theme="1"/>
      <name val="Palatino Linotype"/>
      <family val="1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4" fillId="0" borderId="5" xfId="0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0" fillId="0" borderId="0" xfId="0" applyBorder="1"/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5" fontId="2" fillId="2" borderId="3" xfId="0" applyNumberFormat="1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right" vertical="center"/>
    </xf>
    <xf numFmtId="165" fontId="3" fillId="2" borderId="4" xfId="0" applyNumberFormat="1" applyFont="1" applyFill="1" applyBorder="1" applyAlignment="1">
      <alignment horizontal="left" vertical="center"/>
    </xf>
    <xf numFmtId="165" fontId="4" fillId="0" borderId="5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165" fontId="4" fillId="0" borderId="8" xfId="0" applyNumberFormat="1" applyFont="1" applyBorder="1" applyAlignment="1">
      <alignment horizontal="center" vertical="center"/>
    </xf>
    <xf numFmtId="165" fontId="5" fillId="0" borderId="10" xfId="0" applyNumberFormat="1" applyFont="1" applyBorder="1" applyAlignment="1">
      <alignment vertical="center"/>
    </xf>
    <xf numFmtId="165" fontId="5" fillId="0" borderId="13" xfId="0" applyNumberFormat="1" applyFont="1" applyBorder="1" applyAlignment="1">
      <alignment horizontal="center" vertical="center"/>
    </xf>
    <xf numFmtId="165" fontId="0" fillId="0" borderId="1" xfId="0" applyNumberFormat="1" applyBorder="1"/>
    <xf numFmtId="165" fontId="5" fillId="0" borderId="1" xfId="0" applyNumberFormat="1" applyFont="1" applyBorder="1" applyAlignment="1">
      <alignment vertical="center"/>
    </xf>
    <xf numFmtId="165" fontId="0" fillId="0" borderId="0" xfId="0" applyNumberFormat="1"/>
    <xf numFmtId="165" fontId="5" fillId="0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NCHIS/Desktop/Solfree/Led/Ent&#234;te%20SOLFREE%20ss%20exce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Tableau de Comparaison"/>
      <sheetName val="Simulation"/>
      <sheetName val="Bon de commande"/>
      <sheetName val="Paramètres"/>
    </sheetNames>
    <sheetDataSet>
      <sheetData sheetId="0"/>
      <sheetData sheetId="1"/>
      <sheetData sheetId="2"/>
      <sheetData sheetId="3"/>
      <sheetData sheetId="4">
        <row r="1">
          <cell r="C1" t="str">
            <v>BULB LIGHT - LM50303W</v>
          </cell>
        </row>
        <row r="2">
          <cell r="C2" t="str">
            <v>BULB LIGHT - LM60505W</v>
          </cell>
        </row>
        <row r="3">
          <cell r="C3" t="str">
            <v>BULB LIGHT - LM60707W</v>
          </cell>
        </row>
        <row r="4">
          <cell r="C4" t="str">
            <v>BULB LIGHT - LX65309W</v>
          </cell>
        </row>
        <row r="5">
          <cell r="C5" t="str">
            <v>CANDLE LIGHT - CD37303W</v>
          </cell>
        </row>
        <row r="6">
          <cell r="C6" t="str">
            <v>CANDLE LIGHT - CD40303W</v>
          </cell>
        </row>
        <row r="7">
          <cell r="C7" t="str">
            <v>CANDLE LIGHT - CD45303W</v>
          </cell>
        </row>
        <row r="8">
          <cell r="C8" t="str">
            <v>LED SPOTLIGHT MR16 - M110103W</v>
          </cell>
        </row>
        <row r="9">
          <cell r="C9" t="str">
            <v>LED SPOTLIGHT MR16 - M110303W</v>
          </cell>
        </row>
        <row r="10">
          <cell r="C10" t="str">
            <v>LED SPOTLIGHT MR16 - M160303W</v>
          </cell>
        </row>
        <row r="11">
          <cell r="C11" t="str">
            <v>LED SPOTLIGHT MR16 - M160404W</v>
          </cell>
        </row>
        <row r="12">
          <cell r="C12" t="str">
            <v>LED SPOTLIGHT MR16 - M160505W</v>
          </cell>
        </row>
        <row r="13">
          <cell r="C13" t="str">
            <v>LED SPOTLIGHT MR16 - M160306W</v>
          </cell>
        </row>
        <row r="14">
          <cell r="C14" t="str">
            <v>LED SPOTLIGHT MR16 - M160309W</v>
          </cell>
        </row>
        <row r="15">
          <cell r="C15" t="str">
            <v>LED SPOTLIGHT GU10 - G100303W</v>
          </cell>
        </row>
        <row r="16">
          <cell r="C16" t="str">
            <v>LED SPOTLIGHT GU10 - G100404W</v>
          </cell>
        </row>
        <row r="17">
          <cell r="C17" t="str">
            <v>LED SPOTLIGHT GU10 - G100505W</v>
          </cell>
        </row>
        <row r="18">
          <cell r="C18" t="str">
            <v>LED SPOTLIGHT GU10 - G100306W</v>
          </cell>
        </row>
        <row r="19">
          <cell r="C19" t="str">
            <v>LED SPOTLIGHT GU10 - G100309W</v>
          </cell>
        </row>
        <row r="20">
          <cell r="C20" t="str">
            <v>LED SPOTLIGHT E27 - E270303W</v>
          </cell>
        </row>
        <row r="21">
          <cell r="C21" t="str">
            <v>LED SPOTLIGHT E27 - E270404W</v>
          </cell>
        </row>
        <row r="22">
          <cell r="C22" t="str">
            <v>LED SPOTLIGHT E27 - E270505W</v>
          </cell>
        </row>
        <row r="23">
          <cell r="C23" t="str">
            <v>LED SPOTLIGHT E27 - E270306W</v>
          </cell>
        </row>
        <row r="24">
          <cell r="C24" t="str">
            <v>LED SPOTLIGHT E27 - E270309W</v>
          </cell>
        </row>
        <row r="25">
          <cell r="C25" t="str">
            <v>LED SPOTLIGHT E14 - E140303W</v>
          </cell>
        </row>
        <row r="26">
          <cell r="C26" t="str">
            <v>SQUARE PANEL LIGHT - SQ303010W</v>
          </cell>
        </row>
        <row r="27">
          <cell r="C27" t="str">
            <v>SQUARE PANEL LIGHT - SQ603022W</v>
          </cell>
        </row>
        <row r="28">
          <cell r="C28" t="str">
            <v>SQUARE PANEL LIGHT - SQ606042W</v>
          </cell>
        </row>
        <row r="29">
          <cell r="C29" t="str">
            <v>SQUARE PANEL LIGHT - SQ123045W</v>
          </cell>
        </row>
        <row r="30">
          <cell r="C30" t="str">
            <v>MINO PANEL - MS10006W</v>
          </cell>
        </row>
        <row r="31">
          <cell r="C31" t="str">
            <v>MINO PANEL - MS15608W</v>
          </cell>
        </row>
        <row r="32">
          <cell r="C32" t="str">
            <v>MINO PANEL - MS15010W</v>
          </cell>
        </row>
        <row r="33">
          <cell r="C33" t="str">
            <v>MINO PANEL - MS18012W</v>
          </cell>
        </row>
        <row r="34">
          <cell r="C34" t="str">
            <v>MINO PANEL - MS25020W</v>
          </cell>
        </row>
        <row r="35">
          <cell r="C35" t="str">
            <v>MINO PANEL - MS33030W</v>
          </cell>
        </row>
        <row r="36">
          <cell r="C36" t="str">
            <v>MINO PANEL - MR09506W</v>
          </cell>
        </row>
        <row r="37">
          <cell r="C37" t="str">
            <v>MINO PANEL - MR14008W</v>
          </cell>
        </row>
        <row r="38">
          <cell r="C38" t="str">
            <v>MINO PANEL - MR17010W</v>
          </cell>
        </row>
        <row r="39">
          <cell r="C39" t="str">
            <v>MINO PANEL - MR20012W</v>
          </cell>
        </row>
        <row r="40">
          <cell r="C40" t="str">
            <v>MINO PANEL - MR27518W</v>
          </cell>
        </row>
        <row r="41">
          <cell r="C41" t="str">
            <v>MINO PANEL - MR33022W</v>
          </cell>
        </row>
        <row r="42">
          <cell r="C42" t="str">
            <v>TUBE LIGHT T8 - UT80608W</v>
          </cell>
        </row>
        <row r="43">
          <cell r="C43" t="str">
            <v>TUBE LIGHT T8 - UT80610W</v>
          </cell>
        </row>
        <row r="44">
          <cell r="C44" t="str">
            <v>TUBE LIGHT T8 - UT80612W</v>
          </cell>
        </row>
        <row r="45">
          <cell r="C45" t="str">
            <v>TUBE LIGHT T8 - UT80912W</v>
          </cell>
        </row>
        <row r="46">
          <cell r="C46" t="str">
            <v>TUBE LIGHT T8 - UT80914W</v>
          </cell>
        </row>
        <row r="47">
          <cell r="C47" t="str">
            <v>TUBE LIGHT T8 - UT81218W</v>
          </cell>
        </row>
        <row r="48">
          <cell r="C48" t="str">
            <v>TUBE LIGHT T8 - UT81222W</v>
          </cell>
        </row>
        <row r="49">
          <cell r="C49" t="str">
            <v>TUBE LIGHT T8 - UT81225W</v>
          </cell>
        </row>
        <row r="50">
          <cell r="C50" t="str">
            <v>TUBE LIGHT T8 - UT81525W</v>
          </cell>
        </row>
        <row r="51">
          <cell r="C51" t="str">
            <v>TUBE LIGHT T8 - UT81830W</v>
          </cell>
        </row>
        <row r="52">
          <cell r="C52" t="str">
            <v>TUBE LIGHT T5 - UT50608W</v>
          </cell>
        </row>
        <row r="53">
          <cell r="C53" t="str">
            <v>TUBE LIGHT T5 - UT50912W</v>
          </cell>
        </row>
        <row r="54">
          <cell r="C54" t="str">
            <v>TUBE LIGHT T5 - UT51218W</v>
          </cell>
        </row>
        <row r="55">
          <cell r="C55" t="str">
            <v>TUBE LIGHT T2G - T2G1106W</v>
          </cell>
        </row>
        <row r="56">
          <cell r="C56" t="str">
            <v>TUBE LIGHT T2G - T2G1108W</v>
          </cell>
        </row>
        <row r="57">
          <cell r="C57" t="str">
            <v>TUBE LIGHT T2G - T2G1112W</v>
          </cell>
        </row>
        <row r="58">
          <cell r="C58" t="str">
            <v>TUBE LIGHT T2G - T2G1118W</v>
          </cell>
        </row>
        <row r="59">
          <cell r="C59" t="str">
            <v>LED DOWNLIGHT - PV-C202-3W</v>
          </cell>
        </row>
        <row r="60">
          <cell r="C60" t="str">
            <v>LED DOWNLIGHT - PV-C202-5W</v>
          </cell>
        </row>
        <row r="61">
          <cell r="C61" t="str">
            <v>LED DOWNLIGHT - PV-C202-6W</v>
          </cell>
        </row>
        <row r="62">
          <cell r="C62" t="str">
            <v>LED DOWNLIGHT - PV-C202-7W</v>
          </cell>
        </row>
        <row r="63">
          <cell r="C63" t="str">
            <v>LED DOWNLIGHT - PV-C202-9W</v>
          </cell>
        </row>
        <row r="64">
          <cell r="C64" t="str">
            <v>LED DOWNLIGHT - PV-C202-12W</v>
          </cell>
        </row>
        <row r="65">
          <cell r="C65" t="str">
            <v>LED DOWNLIGHT - PV-C202-15W</v>
          </cell>
        </row>
        <row r="66">
          <cell r="C66" t="str">
            <v>LED DOWNLIGHT - PV-C202-18W</v>
          </cell>
        </row>
        <row r="67">
          <cell r="C67" t="str">
            <v>LED DOWNLIGHT - PV-CF202-3W</v>
          </cell>
        </row>
        <row r="68">
          <cell r="C68" t="str">
            <v>LED DOWNLIGHT - PV-CF201-5W</v>
          </cell>
        </row>
        <row r="69">
          <cell r="C69" t="str">
            <v>LED DOWNLIGHT - PV-CF202-9W</v>
          </cell>
        </row>
        <row r="70">
          <cell r="C70" t="str">
            <v>LED DOWNLIGHT - PV-CF202-12W</v>
          </cell>
        </row>
        <row r="71">
          <cell r="C71" t="str">
            <v>LED DOWNLIGHT - PV-CL85-3W</v>
          </cell>
        </row>
        <row r="72">
          <cell r="C72" t="str">
            <v>LED DOWNLIGHT - PV-CL105-7W</v>
          </cell>
        </row>
        <row r="73">
          <cell r="C73" t="str">
            <v>LED DOWNLIGHT - PV-CL135-12W</v>
          </cell>
        </row>
        <row r="74">
          <cell r="C74" t="str">
            <v>LED DOWNLIGHT - PV-CL148-15W</v>
          </cell>
        </row>
        <row r="75">
          <cell r="C75" t="str">
            <v>LED DOWNLIGHT - PV-CL160-18W</v>
          </cell>
        </row>
        <row r="76">
          <cell r="C76" t="str">
            <v>LED DOWNLIGHT - PV-CO235-36W</v>
          </cell>
        </row>
        <row r="77">
          <cell r="C77" t="str">
            <v>LED DOWNLIGHT - PV-CO195-30W</v>
          </cell>
        </row>
        <row r="78">
          <cell r="C78" t="str">
            <v>LED DOWNLIGHT - PV-CO180-24W</v>
          </cell>
        </row>
        <row r="79">
          <cell r="C79" t="str">
            <v>LED DOWNLIGHT - PV-CO140-18W</v>
          </cell>
        </row>
        <row r="80">
          <cell r="C80" t="str">
            <v>LED DOWNLIGHT - PV-CO120-7W</v>
          </cell>
        </row>
        <row r="81">
          <cell r="C81" t="str">
            <v>LED DOWNLIGHT - PV-CO110-5W</v>
          </cell>
        </row>
        <row r="82">
          <cell r="C82" t="str">
            <v>LED DOWNLIGHT - PV-CO100-3W</v>
          </cell>
        </row>
        <row r="83">
          <cell r="C83" t="str">
            <v>HIGH BAY LIGHT - HB65030W</v>
          </cell>
        </row>
        <row r="84">
          <cell r="C84" t="str">
            <v>HIGH BAY LIGHT - HB10050W</v>
          </cell>
        </row>
        <row r="85">
          <cell r="C85" t="str">
            <v>HIGH BAY LIGHT - HB16080W</v>
          </cell>
        </row>
        <row r="86">
          <cell r="C86" t="str">
            <v>HIGH BAY LIGHT - HB18100W</v>
          </cell>
        </row>
        <row r="87">
          <cell r="C87" t="str">
            <v>HIGH BAY LIGHT - HB20120W</v>
          </cell>
        </row>
        <row r="88">
          <cell r="C88" t="str">
            <v>HIGH BAY LIGHT - HB18150W</v>
          </cell>
        </row>
        <row r="89">
          <cell r="C89" t="str">
            <v>HIGH BAY LIGHT - HB24200W</v>
          </cell>
        </row>
        <row r="90">
          <cell r="C90" t="str">
            <v>FLOOD LIGHT - FD010W</v>
          </cell>
        </row>
        <row r="91">
          <cell r="C91" t="str">
            <v>FLOOD LIGHT - FD020W</v>
          </cell>
        </row>
        <row r="92">
          <cell r="C92" t="str">
            <v>FLOOD LIGHT - FD030W</v>
          </cell>
        </row>
        <row r="93">
          <cell r="C93" t="str">
            <v>FLOOD LIGHT - FD050W</v>
          </cell>
        </row>
        <row r="94">
          <cell r="C94" t="str">
            <v>FLOOD LIGHT - FD070W</v>
          </cell>
        </row>
        <row r="95">
          <cell r="C95" t="str">
            <v>FLOOD LIGHT - FD100W</v>
          </cell>
        </row>
        <row r="96">
          <cell r="C96" t="str">
            <v>FLOOD LIGHT - FDP010W</v>
          </cell>
        </row>
        <row r="97">
          <cell r="C97" t="str">
            <v>FLOOD LIGHT - FDP020W</v>
          </cell>
        </row>
        <row r="98">
          <cell r="C98" t="str">
            <v>FLOOD LIGHT - FDP030W</v>
          </cell>
        </row>
        <row r="99">
          <cell r="C99" t="str">
            <v>FLOOD LIGHT - FDP050W</v>
          </cell>
        </row>
        <row r="100">
          <cell r="C100" t="str">
            <v>FLOOD LIGHT - FRGB10W</v>
          </cell>
        </row>
        <row r="101">
          <cell r="C101" t="str">
            <v>FLOOD LIGHT - FRGB20W</v>
          </cell>
        </row>
        <row r="102">
          <cell r="C102" t="str">
            <v>FLOOD LIGHT - FRGB30W</v>
          </cell>
        </row>
        <row r="103">
          <cell r="C103" t="str">
            <v>TUNNEL LIGHT - TN060W</v>
          </cell>
        </row>
        <row r="104">
          <cell r="C104" t="str">
            <v>TUNNEL LIGHT - TN080W</v>
          </cell>
        </row>
        <row r="105">
          <cell r="C105" t="str">
            <v>TUNNEL LIGHT - TN100W</v>
          </cell>
        </row>
        <row r="106">
          <cell r="C106" t="str">
            <v>TUNNEL LIGHT - TN120W</v>
          </cell>
        </row>
        <row r="107">
          <cell r="C107" t="str">
            <v>TUNNEL LIGHT - TN150W</v>
          </cell>
        </row>
        <row r="108">
          <cell r="C108" t="str">
            <v>TUNNEL LIGHT - TN200W</v>
          </cell>
        </row>
        <row r="109">
          <cell r="C109" t="str">
            <v>POLO STREET LIGHT - PV-SL20-20W</v>
          </cell>
        </row>
        <row r="110">
          <cell r="C110" t="str">
            <v>POLO STREET LIGHT - PV-SL30-30W</v>
          </cell>
        </row>
        <row r="111">
          <cell r="C111" t="str">
            <v>POLO STREET LIGHT - PV-SL40-40W</v>
          </cell>
        </row>
        <row r="112">
          <cell r="C112" t="str">
            <v>POLO STREET LIGHT - PV-SL60-60W</v>
          </cell>
        </row>
        <row r="113">
          <cell r="C113" t="str">
            <v>POLO STREET LIGHT - PV-SL80-80W</v>
          </cell>
        </row>
        <row r="114">
          <cell r="C114" t="str">
            <v>POLO STREET LIGHT - PV-SL100-100W</v>
          </cell>
        </row>
        <row r="115">
          <cell r="C115" t="str">
            <v>POLO STREET LIGHT - PV-SL120-120W</v>
          </cell>
        </row>
        <row r="116">
          <cell r="C116" t="str">
            <v>POLO STREET LIGHT - PV-SL160-160W</v>
          </cell>
        </row>
        <row r="117">
          <cell r="C117" t="str">
            <v>POLO STREET LIGHT - PV-SL160-180W</v>
          </cell>
        </row>
        <row r="118">
          <cell r="C118" t="str">
            <v>POLO STREET LIGHT - PV-SL200-200W</v>
          </cell>
        </row>
        <row r="119">
          <cell r="C119" t="str">
            <v>STRIP SMD 3528 - PV-S3528WW-60NP</v>
          </cell>
        </row>
        <row r="120">
          <cell r="C120" t="str">
            <v>STRIP SMD 3528 - PV-S3528CW-60NP</v>
          </cell>
        </row>
        <row r="121">
          <cell r="C121" t="str">
            <v>STRIP SMD 3528 - PV-S3528B-60NP</v>
          </cell>
        </row>
        <row r="122">
          <cell r="C122" t="str">
            <v>STRIP SMD 3528 - PV-S3528R-60NP</v>
          </cell>
        </row>
        <row r="123">
          <cell r="C123" t="str">
            <v>STRIP SMD 3528 - PV-S3528G-60NP</v>
          </cell>
        </row>
        <row r="124">
          <cell r="C124" t="str">
            <v>STRIP SMD 3528 - PV-S3528Y-60NP</v>
          </cell>
        </row>
        <row r="125">
          <cell r="C125" t="str">
            <v>STRIP SMD 3528 - PV-S3528P-60NP</v>
          </cell>
        </row>
        <row r="126">
          <cell r="C126" t="str">
            <v>STRIP SMD 3528 - PV-S3528WW-60EP</v>
          </cell>
        </row>
        <row r="127">
          <cell r="C127" t="str">
            <v>STRIP SMD 3528 - PV-S3528CW-60EP</v>
          </cell>
        </row>
        <row r="128">
          <cell r="C128" t="str">
            <v>STRIP SMD 3528 - PV-S3528B-60EP</v>
          </cell>
        </row>
        <row r="129">
          <cell r="C129" t="str">
            <v>STRIP SMD 3528 - PV-S3528R-60EP</v>
          </cell>
        </row>
        <row r="130">
          <cell r="C130" t="str">
            <v>STRIP SMD 3528 - PV-S3528G-60EP</v>
          </cell>
        </row>
        <row r="131">
          <cell r="C131" t="str">
            <v>STRIP SMD 3528 - PV-S3528Y-60EP</v>
          </cell>
        </row>
        <row r="132">
          <cell r="C132" t="str">
            <v>STRIP SMD 3528 - PV-S3528P-60EP</v>
          </cell>
        </row>
        <row r="133">
          <cell r="C133" t="str">
            <v>STRIP SMD 3528 - PV-S3528WW-60TP</v>
          </cell>
        </row>
        <row r="134">
          <cell r="C134" t="str">
            <v>STRIP SMD 3528 - PV-S3528CW-60TP</v>
          </cell>
        </row>
        <row r="135">
          <cell r="C135" t="str">
            <v>STRIP SMD 3528 - PV-S3528B-60TP</v>
          </cell>
        </row>
        <row r="136">
          <cell r="C136" t="str">
            <v>STRIP SMD 3528 - PV-S3528R-60TP</v>
          </cell>
        </row>
        <row r="137">
          <cell r="C137" t="str">
            <v>STRIP SMD 3528 - PV-S3528G-60TP</v>
          </cell>
        </row>
        <row r="138">
          <cell r="C138" t="str">
            <v>STRIP SMD 3528 - PV-S3528Y-60TP</v>
          </cell>
        </row>
        <row r="139">
          <cell r="C139" t="str">
            <v>STRIP SMD 3528 - PV-S3528P-60TP</v>
          </cell>
        </row>
        <row r="140">
          <cell r="C140" t="str">
            <v>STRIP SMD 3528 - PV-S3528WW-60SP</v>
          </cell>
        </row>
        <row r="141">
          <cell r="C141" t="str">
            <v>STRIP SMD 3528 - PV-S3528CW-60SP</v>
          </cell>
        </row>
        <row r="142">
          <cell r="C142" t="str">
            <v>STRIP SMD 3528 - PV-S3528B-60SP</v>
          </cell>
        </row>
        <row r="143">
          <cell r="C143" t="str">
            <v>STRIP SMD 3528 - PV-S3528R-60SP</v>
          </cell>
        </row>
        <row r="144">
          <cell r="C144" t="str">
            <v>STRIP SMD 3528 - PV-S3528G-60SP</v>
          </cell>
        </row>
        <row r="145">
          <cell r="C145" t="str">
            <v>STRIP SMD 3528 - PV-S3528Y-60SP</v>
          </cell>
        </row>
        <row r="146">
          <cell r="C146" t="str">
            <v>STRIP SMD 3528 - PV-S3528P-60SP</v>
          </cell>
        </row>
        <row r="147">
          <cell r="C147" t="str">
            <v>STRIP SMD 3528 - PV-S3528WW-120NP</v>
          </cell>
        </row>
        <row r="148">
          <cell r="C148" t="str">
            <v>STRIP SMD 3528 - PV-S3528CW-120NP</v>
          </cell>
        </row>
        <row r="149">
          <cell r="C149" t="str">
            <v>STRIP SMD 3528 - PV-S3528B-120NP</v>
          </cell>
        </row>
        <row r="150">
          <cell r="C150" t="str">
            <v>STRIP SMD 3528 - PV-S3528R-120NP</v>
          </cell>
        </row>
        <row r="151">
          <cell r="C151" t="str">
            <v>STRIP SMD 3528 - PV-S3528G-120NP</v>
          </cell>
        </row>
        <row r="152">
          <cell r="C152" t="str">
            <v>STRIP SMD 3528 - PV-S3528Y-120NP</v>
          </cell>
        </row>
        <row r="153">
          <cell r="C153" t="str">
            <v>STRIP SMD 3528 - PV-S3528P-120NP</v>
          </cell>
        </row>
        <row r="154">
          <cell r="C154" t="str">
            <v>STRIP SMD 3528 - PV-S3528WW-120EP</v>
          </cell>
        </row>
        <row r="155">
          <cell r="C155" t="str">
            <v>STRIP SMD 3528 - PV-S3528CW-120EP</v>
          </cell>
        </row>
        <row r="156">
          <cell r="C156" t="str">
            <v>STRIP SMD 3528 - PV-S3528B-120EP</v>
          </cell>
        </row>
        <row r="157">
          <cell r="C157" t="str">
            <v>STRIP SMD 3528 - PV-S3528R-120EP</v>
          </cell>
        </row>
        <row r="158">
          <cell r="C158" t="str">
            <v>STRIP SMD 3528 - PV-S3528G-120EP</v>
          </cell>
        </row>
        <row r="159">
          <cell r="C159" t="str">
            <v>STRIP SMD 3528 - PV-S3528Y-120EP</v>
          </cell>
        </row>
        <row r="160">
          <cell r="C160" t="str">
            <v>STRIP SMD 3528 - PV-S3528P-120EP</v>
          </cell>
        </row>
        <row r="161">
          <cell r="C161" t="str">
            <v>STRIP SMD 3528 - PV-S3528WW-120TP</v>
          </cell>
        </row>
        <row r="162">
          <cell r="C162" t="str">
            <v>STRIP SMD 3528 - PV-S3528CW-120TP</v>
          </cell>
        </row>
        <row r="163">
          <cell r="C163" t="str">
            <v>STRIP SMD 3528 - PV-S3528B-120TP</v>
          </cell>
        </row>
        <row r="164">
          <cell r="C164" t="str">
            <v>STRIP SMD 3528 - PV-S3528R-120TP</v>
          </cell>
        </row>
        <row r="165">
          <cell r="C165" t="str">
            <v>STRIP SMD 3528 - PV-S3528G-120TP</v>
          </cell>
        </row>
        <row r="166">
          <cell r="C166" t="str">
            <v>STRIP SMD 3528 - PV-S3528Y-120TP</v>
          </cell>
        </row>
        <row r="167">
          <cell r="C167" t="str">
            <v>STRIP SMD 3528 - PV-S3528P-120TP</v>
          </cell>
        </row>
        <row r="168">
          <cell r="C168" t="str">
            <v>STRIP SMD 3528 - PV-S3528WW-120SP</v>
          </cell>
        </row>
        <row r="169">
          <cell r="C169" t="str">
            <v>STRIP SMD 3528 - PV-S3528CW-120SP</v>
          </cell>
        </row>
        <row r="170">
          <cell r="C170" t="str">
            <v>STRIP SMD 3528 - PV-S3528B-120SP</v>
          </cell>
        </row>
        <row r="171">
          <cell r="C171" t="str">
            <v>STRIP SMD 3528 - PV-S3528R-120SP</v>
          </cell>
        </row>
        <row r="172">
          <cell r="C172" t="str">
            <v>STRIP SMD 3528 - PV-S3528G-120SP</v>
          </cell>
        </row>
        <row r="173">
          <cell r="C173" t="str">
            <v>STRIP SMD 3528 - PV-S3528Y-120SP</v>
          </cell>
        </row>
        <row r="174">
          <cell r="C174" t="str">
            <v>STRIP SMD 3528 - PV-S3528P-120SP</v>
          </cell>
        </row>
        <row r="175">
          <cell r="C175" t="str">
            <v>STRIP SMD 5050 - PV-S5050WW-30NP</v>
          </cell>
        </row>
        <row r="176">
          <cell r="C176" t="str">
            <v>STRIP SMD 5050 - PV-S5050CW-30NP</v>
          </cell>
        </row>
        <row r="177">
          <cell r="C177" t="str">
            <v>STRIP SMD 5050 - PV-S5050B-30NP</v>
          </cell>
        </row>
        <row r="178">
          <cell r="C178" t="str">
            <v>STRIP SMD 5050 - PV-S5050R-30NP</v>
          </cell>
        </row>
        <row r="179">
          <cell r="C179" t="str">
            <v>STRIP SMD 5050 - PV-S5050G-30NP</v>
          </cell>
        </row>
        <row r="180">
          <cell r="C180" t="str">
            <v>STRIP SMD 5050 - PV-S5050Y-30NP</v>
          </cell>
        </row>
        <row r="181">
          <cell r="C181" t="str">
            <v>STRIP SMD 5050 - PV-S5050P-30NP</v>
          </cell>
        </row>
        <row r="182">
          <cell r="C182" t="str">
            <v>STRIP SMD 5050 - PV-S5050WW-30EP</v>
          </cell>
        </row>
        <row r="183">
          <cell r="C183" t="str">
            <v>STRIP SMD 5050 - PV-S5050CW-30EP</v>
          </cell>
        </row>
        <row r="184">
          <cell r="C184" t="str">
            <v>STRIP SMD 5050 - PV-S5050B-30EP</v>
          </cell>
        </row>
        <row r="185">
          <cell r="C185" t="str">
            <v>STRIP SMD 5050 - PV-S5050R-30EP</v>
          </cell>
        </row>
        <row r="186">
          <cell r="C186" t="str">
            <v>STRIP SMD 5050 - PV-S5050G-30EP</v>
          </cell>
        </row>
        <row r="187">
          <cell r="C187" t="str">
            <v>STRIP SMD 5050 - PV-S5050Y-30EP</v>
          </cell>
        </row>
        <row r="188">
          <cell r="C188" t="str">
            <v>STRIP SMD 5050 - PV-S5050P-30EP</v>
          </cell>
        </row>
        <row r="189">
          <cell r="C189" t="str">
            <v>STRIP SMD 5050 - PV-S5050WW-30TP</v>
          </cell>
        </row>
        <row r="190">
          <cell r="C190" t="str">
            <v>STRIP SMD 5050 - PV-S5050CW-30TP</v>
          </cell>
        </row>
        <row r="191">
          <cell r="C191" t="str">
            <v>STRIP SMD 5050 - PV-S5050B-30TP</v>
          </cell>
        </row>
        <row r="192">
          <cell r="C192" t="str">
            <v>STRIP SMD 5050 - PV-S5050R-30TP</v>
          </cell>
        </row>
        <row r="193">
          <cell r="C193" t="str">
            <v>STRIP SMD 5050 - PV-S5050G-30TP</v>
          </cell>
        </row>
        <row r="194">
          <cell r="C194" t="str">
            <v>STRIP SMD 5050 - PV-S5050Y-30TP</v>
          </cell>
        </row>
        <row r="195">
          <cell r="C195" t="str">
            <v>STRIP SMD 5050 - PV-S5050P-30TP</v>
          </cell>
        </row>
        <row r="196">
          <cell r="C196" t="str">
            <v>STRIP SMD 5050 - PV-S5050WW-30SP</v>
          </cell>
        </row>
        <row r="197">
          <cell r="C197" t="str">
            <v>STRIP SMD 5050 - PV-S5050CW-30SP</v>
          </cell>
        </row>
        <row r="198">
          <cell r="C198" t="str">
            <v>STRIP SMD 5050 - PV-S5050B-30SP</v>
          </cell>
        </row>
        <row r="199">
          <cell r="C199" t="str">
            <v>STRIP SMD 5050 - PV-S5050R-30SP</v>
          </cell>
        </row>
        <row r="200">
          <cell r="C200" t="str">
            <v>STRIP SMD 5050 - PV-S5050G-30SP</v>
          </cell>
        </row>
        <row r="201">
          <cell r="C201" t="str">
            <v>STRIP SMD 5050 - PV-S5050Y-30SP</v>
          </cell>
        </row>
        <row r="202">
          <cell r="C202" t="str">
            <v>STRIP SMD 5050 - PV-S5050P-30SP</v>
          </cell>
        </row>
        <row r="203">
          <cell r="C203" t="str">
            <v>STRIP SMD 5050 - PV-S5050WW-60NP</v>
          </cell>
        </row>
        <row r="204">
          <cell r="C204" t="str">
            <v>STRIP SMD 5050 - PV-S5050CW-60NP</v>
          </cell>
        </row>
        <row r="205">
          <cell r="C205" t="str">
            <v>STRIP SMD 5050 - PV-S5050B-60NP</v>
          </cell>
        </row>
        <row r="206">
          <cell r="C206" t="str">
            <v>STRIP SMD 5050 - PV-S5050R-60NP</v>
          </cell>
        </row>
        <row r="207">
          <cell r="C207" t="str">
            <v>STRIP SMD 5050 - PV-S5050G-60NP</v>
          </cell>
        </row>
        <row r="208">
          <cell r="C208" t="str">
            <v>STRIP SMD 5050 - PV-S5050Y-60NP</v>
          </cell>
        </row>
        <row r="209">
          <cell r="C209" t="str">
            <v>STRIP SMD 5050 - PV-S5050P-60NP</v>
          </cell>
        </row>
        <row r="210">
          <cell r="C210" t="str">
            <v>STRIP SMD 5050 - PV-S5050WW-60EP</v>
          </cell>
        </row>
        <row r="211">
          <cell r="C211" t="str">
            <v>STRIP SMD 5050 - PV-S5050CW-60EP</v>
          </cell>
        </row>
        <row r="212">
          <cell r="C212" t="str">
            <v>STRIP SMD 5050 - PV-S5050B-60EP</v>
          </cell>
        </row>
        <row r="213">
          <cell r="C213" t="str">
            <v>STRIP SMD 5050 - PV-S5050R-60EP</v>
          </cell>
        </row>
        <row r="214">
          <cell r="C214" t="str">
            <v>STRIP SMD 5050 - PV-S5050G-60EP</v>
          </cell>
        </row>
        <row r="215">
          <cell r="C215" t="str">
            <v>STRIP SMD 5050 - PV-S5050Y-60EP</v>
          </cell>
        </row>
        <row r="216">
          <cell r="C216" t="str">
            <v>STRIP SMD 5050 - PV-S5050P-60EP</v>
          </cell>
        </row>
        <row r="217">
          <cell r="C217" t="str">
            <v>STRIP SMD 5050 - PV-S5050WW-60TP</v>
          </cell>
        </row>
        <row r="218">
          <cell r="C218" t="str">
            <v>STRIP SMD 5050 - PV-S5050CW-60TP</v>
          </cell>
        </row>
        <row r="219">
          <cell r="C219" t="str">
            <v>STRIP SMD 5050 - PV-S5050B-60TP</v>
          </cell>
        </row>
        <row r="220">
          <cell r="C220" t="str">
            <v>STRIP SMD 5050 - PV-S5050R-60TP</v>
          </cell>
        </row>
        <row r="221">
          <cell r="C221" t="str">
            <v>STRIP SMD 5050 - PV-S5050G-60TP</v>
          </cell>
        </row>
        <row r="222">
          <cell r="C222" t="str">
            <v>STRIP SMD 5050 - PV-S5050Y-60TP</v>
          </cell>
        </row>
        <row r="223">
          <cell r="C223" t="str">
            <v>STRIP SMD 5050 - PV-S5050P-60TP</v>
          </cell>
        </row>
        <row r="224">
          <cell r="C224" t="str">
            <v>STRIP SMD 5050 - PV-S5050WW-60SP</v>
          </cell>
        </row>
        <row r="225">
          <cell r="C225" t="str">
            <v>STRIP SMD 5050 - PV-S5050CW-60SP</v>
          </cell>
        </row>
        <row r="226">
          <cell r="C226" t="str">
            <v>STRIP SMD 5050 - PV-S5050B-60SP</v>
          </cell>
        </row>
        <row r="227">
          <cell r="C227" t="str">
            <v>STRIP SMD 5050 - PV-S5050R-60SP</v>
          </cell>
        </row>
        <row r="228">
          <cell r="C228" t="str">
            <v>STRIP SMD 5050 - PV-S5050G-60SP</v>
          </cell>
        </row>
        <row r="229">
          <cell r="C229" t="str">
            <v>STRIP SMD 5050 - PV-S5050Y-60SP</v>
          </cell>
        </row>
        <row r="230">
          <cell r="C230" t="str">
            <v>STRIP SMD 5050 - PV-S5050P-60SP</v>
          </cell>
        </row>
        <row r="231">
          <cell r="C231" t="str">
            <v>RGB STRIP - PV-S5050RGB-30NP</v>
          </cell>
        </row>
        <row r="232">
          <cell r="C232" t="str">
            <v>RGB STRIP - PV-S5050RGB-30EP</v>
          </cell>
        </row>
        <row r="233">
          <cell r="C233" t="str">
            <v>RGB STRIP - PV-S5050RGB-30TP</v>
          </cell>
        </row>
        <row r="234">
          <cell r="C234" t="str">
            <v>RGB STRIP - PV-S5050RGB-30SP</v>
          </cell>
        </row>
        <row r="235">
          <cell r="C235" t="str">
            <v>RGB STRIP - PV-S5050RGB-60NP</v>
          </cell>
        </row>
        <row r="236">
          <cell r="C236" t="str">
            <v>RGB STRIP - PV-S5050RGB-60EP</v>
          </cell>
        </row>
        <row r="237">
          <cell r="C237" t="str">
            <v>RGB STRIP - PV-S5050RGB-60TP</v>
          </cell>
        </row>
        <row r="238">
          <cell r="C238" t="str">
            <v>RGB STRIP - PV-S5050RGB-60SP</v>
          </cell>
        </row>
        <row r="239">
          <cell r="C239" t="str">
            <v>RGB STRIP - PV-S5050DR-30NP</v>
          </cell>
        </row>
        <row r="240">
          <cell r="C240" t="str">
            <v>RGB STRIP - PV-S5050DR-30EP</v>
          </cell>
        </row>
        <row r="241">
          <cell r="C241" t="str">
            <v>RGB STRIP - PV-S5050DR-30TP</v>
          </cell>
        </row>
        <row r="242">
          <cell r="C242" t="str">
            <v>RGB STRIP - PV-S5050DR-30SP</v>
          </cell>
        </row>
        <row r="243">
          <cell r="C243" t="str">
            <v>RGB STRIP - PV-S5050DR-54NP</v>
          </cell>
        </row>
        <row r="244">
          <cell r="C244" t="str">
            <v>RGB STRIP - PV-S5050DR-54EP</v>
          </cell>
        </row>
        <row r="245">
          <cell r="C245" t="str">
            <v>RGB STRIP - PV-S5050DR-54TP</v>
          </cell>
        </row>
        <row r="246">
          <cell r="C246" t="str">
            <v>RGB STRIP - PV-S5050DR-54SP</v>
          </cell>
        </row>
        <row r="247">
          <cell r="C247" t="str">
            <v>RGB STRIP - PV-S5050IC-32NP</v>
          </cell>
        </row>
        <row r="248">
          <cell r="C248" t="str">
            <v>RGB STRIP - PV-S5050IC-32EP</v>
          </cell>
        </row>
        <row r="249">
          <cell r="C249" t="str">
            <v>RGB STRIP - PV-S5050IC-32TP</v>
          </cell>
        </row>
        <row r="250">
          <cell r="C250" t="str">
            <v>RGB STRIP - PV-S5050IC-32SP</v>
          </cell>
        </row>
        <row r="251">
          <cell r="C251" t="str">
            <v>RGB STRIP - PV-ZGIR-12V</v>
          </cell>
        </row>
        <row r="252">
          <cell r="C252" t="str">
            <v>RGB STRIP - PV-QCIR-12V</v>
          </cell>
        </row>
        <row r="253">
          <cell r="C253" t="str">
            <v>RGB STRIP - PV-QCRF-12V</v>
          </cell>
        </row>
        <row r="254">
          <cell r="C254" t="str">
            <v>RGB STRIP - PV-HCRF-1606</v>
          </cell>
        </row>
        <row r="255">
          <cell r="C255" t="str">
            <v>RGB STRIP - PV-PSU-12V4A</v>
          </cell>
        </row>
        <row r="256">
          <cell r="C256" t="str">
            <v>PAR SPOTLIGHT - PV-Par201-5W</v>
          </cell>
        </row>
        <row r="257">
          <cell r="C257" t="str">
            <v>PAR SPOTLIGHT - PV-Par201-6W</v>
          </cell>
        </row>
        <row r="258">
          <cell r="C258" t="str">
            <v>PAR SPOTLIGHT - PV-Par30-7W</v>
          </cell>
        </row>
        <row r="259">
          <cell r="C259" t="str">
            <v>PAR SPOTLIGHT - PV-Par30-10W</v>
          </cell>
        </row>
        <row r="260">
          <cell r="C260" t="str">
            <v>PAR SPOTLIGHT - PV-Par301-A12W</v>
          </cell>
        </row>
        <row r="261">
          <cell r="C261" t="str">
            <v>PAR SPOTLIGHT - PV-Par301-B12W</v>
          </cell>
        </row>
        <row r="262">
          <cell r="C262" t="str">
            <v>PAR SPOTLIGHT - PV-Par38-18W</v>
          </cell>
        </row>
        <row r="263">
          <cell r="C263" t="str">
            <v>PAR SPOTLIGHT - PV-Par38-12W</v>
          </cell>
        </row>
        <row r="264">
          <cell r="C264" t="str">
            <v>PAR SPOTLIGHT - PV-Par382-A18W</v>
          </cell>
        </row>
        <row r="265">
          <cell r="C265" t="str">
            <v>PAR SPOTLIGHT - PV-Par382-B18W</v>
          </cell>
        </row>
        <row r="266">
          <cell r="C266" t="str">
            <v>PAR SPOTLIGHT - PV-Par56-36W</v>
          </cell>
        </row>
        <row r="267">
          <cell r="C267" t="str">
            <v>LED AR111 - PV-AR111A-G53-7W</v>
          </cell>
        </row>
        <row r="268">
          <cell r="C268" t="str">
            <v>LED AR111 - PV-AR111A-G53-9W</v>
          </cell>
        </row>
        <row r="269">
          <cell r="C269" t="str">
            <v>LED AR111 - PV-AR111A-G53-10W</v>
          </cell>
        </row>
        <row r="270">
          <cell r="C270" t="str">
            <v>LED AR111 - PV-AR111A-G53-12W</v>
          </cell>
        </row>
        <row r="271">
          <cell r="C271" t="str">
            <v>LED AR111 - PV-AR111B-G53-12W</v>
          </cell>
        </row>
        <row r="272">
          <cell r="C272" t="str">
            <v>LED AR111 - PV-AR111C-G53-12W</v>
          </cell>
        </row>
        <row r="273">
          <cell r="C273" t="str">
            <v>LED AR111 - PV-AR111-E27-7W</v>
          </cell>
        </row>
        <row r="274">
          <cell r="C274" t="str">
            <v>LED AR111 - PV-AR111-E27-9W</v>
          </cell>
        </row>
        <row r="275">
          <cell r="C275" t="str">
            <v>LED AR111 - PV-AR111-E27-10W</v>
          </cell>
        </row>
        <row r="276">
          <cell r="C276" t="str">
            <v>LED AR111 - PV-AR111-E27-12W</v>
          </cell>
        </row>
        <row r="277">
          <cell r="C277" t="str">
            <v>LED AR111 - PV-AR111-GU10-7W</v>
          </cell>
        </row>
        <row r="278">
          <cell r="C278" t="str">
            <v>LED AR111 - PV-AR111-GU10-9W</v>
          </cell>
        </row>
        <row r="279">
          <cell r="C279" t="str">
            <v>LED AR111 - PV-AR111-GU10-10W</v>
          </cell>
        </row>
        <row r="280">
          <cell r="C280" t="str">
            <v>LED AR111 - PV-AR111-GU10-12W</v>
          </cell>
        </row>
        <row r="281">
          <cell r="C281" t="str">
            <v>CORN LIGHT - CN7315W</v>
          </cell>
        </row>
        <row r="282">
          <cell r="C282" t="str">
            <v>CORN LIGHT - CN7320W</v>
          </cell>
        </row>
        <row r="283">
          <cell r="C283" t="str">
            <v>CORN LIGHT - CN9030W</v>
          </cell>
        </row>
        <row r="284">
          <cell r="C284" t="str">
            <v>CORN LIGHT - CN9040W</v>
          </cell>
        </row>
        <row r="285">
          <cell r="C285" t="str">
            <v>CORN LIGHT - CN9060W</v>
          </cell>
        </row>
        <row r="286">
          <cell r="C286" t="str">
            <v>E40 HIGH BAY - ME40030W</v>
          </cell>
        </row>
        <row r="287">
          <cell r="C287" t="str">
            <v>E40 HIGH BAY - ME40060W</v>
          </cell>
        </row>
        <row r="288">
          <cell r="C288" t="str">
            <v>E40 HIGH BAY - ME40090W</v>
          </cell>
        </row>
        <row r="289">
          <cell r="C289" t="str">
            <v>E40 HIGH BAY - ME40120W</v>
          </cell>
        </row>
        <row r="290">
          <cell r="C290" t="str">
            <v>KMAX FLOOD LIGHT - K020040W</v>
          </cell>
        </row>
        <row r="291">
          <cell r="C291" t="str">
            <v>KMAX FLOOD LIGHT - K030060W</v>
          </cell>
        </row>
        <row r="292">
          <cell r="C292" t="str">
            <v>KMAX FLOOD LIGHT - K048090W</v>
          </cell>
        </row>
        <row r="293">
          <cell r="C293" t="str">
            <v>KMAX FLOOD LIGHT - K064120W</v>
          </cell>
        </row>
        <row r="294">
          <cell r="C294" t="str">
            <v>KMAX FLOOD LIGHT - K080150W</v>
          </cell>
        </row>
        <row r="295">
          <cell r="C295" t="str">
            <v>KMAX FLOOD LIGHT - K150300W</v>
          </cell>
        </row>
        <row r="296">
          <cell r="C296" t="str">
            <v>PL DOWNLIGHT - G241404W</v>
          </cell>
        </row>
        <row r="297">
          <cell r="C297" t="str">
            <v>PL DOWNLIGHT - G241406W</v>
          </cell>
        </row>
        <row r="298">
          <cell r="C298" t="str">
            <v>PL DOWNLIGHT - G241408W</v>
          </cell>
        </row>
        <row r="299">
          <cell r="C299" t="str">
            <v>PL DOWNLIGHT - G241410W</v>
          </cell>
        </row>
        <row r="300">
          <cell r="C300" t="str">
            <v>E40 STREET LIGHT - PV-E40F-ST28</v>
          </cell>
        </row>
        <row r="301">
          <cell r="C301" t="str">
            <v>E40 STREET LIGHT - PV-E40V-ST30</v>
          </cell>
        </row>
        <row r="302">
          <cell r="C302" t="str">
            <v>E40 STREET LIGHT - PV-E40V-ST36</v>
          </cell>
        </row>
        <row r="303">
          <cell r="C303" t="str">
            <v>E40 STREET LIGHT - PV-E40V-ST45</v>
          </cell>
        </row>
        <row r="304">
          <cell r="C304" t="str">
            <v>E40 STREET LIGHT - PV-E40V-ST54</v>
          </cell>
        </row>
        <row r="305">
          <cell r="C305" t="str">
            <v>E40 STREET LIGHT - PV-E40C-ST24</v>
          </cell>
        </row>
        <row r="306">
          <cell r="C306" t="str">
            <v>E40 STREET LIGHT - PV-E40C-ST30</v>
          </cell>
        </row>
        <row r="307">
          <cell r="C307" t="str">
            <v>E40 STREET LIGHT - PV-E40C-ST36A</v>
          </cell>
        </row>
        <row r="308">
          <cell r="C308" t="str">
            <v>E40 STREET LIGHT - PV-E40C-ST36B</v>
          </cell>
        </row>
        <row r="309">
          <cell r="C309" t="str">
            <v>E40 STREET LIGHT - PV-E40C-ST42</v>
          </cell>
        </row>
        <row r="310">
          <cell r="C310" t="str">
            <v>E40 STREET LIGHT - PV-E40D-ST28</v>
          </cell>
        </row>
        <row r="311">
          <cell r="C311" t="str">
            <v>E40 STREET LIGHT - PV-E40D-ST36</v>
          </cell>
        </row>
        <row r="312">
          <cell r="C312" t="str">
            <v>E40 STREET LIGHT - PV-E40D-ST48</v>
          </cell>
        </row>
        <row r="313">
          <cell r="C313" t="str">
            <v>POELE GRANULÉS - NB-PS noir</v>
          </cell>
        </row>
        <row r="314">
          <cell r="C314" t="str">
            <v>POELE GRANULÉS - NB-PI noir</v>
          </cell>
        </row>
        <row r="315">
          <cell r="C315" t="str">
            <v>POELE GRANULÉS - NB-P01 noir</v>
          </cell>
        </row>
        <row r="316">
          <cell r="C316" t="str">
            <v>POELE GRANULÉS - NB-P01 blanc</v>
          </cell>
        </row>
        <row r="317">
          <cell r="C317" t="str">
            <v>POELE GRANULÉS - NB-P01 rouge</v>
          </cell>
        </row>
        <row r="318">
          <cell r="C318" t="str">
            <v>POELE GRANULÉS - NB-PA-01 noir</v>
          </cell>
        </row>
        <row r="319">
          <cell r="C319" t="str">
            <v>BS-9391 (new design) - SAUNA</v>
          </cell>
        </row>
        <row r="320">
          <cell r="C320" t="str">
            <v>BS-9434 (double seat) - SAUNA</v>
          </cell>
        </row>
        <row r="321">
          <cell r="C321" t="str">
            <v>BS-9232 (classic design) - SAUNA</v>
          </cell>
        </row>
        <row r="322">
          <cell r="C322" t="str">
            <v>BARBECUE - GD4210S-4B</v>
          </cell>
        </row>
        <row r="323">
          <cell r="C323" t="str">
            <v>BARBECUE - GD4819S</v>
          </cell>
        </row>
        <row r="324">
          <cell r="C324" t="str">
            <v>BARBECUE - GS-MGT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J23" sqref="J23"/>
    </sheetView>
  </sheetViews>
  <sheetFormatPr baseColWidth="10" defaultRowHeight="15" x14ac:dyDescent="0.25"/>
  <cols>
    <col min="4" max="4" width="12.85546875" customWidth="1"/>
    <col min="5" max="7" width="11.42578125" style="24"/>
    <col min="8" max="8" width="15.28515625" style="24" customWidth="1"/>
  </cols>
  <sheetData>
    <row r="1" spans="1:8" ht="18" thickBot="1" x14ac:dyDescent="0.3">
      <c r="A1" s="11" t="s">
        <v>9</v>
      </c>
      <c r="B1" s="12"/>
      <c r="C1" s="12"/>
      <c r="D1" s="13"/>
      <c r="E1" s="14" t="s">
        <v>10</v>
      </c>
      <c r="F1" s="14"/>
      <c r="G1" s="15" t="str">
        <f ca="1">CONCATENATE("LIO",YEAR(NOW())-2000,MONTH(NOW()),"/")</f>
        <v>LIO1211/</v>
      </c>
      <c r="H1" s="16">
        <v>1</v>
      </c>
    </row>
    <row r="2" spans="1:8" ht="15.75" thickBot="1" x14ac:dyDescent="0.3">
      <c r="A2" s="1" t="s">
        <v>11</v>
      </c>
      <c r="B2" s="8" t="s">
        <v>12</v>
      </c>
      <c r="C2" s="9"/>
      <c r="D2" s="10"/>
      <c r="E2" s="17" t="s">
        <v>13</v>
      </c>
      <c r="F2" s="17" t="s">
        <v>14</v>
      </c>
      <c r="G2" s="18" t="s">
        <v>15</v>
      </c>
      <c r="H2" s="19" t="s">
        <v>16</v>
      </c>
    </row>
    <row r="3" spans="1:8" ht="15.75" thickBot="1" x14ac:dyDescent="0.3">
      <c r="A3" s="2">
        <v>2</v>
      </c>
      <c r="B3" s="5" t="s">
        <v>3</v>
      </c>
      <c r="C3" s="6"/>
      <c r="D3" s="7"/>
      <c r="E3" s="20">
        <f>IF(B3="",0,VLOOKUP(B3,Feuil2!A$1:B$9,2,FALSE))</f>
        <v>20.38</v>
      </c>
      <c r="F3" s="20">
        <f t="shared" ref="F3:F8" si="0">A3*E3</f>
        <v>40.76</v>
      </c>
      <c r="G3" s="20"/>
      <c r="H3" s="21"/>
    </row>
    <row r="4" spans="1:8" ht="15.75" thickBot="1" x14ac:dyDescent="0.3">
      <c r="A4" s="3">
        <v>3</v>
      </c>
      <c r="B4" s="5" t="s">
        <v>2</v>
      </c>
      <c r="C4" s="6"/>
      <c r="D4" s="7"/>
      <c r="E4" s="20">
        <f>IF(B4="",0,VLOOKUP(B4,Feuil2!A$1:B$9,2,FALSE))</f>
        <v>19.59</v>
      </c>
      <c r="F4" s="20">
        <f t="shared" si="0"/>
        <v>58.769999999999996</v>
      </c>
      <c r="G4" s="22"/>
      <c r="H4" s="21"/>
    </row>
    <row r="5" spans="1:8" ht="15.75" thickBot="1" x14ac:dyDescent="0.3">
      <c r="A5" s="3"/>
      <c r="B5" s="5" t="s">
        <v>4</v>
      </c>
      <c r="C5" s="6"/>
      <c r="D5" s="7"/>
      <c r="E5" s="20">
        <f>IF(B5="",0,VLOOKUP(B5,Feuil2!A$1:B$9,2,FALSE))</f>
        <v>11.29</v>
      </c>
      <c r="F5" s="20">
        <f t="shared" si="0"/>
        <v>0</v>
      </c>
      <c r="G5" s="22"/>
      <c r="H5" s="21"/>
    </row>
    <row r="6" spans="1:8" ht="15.75" thickBot="1" x14ac:dyDescent="0.3">
      <c r="A6" s="3"/>
      <c r="B6" s="5" t="s">
        <v>4</v>
      </c>
      <c r="C6" s="6"/>
      <c r="D6" s="7"/>
      <c r="E6" s="20">
        <f>IF(B6="",0,VLOOKUP(B6,Feuil2!A$1:B$9,2,FALSE))</f>
        <v>11.29</v>
      </c>
      <c r="F6" s="20">
        <f t="shared" si="0"/>
        <v>0</v>
      </c>
      <c r="G6" s="22"/>
      <c r="H6" s="21"/>
    </row>
    <row r="7" spans="1:8" ht="15.75" thickBot="1" x14ac:dyDescent="0.3">
      <c r="A7" s="3"/>
      <c r="B7" s="5" t="s">
        <v>0</v>
      </c>
      <c r="C7" s="6"/>
      <c r="D7" s="7"/>
      <c r="E7" s="20">
        <f>IF(B7="",0,VLOOKUP(B7,Feuil2!A$1:B$9,2,FALSE))</f>
        <v>13.69</v>
      </c>
      <c r="F7" s="20">
        <f t="shared" si="0"/>
        <v>0</v>
      </c>
      <c r="G7" s="23"/>
      <c r="H7" s="21"/>
    </row>
    <row r="8" spans="1:8" x14ac:dyDescent="0.25">
      <c r="A8" s="3"/>
      <c r="B8" s="5" t="s">
        <v>2</v>
      </c>
      <c r="C8" s="6"/>
      <c r="D8" s="7"/>
      <c r="E8" s="20">
        <f>IF(B8="",0,VLOOKUP(B8,Feuil2!A$1:B$9,2,FALSE))</f>
        <v>19.59</v>
      </c>
      <c r="F8" s="20">
        <f t="shared" si="0"/>
        <v>0</v>
      </c>
      <c r="G8" s="20"/>
      <c r="H8" s="21"/>
    </row>
    <row r="9" spans="1:8" x14ac:dyDescent="0.25">
      <c r="E9" s="24" t="s">
        <v>14</v>
      </c>
      <c r="F9" s="25">
        <f>SUM(F3:F8)</f>
        <v>99.53</v>
      </c>
    </row>
  </sheetData>
  <mergeCells count="8">
    <mergeCell ref="B8:D8"/>
    <mergeCell ref="B2:D2"/>
    <mergeCell ref="A1:D1"/>
    <mergeCell ref="B3:D3"/>
    <mergeCell ref="B4:D4"/>
    <mergeCell ref="B5:D5"/>
    <mergeCell ref="B6:D6"/>
    <mergeCell ref="B7:D7"/>
  </mergeCells>
  <dataValidations count="1">
    <dataValidation type="list" allowBlank="1" showInputMessage="1" showErrorMessage="1" sqref="B3:D8">
      <formula1>Liste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E17" sqref="E17"/>
    </sheetView>
  </sheetViews>
  <sheetFormatPr baseColWidth="10" defaultRowHeight="15" x14ac:dyDescent="0.25"/>
  <cols>
    <col min="1" max="1" width="33.85546875" customWidth="1"/>
  </cols>
  <sheetData>
    <row r="1" spans="1:2" x14ac:dyDescent="0.25">
      <c r="A1" t="s">
        <v>0</v>
      </c>
      <c r="B1" s="4">
        <v>13.69</v>
      </c>
    </row>
    <row r="2" spans="1:2" x14ac:dyDescent="0.25">
      <c r="A2" t="s">
        <v>1</v>
      </c>
      <c r="B2" s="4">
        <v>17.239999999999998</v>
      </c>
    </row>
    <row r="3" spans="1:2" x14ac:dyDescent="0.25">
      <c r="A3" t="s">
        <v>2</v>
      </c>
      <c r="B3" s="4">
        <v>19.59</v>
      </c>
    </row>
    <row r="4" spans="1:2" x14ac:dyDescent="0.25">
      <c r="A4" t="s">
        <v>3</v>
      </c>
      <c r="B4" s="4">
        <v>20.38</v>
      </c>
    </row>
    <row r="5" spans="1:2" x14ac:dyDescent="0.25">
      <c r="A5" t="s">
        <v>4</v>
      </c>
      <c r="B5" s="4">
        <v>11.29</v>
      </c>
    </row>
    <row r="6" spans="1:2" x14ac:dyDescent="0.25">
      <c r="A6" t="s">
        <v>5</v>
      </c>
      <c r="B6" s="4">
        <v>11.91</v>
      </c>
    </row>
    <row r="7" spans="1:2" x14ac:dyDescent="0.25">
      <c r="A7" t="s">
        <v>6</v>
      </c>
      <c r="B7" s="4">
        <v>11.91</v>
      </c>
    </row>
    <row r="8" spans="1:2" x14ac:dyDescent="0.25">
      <c r="A8" t="s">
        <v>7</v>
      </c>
      <c r="B8" s="4">
        <v>0</v>
      </c>
    </row>
    <row r="9" spans="1:2" x14ac:dyDescent="0.25">
      <c r="A9" t="s">
        <v>8</v>
      </c>
      <c r="B9" s="4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SANCHIS</dc:creator>
  <cp:lastModifiedBy>Jean-Eric Pelouas</cp:lastModifiedBy>
  <dcterms:created xsi:type="dcterms:W3CDTF">2012-11-22T15:29:41Z</dcterms:created>
  <dcterms:modified xsi:type="dcterms:W3CDTF">2012-11-22T18:06:21Z</dcterms:modified>
</cp:coreProperties>
</file>