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10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9" i="1" l="1"/>
  <c r="C5" i="1" s="1"/>
  <c r="C16" i="1" l="1"/>
  <c r="C12" i="1"/>
  <c r="C8" i="1"/>
  <c r="C4" i="1"/>
  <c r="C15" i="1"/>
  <c r="C7" i="1"/>
  <c r="C14" i="1"/>
  <c r="C6" i="1"/>
  <c r="C11" i="1"/>
  <c r="C3" i="1"/>
  <c r="C18" i="1"/>
  <c r="C10" i="1"/>
  <c r="C17" i="1"/>
  <c r="C13" i="1"/>
  <c r="C9" i="1"/>
  <c r="D3" i="1" l="1"/>
  <c r="D4" i="1" s="1"/>
  <c r="D5" i="1" s="1"/>
  <c r="D6" i="1" s="1"/>
  <c r="D7" i="1" s="1"/>
  <c r="D8" i="1" s="1"/>
  <c r="D9" i="1" s="1"/>
  <c r="D10" i="1" s="1"/>
  <c r="D11" i="1" s="1"/>
  <c r="D12" i="1" s="1"/>
  <c r="D13" i="1" s="1"/>
  <c r="D14" i="1" s="1"/>
  <c r="D15" i="1" s="1"/>
  <c r="D16" i="1" s="1"/>
  <c r="D17" i="1" s="1"/>
  <c r="D18" i="1" s="1"/>
  <c r="C19" i="1"/>
</calcChain>
</file>

<file path=xl/sharedStrings.xml><?xml version="1.0" encoding="utf-8"?>
<sst xmlns="http://schemas.openxmlformats.org/spreadsheetml/2006/main" count="5" uniqueCount="5">
  <si>
    <t>Colonne1</t>
  </si>
  <si>
    <t>Colonne2</t>
  </si>
  <si>
    <t>Colonne3</t>
  </si>
  <si>
    <t>C4 : =[@Colonne1]/Tableau1[[#Totaux];[Colonne1]]</t>
  </si>
  <si>
    <t>D4 : =SI(ESTTEXTE(D3);[@Colonne2];D3+C4)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</si>
</sst>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3" x14ac:knownFonts="1"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10"/>
      <color rgb="FF7F7F7F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</cellStyleXfs>
  <cellXfs count="4">
    <xf numFmtId="0" fontId="0" fillId="0" borderId="0" xfId="0"/>
    <xf numFmtId="164" fontId="0" fillId="0" borderId="0" xfId="1" applyNumberFormat="1" applyFont="1"/>
    <xf numFmtId="164" fontId="0" fillId="0" borderId="0" xfId="0" applyNumberFormat="1"/>
    <xf numFmtId="0" fontId="2" fillId="0" borderId="0" xfId="2"/>
  </cellXfs>
  <cellStyles count="3">
    <cellStyle name="Normal" xfId="0" builtinId="0"/>
    <cellStyle name="Pourcentage" xfId="1" builtinId="5"/>
    <cellStyle name="Texte explicatif" xfId="2" builtinId="53"/>
  </cellStyles>
  <dxfs count="3">
    <dxf>
      <numFmt numFmtId="164" formatCode="0.0%"/>
    </dxf>
    <dxf>
      <numFmt numFmtId="164" formatCode="0.0%"/>
    </dxf>
    <dxf>
      <numFmt numFmtId="164" formatCode="0.0%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B2:D19" totalsRowCount="1">
  <autoFilter ref="B2:D18"/>
  <tableColumns count="3">
    <tableColumn id="1" name="Colonne1" totalsRowFunction="sum"/>
    <tableColumn id="2" name="Colonne2" totalsRowFunction="sum" dataDxfId="2" totalsRowDxfId="1" dataCellStyle="Pourcentage">
      <calculatedColumnFormula>Tableau1[[#This Row],[Colonne1]]/Tableau1[[#Totals],[Colonne1]]</calculatedColumnFormula>
    </tableColumn>
    <tableColumn id="3" name="Colonne3" dataDxfId="0">
      <calculatedColumnFormula>IF(ISTEXT(D2),Tableau1[[#This Row],[Colonne2]],D2+C3)</calculatedColumnFormula>
    </tableColumn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19"/>
  <sheetViews>
    <sheetView showGridLines="0" tabSelected="1" workbookViewId="0">
      <selection activeCell="F10" sqref="F10"/>
    </sheetView>
  </sheetViews>
  <sheetFormatPr baseColWidth="10" defaultRowHeight="12.75" x14ac:dyDescent="0.2"/>
  <sheetData>
    <row r="2" spans="2:6" x14ac:dyDescent="0.2">
      <c r="B2" t="s">
        <v>0</v>
      </c>
      <c r="C2" t="s">
        <v>1</v>
      </c>
      <c r="D2" t="s">
        <v>2</v>
      </c>
    </row>
    <row r="3" spans="2:6" x14ac:dyDescent="0.2">
      <c r="B3">
        <v>12</v>
      </c>
      <c r="C3" s="1">
        <f>Tableau1[[#This Row],[Colonne1]]/Tableau1[[#Totals],[Colonne1]]</f>
        <v>6.5573770491803282E-2</v>
      </c>
      <c r="D3" s="2">
        <f>IF(ISTEXT(D2),Tableau1[[#This Row],[Colonne2]],D2+C3)</f>
        <v>6.5573770491803282E-2</v>
      </c>
      <c r="F3" s="3" t="s">
        <v>3</v>
      </c>
    </row>
    <row r="4" spans="2:6" x14ac:dyDescent="0.2">
      <c r="B4">
        <v>5</v>
      </c>
      <c r="C4" s="1">
        <f>Tableau1[[#This Row],[Colonne1]]/Tableau1[[#Totals],[Colonne1]]</f>
        <v>2.7322404371584699E-2</v>
      </c>
      <c r="D4" s="2">
        <f>IF(ISTEXT(D3),Tableau1[[#This Row],[Colonne2]],D3+C4)</f>
        <v>9.2896174863387984E-2</v>
      </c>
      <c r="F4" s="3" t="s">
        <v>4</v>
      </c>
    </row>
    <row r="5" spans="2:6" x14ac:dyDescent="0.2">
      <c r="B5">
        <v>8</v>
      </c>
      <c r="C5" s="1">
        <f>Tableau1[[#This Row],[Colonne1]]/Tableau1[[#Totals],[Colonne1]]</f>
        <v>4.3715846994535519E-2</v>
      </c>
      <c r="D5" s="2">
        <f>IF(ISTEXT(D4),Tableau1[[#This Row],[Colonne2]],D4+C5)</f>
        <v>0.13661202185792351</v>
      </c>
    </row>
    <row r="6" spans="2:6" x14ac:dyDescent="0.2">
      <c r="B6">
        <v>7</v>
      </c>
      <c r="C6" s="1">
        <f>Tableau1[[#This Row],[Colonne1]]/Tableau1[[#Totals],[Colonne1]]</f>
        <v>3.825136612021858E-2</v>
      </c>
      <c r="D6" s="2">
        <f>IF(ISTEXT(D5),Tableau1[[#This Row],[Colonne2]],D5+C6)</f>
        <v>0.1748633879781421</v>
      </c>
    </row>
    <row r="7" spans="2:6" x14ac:dyDescent="0.2">
      <c r="B7">
        <v>3</v>
      </c>
      <c r="C7" s="1">
        <f>Tableau1[[#This Row],[Colonne1]]/Tableau1[[#Totals],[Colonne1]]</f>
        <v>1.6393442622950821E-2</v>
      </c>
      <c r="D7" s="2">
        <f>IF(ISTEXT(D6),Tableau1[[#This Row],[Colonne2]],D6+C7)</f>
        <v>0.19125683060109291</v>
      </c>
    </row>
    <row r="8" spans="2:6" x14ac:dyDescent="0.2">
      <c r="B8">
        <v>19</v>
      </c>
      <c r="C8" s="1">
        <f>Tableau1[[#This Row],[Colonne1]]/Tableau1[[#Totals],[Colonne1]]</f>
        <v>0.10382513661202186</v>
      </c>
      <c r="D8" s="2">
        <f>IF(ISTEXT(D7),Tableau1[[#This Row],[Colonne2]],D7+C8)</f>
        <v>0.29508196721311475</v>
      </c>
    </row>
    <row r="9" spans="2:6" x14ac:dyDescent="0.2">
      <c r="B9">
        <v>19</v>
      </c>
      <c r="C9" s="1">
        <f>Tableau1[[#This Row],[Colonne1]]/Tableau1[[#Totals],[Colonne1]]</f>
        <v>0.10382513661202186</v>
      </c>
      <c r="D9" s="2">
        <f>IF(ISTEXT(D8),Tableau1[[#This Row],[Colonne2]],D8+C9)</f>
        <v>0.39890710382513661</v>
      </c>
    </row>
    <row r="10" spans="2:6" x14ac:dyDescent="0.2">
      <c r="B10">
        <v>2</v>
      </c>
      <c r="C10" s="1">
        <f>Tableau1[[#This Row],[Colonne1]]/Tableau1[[#Totals],[Colonne1]]</f>
        <v>1.092896174863388E-2</v>
      </c>
      <c r="D10" s="2">
        <f>IF(ISTEXT(D9),Tableau1[[#This Row],[Colonne2]],D9+C10)</f>
        <v>0.4098360655737705</v>
      </c>
    </row>
    <row r="11" spans="2:6" x14ac:dyDescent="0.2">
      <c r="B11">
        <v>4</v>
      </c>
      <c r="C11" s="1">
        <f>Tableau1[[#This Row],[Colonne1]]/Tableau1[[#Totals],[Colonne1]]</f>
        <v>2.185792349726776E-2</v>
      </c>
      <c r="D11" s="2">
        <f>IF(ISTEXT(D10),Tableau1[[#This Row],[Colonne2]],D10+C11)</f>
        <v>0.43169398907103829</v>
      </c>
    </row>
    <row r="12" spans="2:6" x14ac:dyDescent="0.2">
      <c r="B12">
        <v>20</v>
      </c>
      <c r="C12" s="1">
        <f>Tableau1[[#This Row],[Colonne1]]/Tableau1[[#Totals],[Colonne1]]</f>
        <v>0.10928961748633879</v>
      </c>
      <c r="D12" s="2">
        <f>IF(ISTEXT(D11),Tableau1[[#This Row],[Colonne2]],D11+C12)</f>
        <v>0.54098360655737709</v>
      </c>
    </row>
    <row r="13" spans="2:6" x14ac:dyDescent="0.2">
      <c r="B13">
        <v>20</v>
      </c>
      <c r="C13" s="1">
        <f>Tableau1[[#This Row],[Colonne1]]/Tableau1[[#Totals],[Colonne1]]</f>
        <v>0.10928961748633879</v>
      </c>
      <c r="D13" s="2">
        <f>IF(ISTEXT(D12),Tableau1[[#This Row],[Colonne2]],D12+C13)</f>
        <v>0.6502732240437159</v>
      </c>
    </row>
    <row r="14" spans="2:6" x14ac:dyDescent="0.2">
      <c r="B14">
        <v>19</v>
      </c>
      <c r="C14" s="1">
        <f>Tableau1[[#This Row],[Colonne1]]/Tableau1[[#Totals],[Colonne1]]</f>
        <v>0.10382513661202186</v>
      </c>
      <c r="D14" s="2">
        <f>IF(ISTEXT(D13),Tableau1[[#This Row],[Colonne2]],D13+C14)</f>
        <v>0.75409836065573776</v>
      </c>
    </row>
    <row r="15" spans="2:6" x14ac:dyDescent="0.2">
      <c r="B15">
        <v>9</v>
      </c>
      <c r="C15" s="1">
        <f>Tableau1[[#This Row],[Colonne1]]/Tableau1[[#Totals],[Colonne1]]</f>
        <v>4.9180327868852458E-2</v>
      </c>
      <c r="D15" s="2">
        <f>IF(ISTEXT(D14),Tableau1[[#This Row],[Colonne2]],D14+C15)</f>
        <v>0.80327868852459017</v>
      </c>
    </row>
    <row r="16" spans="2:6" x14ac:dyDescent="0.2">
      <c r="B16">
        <v>7</v>
      </c>
      <c r="C16" s="1">
        <f>Tableau1[[#This Row],[Colonne1]]/Tableau1[[#Totals],[Colonne1]]</f>
        <v>3.825136612021858E-2</v>
      </c>
      <c r="D16" s="2">
        <f>IF(ISTEXT(D15),Tableau1[[#This Row],[Colonne2]],D15+C16)</f>
        <v>0.84153005464480879</v>
      </c>
    </row>
    <row r="17" spans="2:4" x14ac:dyDescent="0.2">
      <c r="B17">
        <v>12</v>
      </c>
      <c r="C17" s="1">
        <f>Tableau1[[#This Row],[Colonne1]]/Tableau1[[#Totals],[Colonne1]]</f>
        <v>6.5573770491803282E-2</v>
      </c>
      <c r="D17" s="2">
        <f>IF(ISTEXT(D16),Tableau1[[#This Row],[Colonne2]],D16+C17)</f>
        <v>0.90710382513661203</v>
      </c>
    </row>
    <row r="18" spans="2:4" x14ac:dyDescent="0.2">
      <c r="B18">
        <v>17</v>
      </c>
      <c r="C18" s="1">
        <f>Tableau1[[#This Row],[Colonne1]]/Tableau1[[#Totals],[Colonne1]]</f>
        <v>9.2896174863387984E-2</v>
      </c>
      <c r="D18" s="2">
        <f>IF(ISTEXT(D17),Tableau1[[#This Row],[Colonne2]],D17+C18)</f>
        <v>1</v>
      </c>
    </row>
    <row r="19" spans="2:4" x14ac:dyDescent="0.2">
      <c r="B19">
        <f>SUBTOTAL(109,Tableau1[Colonne1])</f>
        <v>183</v>
      </c>
      <c r="C19" s="2">
        <f>SUBTOTAL(109,Tableau1[Colonne2])</f>
        <v>1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2019-01-20T09:23:24Z</dcterms:created>
  <dcterms:modified xsi:type="dcterms:W3CDTF">2019-01-20T09:30:03Z</dcterms:modified>
</cp:coreProperties>
</file>