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945" activeTab="2"/>
  </bookViews>
  <sheets>
    <sheet name="Calcul" sheetId="2" r:id="rId1"/>
    <sheet name="Taux" sheetId="1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D8" i="2" l="1"/>
  <c r="D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399" i="3"/>
  <c r="C400" i="3"/>
  <c r="C401" i="3"/>
  <c r="C402" i="3"/>
  <c r="C403" i="3"/>
  <c r="C404" i="3"/>
  <c r="C405" i="3"/>
  <c r="C406" i="3"/>
  <c r="C407" i="3"/>
  <c r="C408" i="3"/>
  <c r="C409" i="3"/>
  <c r="C410" i="3"/>
  <c r="C411" i="3"/>
  <c r="C412" i="3"/>
  <c r="C413" i="3"/>
  <c r="C414" i="3"/>
  <c r="C415" i="3"/>
  <c r="C416" i="3"/>
  <c r="C417" i="3"/>
  <c r="C418" i="3"/>
  <c r="C419" i="3"/>
  <c r="C420" i="3"/>
  <c r="C421" i="3"/>
  <c r="C422" i="3"/>
  <c r="C423" i="3"/>
  <c r="C424" i="3"/>
  <c r="C425" i="3"/>
  <c r="C426" i="3"/>
  <c r="C427" i="3"/>
  <c r="C428" i="3"/>
  <c r="C429" i="3"/>
  <c r="C430" i="3"/>
  <c r="C431" i="3"/>
  <c r="C432" i="3"/>
  <c r="C433" i="3"/>
  <c r="C434" i="3"/>
  <c r="C435" i="3"/>
  <c r="C436" i="3"/>
  <c r="C437" i="3"/>
  <c r="C438" i="3"/>
  <c r="C439" i="3"/>
  <c r="C440" i="3"/>
  <c r="C441" i="3"/>
  <c r="C442" i="3"/>
  <c r="C443" i="3"/>
  <c r="C444" i="3"/>
  <c r="C445" i="3"/>
  <c r="C446" i="3"/>
  <c r="C447" i="3"/>
  <c r="C448" i="3"/>
  <c r="C449" i="3"/>
  <c r="C450" i="3"/>
  <c r="C451" i="3"/>
  <c r="C452" i="3"/>
  <c r="C453" i="3"/>
  <c r="C454" i="3"/>
  <c r="C455" i="3"/>
  <c r="C456" i="3"/>
  <c r="C457" i="3"/>
  <c r="C458" i="3"/>
  <c r="C459" i="3"/>
  <c r="C460" i="3"/>
  <c r="C461" i="3"/>
  <c r="C462" i="3"/>
  <c r="C463" i="3"/>
  <c r="C464" i="3"/>
  <c r="C465" i="3"/>
  <c r="C466" i="3"/>
  <c r="C467" i="3"/>
  <c r="C468" i="3"/>
  <c r="C469" i="3"/>
  <c r="C470" i="3"/>
  <c r="C471" i="3"/>
  <c r="C472" i="3"/>
  <c r="C473" i="3"/>
  <c r="C474" i="3"/>
  <c r="C475" i="3"/>
  <c r="C476" i="3"/>
  <c r="C477" i="3"/>
  <c r="C478" i="3"/>
  <c r="C479" i="3"/>
  <c r="C480" i="3"/>
  <c r="C481" i="3"/>
  <c r="C482" i="3"/>
  <c r="C483" i="3"/>
  <c r="C484" i="3"/>
  <c r="C485" i="3"/>
  <c r="C486" i="3"/>
  <c r="C487" i="3"/>
  <c r="C488" i="3"/>
  <c r="C489" i="3"/>
  <c r="C490" i="3"/>
  <c r="C491" i="3"/>
  <c r="C492" i="3"/>
  <c r="C493" i="3"/>
  <c r="C494" i="3"/>
  <c r="C495" i="3"/>
  <c r="C496" i="3"/>
  <c r="C497" i="3"/>
  <c r="C498" i="3"/>
  <c r="C499" i="3"/>
  <c r="C500" i="3"/>
  <c r="C501" i="3"/>
  <c r="C502" i="3"/>
  <c r="C503" i="3"/>
  <c r="C504" i="3"/>
  <c r="C505" i="3"/>
  <c r="C506" i="3"/>
  <c r="C507" i="3"/>
  <c r="C508" i="3"/>
  <c r="C509" i="3"/>
  <c r="C510" i="3"/>
  <c r="C511" i="3"/>
  <c r="C512" i="3"/>
  <c r="C513" i="3"/>
  <c r="C514" i="3"/>
  <c r="C515" i="3"/>
  <c r="C516" i="3"/>
  <c r="C517" i="3"/>
  <c r="C518" i="3"/>
  <c r="C519" i="3"/>
  <c r="C520" i="3"/>
  <c r="C521" i="3"/>
  <c r="C522" i="3"/>
  <c r="C523" i="3"/>
  <c r="C524" i="3"/>
  <c r="C525" i="3"/>
  <c r="C526" i="3"/>
  <c r="C527" i="3"/>
  <c r="C528" i="3"/>
  <c r="C529" i="3"/>
  <c r="C530" i="3"/>
  <c r="C531" i="3"/>
  <c r="C532" i="3"/>
  <c r="C533" i="3"/>
  <c r="C534" i="3"/>
  <c r="C535" i="3"/>
  <c r="C536" i="3"/>
  <c r="C537" i="3"/>
  <c r="C538" i="3"/>
  <c r="C539" i="3"/>
  <c r="C540" i="3"/>
  <c r="C541" i="3"/>
  <c r="C542" i="3"/>
  <c r="C543" i="3"/>
  <c r="C544" i="3"/>
  <c r="C545" i="3"/>
  <c r="C546" i="3"/>
  <c r="C547" i="3"/>
  <c r="C548" i="3"/>
  <c r="C549" i="3"/>
  <c r="C550" i="3"/>
  <c r="C551" i="3"/>
  <c r="C552" i="3"/>
  <c r="C553" i="3"/>
  <c r="C554" i="3"/>
  <c r="C555" i="3"/>
  <c r="C556" i="3"/>
  <c r="C557" i="3"/>
  <c r="C558" i="3"/>
  <c r="C559" i="3"/>
  <c r="C560" i="3"/>
  <c r="C561" i="3"/>
  <c r="C562" i="3"/>
  <c r="C563" i="3"/>
  <c r="C564" i="3"/>
  <c r="C565" i="3"/>
  <c r="C566" i="3"/>
  <c r="C567" i="3"/>
  <c r="C568" i="3"/>
  <c r="C569" i="3"/>
  <c r="C570" i="3"/>
  <c r="C571" i="3"/>
  <c r="C572" i="3"/>
  <c r="C573" i="3"/>
  <c r="C574" i="3"/>
  <c r="C575" i="3"/>
  <c r="C576" i="3"/>
  <c r="C577" i="3"/>
  <c r="C578" i="3"/>
  <c r="C579" i="3"/>
  <c r="C580" i="3"/>
  <c r="C581" i="3"/>
  <c r="C582" i="3"/>
  <c r="C583" i="3"/>
  <c r="C584" i="3"/>
  <c r="C585" i="3"/>
  <c r="C586" i="3"/>
  <c r="C587" i="3"/>
  <c r="C588" i="3"/>
  <c r="C589" i="3"/>
  <c r="C590" i="3"/>
  <c r="C591" i="3"/>
  <c r="C592" i="3"/>
  <c r="C593" i="3"/>
  <c r="C594" i="3"/>
  <c r="C595" i="3"/>
  <c r="C596" i="3"/>
  <c r="C597" i="3"/>
  <c r="C598" i="3"/>
  <c r="C599" i="3"/>
  <c r="C600" i="3"/>
  <c r="C601" i="3"/>
  <c r="C602" i="3"/>
  <c r="C603" i="3"/>
  <c r="C604" i="3"/>
  <c r="C605" i="3"/>
  <c r="C606" i="3"/>
  <c r="C607" i="3"/>
  <c r="C608" i="3"/>
  <c r="C609" i="3"/>
  <c r="C610" i="3"/>
  <c r="C611" i="3"/>
  <c r="C612" i="3"/>
  <c r="C613" i="3"/>
  <c r="C614" i="3"/>
  <c r="C615" i="3"/>
  <c r="C616" i="3"/>
  <c r="C617" i="3"/>
  <c r="C618" i="3"/>
  <c r="C619" i="3"/>
  <c r="C620" i="3"/>
  <c r="C621" i="3"/>
  <c r="C622" i="3"/>
  <c r="C623" i="3"/>
  <c r="C624" i="3"/>
  <c r="C625" i="3"/>
  <c r="C626" i="3"/>
  <c r="C627" i="3"/>
  <c r="C628" i="3"/>
  <c r="C629" i="3"/>
  <c r="C630" i="3"/>
  <c r="C631" i="3"/>
  <c r="C632" i="3"/>
  <c r="C633" i="3"/>
  <c r="C634" i="3"/>
  <c r="C635" i="3"/>
  <c r="C636" i="3"/>
  <c r="C637" i="3"/>
  <c r="C638" i="3"/>
  <c r="C639" i="3"/>
  <c r="C640" i="3"/>
  <c r="C641" i="3"/>
  <c r="C642" i="3"/>
  <c r="C643" i="3"/>
  <c r="C644" i="3"/>
  <c r="C645" i="3"/>
  <c r="C646" i="3"/>
  <c r="C647" i="3"/>
  <c r="C648" i="3"/>
  <c r="C649" i="3"/>
  <c r="C650" i="3"/>
  <c r="C651" i="3"/>
  <c r="C652" i="3"/>
  <c r="C653" i="3"/>
  <c r="C654" i="3"/>
  <c r="C655" i="3"/>
  <c r="C656" i="3"/>
  <c r="C657" i="3"/>
  <c r="C658" i="3"/>
  <c r="C659" i="3"/>
  <c r="C660" i="3"/>
  <c r="C661" i="3"/>
  <c r="C662" i="3"/>
  <c r="C663" i="3"/>
  <c r="C664" i="3"/>
  <c r="C665" i="3"/>
  <c r="C666" i="3"/>
  <c r="C667" i="3"/>
  <c r="C668" i="3"/>
  <c r="C669" i="3"/>
  <c r="C670" i="3"/>
  <c r="C671" i="3"/>
  <c r="C672" i="3"/>
  <c r="C673" i="3"/>
  <c r="C674" i="3"/>
  <c r="C675" i="3"/>
  <c r="C676" i="3"/>
  <c r="C677" i="3"/>
  <c r="C678" i="3"/>
  <c r="C679" i="3"/>
  <c r="C680" i="3"/>
  <c r="C681" i="3"/>
  <c r="C682" i="3"/>
  <c r="C683" i="3"/>
  <c r="C684" i="3"/>
  <c r="C685" i="3"/>
  <c r="C686" i="3"/>
  <c r="C687" i="3"/>
  <c r="C688" i="3"/>
  <c r="C689" i="3"/>
  <c r="C690" i="3"/>
  <c r="C691" i="3"/>
  <c r="C692" i="3"/>
  <c r="C693" i="3"/>
  <c r="C694" i="3"/>
  <c r="C695" i="3"/>
  <c r="C696" i="3"/>
  <c r="C697" i="3"/>
  <c r="C698" i="3"/>
  <c r="C699" i="3"/>
  <c r="C700" i="3"/>
  <c r="C701" i="3"/>
  <c r="C702" i="3"/>
  <c r="C703" i="3"/>
  <c r="C704" i="3"/>
  <c r="C705" i="3"/>
  <c r="C706" i="3"/>
  <c r="C707" i="3"/>
  <c r="C708" i="3"/>
  <c r="C709" i="3"/>
  <c r="C710" i="3"/>
  <c r="C711" i="3"/>
  <c r="C712" i="3"/>
  <c r="C713" i="3"/>
  <c r="C714" i="3"/>
  <c r="C715" i="3"/>
  <c r="C716" i="3"/>
  <c r="C717" i="3"/>
  <c r="C718" i="3"/>
  <c r="C719" i="3"/>
  <c r="C720" i="3"/>
  <c r="C721" i="3"/>
  <c r="C722" i="3"/>
  <c r="C723" i="3"/>
  <c r="C724" i="3"/>
  <c r="C725" i="3"/>
  <c r="C726" i="3"/>
  <c r="C727" i="3"/>
  <c r="C728" i="3"/>
  <c r="C729" i="3"/>
  <c r="C730" i="3"/>
  <c r="C731" i="3"/>
  <c r="C732" i="3"/>
  <c r="C733" i="3"/>
  <c r="C734" i="3"/>
  <c r="C735" i="3"/>
  <c r="C736" i="3"/>
  <c r="C737" i="3"/>
  <c r="C738" i="3"/>
  <c r="C739" i="3"/>
  <c r="C740" i="3"/>
  <c r="C741" i="3"/>
  <c r="C742" i="3"/>
  <c r="C743" i="3"/>
  <c r="C744" i="3"/>
  <c r="C745" i="3"/>
  <c r="C746" i="3"/>
  <c r="C747" i="3"/>
  <c r="C748" i="3"/>
  <c r="C749" i="3"/>
  <c r="C750" i="3"/>
  <c r="C751" i="3"/>
  <c r="C752" i="3"/>
  <c r="C753" i="3"/>
  <c r="C754" i="3"/>
  <c r="C755" i="3"/>
  <c r="C756" i="3"/>
  <c r="C757" i="3"/>
  <c r="C758" i="3"/>
  <c r="C759" i="3"/>
  <c r="C760" i="3"/>
  <c r="C761" i="3"/>
  <c r="C762" i="3"/>
  <c r="C763" i="3"/>
  <c r="C764" i="3"/>
  <c r="C765" i="3"/>
  <c r="C766" i="3"/>
  <c r="C767" i="3"/>
  <c r="C768" i="3"/>
  <c r="C769" i="3"/>
  <c r="C770" i="3"/>
  <c r="C771" i="3"/>
  <c r="C772" i="3"/>
  <c r="C773" i="3"/>
  <c r="C774" i="3"/>
  <c r="C775" i="3"/>
  <c r="C776" i="3"/>
  <c r="C777" i="3"/>
  <c r="C778" i="3"/>
  <c r="C779" i="3"/>
  <c r="C780" i="3"/>
  <c r="C781" i="3"/>
  <c r="C782" i="3"/>
  <c r="C783" i="3"/>
  <c r="C784" i="3"/>
  <c r="C785" i="3"/>
  <c r="C786" i="3"/>
  <c r="C787" i="3"/>
  <c r="C788" i="3"/>
  <c r="C789" i="3"/>
  <c r="C790" i="3"/>
  <c r="C791" i="3"/>
  <c r="C792" i="3"/>
  <c r="C793" i="3"/>
  <c r="C794" i="3"/>
  <c r="C795" i="3"/>
  <c r="C796" i="3"/>
  <c r="C797" i="3"/>
  <c r="C798" i="3"/>
  <c r="C799" i="3"/>
  <c r="C800" i="3"/>
  <c r="C801" i="3"/>
  <c r="C802" i="3"/>
  <c r="C803" i="3"/>
  <c r="C804" i="3"/>
  <c r="C805" i="3"/>
  <c r="C806" i="3"/>
  <c r="C807" i="3"/>
  <c r="C808" i="3"/>
  <c r="C809" i="3"/>
  <c r="C810" i="3"/>
  <c r="C811" i="3"/>
  <c r="C812" i="3"/>
  <c r="C813" i="3"/>
  <c r="C814" i="3"/>
  <c r="C815" i="3"/>
  <c r="C816" i="3"/>
  <c r="C817" i="3"/>
  <c r="C818" i="3"/>
  <c r="C819" i="3"/>
  <c r="C820" i="3"/>
  <c r="C821" i="3"/>
  <c r="C822" i="3"/>
  <c r="C823" i="3"/>
  <c r="C824" i="3"/>
  <c r="C825" i="3"/>
  <c r="C826" i="3"/>
  <c r="C827" i="3"/>
  <c r="C828" i="3"/>
  <c r="C829" i="3"/>
  <c r="C830" i="3"/>
  <c r="C831" i="3"/>
  <c r="C832" i="3"/>
  <c r="C833" i="3"/>
  <c r="C834" i="3"/>
  <c r="C835" i="3"/>
  <c r="C836" i="3"/>
  <c r="C837" i="3"/>
  <c r="C838" i="3"/>
  <c r="C839" i="3"/>
  <c r="C840" i="3"/>
  <c r="C841" i="3"/>
  <c r="C842" i="3"/>
  <c r="C843" i="3"/>
  <c r="C844" i="3"/>
  <c r="C845" i="3"/>
  <c r="C846" i="3"/>
  <c r="C847" i="3"/>
  <c r="C848" i="3"/>
  <c r="C849" i="3"/>
  <c r="C850" i="3"/>
  <c r="C851" i="3"/>
  <c r="C852" i="3"/>
  <c r="C853" i="3"/>
  <c r="C854" i="3"/>
  <c r="C855" i="3"/>
  <c r="C856" i="3"/>
  <c r="C857" i="3"/>
  <c r="C858" i="3"/>
  <c r="C859" i="3"/>
  <c r="C860" i="3"/>
  <c r="C861" i="3"/>
  <c r="C862" i="3"/>
  <c r="C863" i="3"/>
  <c r="C864" i="3"/>
  <c r="C865" i="3"/>
  <c r="C866" i="3"/>
  <c r="C867" i="3"/>
  <c r="C868" i="3"/>
  <c r="C869" i="3"/>
  <c r="C870" i="3"/>
  <c r="C871" i="3"/>
  <c r="C872" i="3"/>
  <c r="C873" i="3"/>
  <c r="C874" i="3"/>
  <c r="C875" i="3"/>
  <c r="C876" i="3"/>
  <c r="C877" i="3"/>
  <c r="C878" i="3"/>
  <c r="C879" i="3"/>
  <c r="C880" i="3"/>
  <c r="C881" i="3"/>
  <c r="C882" i="3"/>
  <c r="C883" i="3"/>
  <c r="C884" i="3"/>
  <c r="C885" i="3"/>
  <c r="C886" i="3"/>
  <c r="C887" i="3"/>
  <c r="C888" i="3"/>
  <c r="C889" i="3"/>
  <c r="C890" i="3"/>
  <c r="C891" i="3"/>
  <c r="C892" i="3"/>
  <c r="C893" i="3"/>
  <c r="C894" i="3"/>
  <c r="C895" i="3"/>
  <c r="C896" i="3"/>
  <c r="C897" i="3"/>
  <c r="C898" i="3"/>
  <c r="C899" i="3"/>
  <c r="C900" i="3"/>
  <c r="C901" i="3"/>
  <c r="C902" i="3"/>
  <c r="C903" i="3"/>
  <c r="C904" i="3"/>
  <c r="C905" i="3"/>
  <c r="C906" i="3"/>
  <c r="C907" i="3"/>
  <c r="C908" i="3"/>
  <c r="C909" i="3"/>
  <c r="C910" i="3"/>
  <c r="C911" i="3"/>
  <c r="C912" i="3"/>
  <c r="C913" i="3"/>
  <c r="C914" i="3"/>
  <c r="C915" i="3"/>
  <c r="C916" i="3"/>
  <c r="C917" i="3"/>
  <c r="C918" i="3"/>
  <c r="C919" i="3"/>
  <c r="C920" i="3"/>
  <c r="C921" i="3"/>
  <c r="C922" i="3"/>
  <c r="C923" i="3"/>
  <c r="C924" i="3"/>
  <c r="C925" i="3"/>
  <c r="C926" i="3"/>
  <c r="C927" i="3"/>
  <c r="C928" i="3"/>
  <c r="C929" i="3"/>
  <c r="C930" i="3"/>
  <c r="C931" i="3"/>
  <c r="C932" i="3"/>
  <c r="C933" i="3"/>
  <c r="C934" i="3"/>
  <c r="C935" i="3"/>
  <c r="C936" i="3"/>
  <c r="C937" i="3"/>
  <c r="C938" i="3"/>
  <c r="C939" i="3"/>
  <c r="C940" i="3"/>
  <c r="C941" i="3"/>
  <c r="C942" i="3"/>
  <c r="C943" i="3"/>
  <c r="C944" i="3"/>
  <c r="C945" i="3"/>
  <c r="C946" i="3"/>
  <c r="C947" i="3"/>
  <c r="C948" i="3"/>
  <c r="C949" i="3"/>
  <c r="C950" i="3"/>
  <c r="C951" i="3"/>
  <c r="C952" i="3"/>
  <c r="C953" i="3"/>
  <c r="C954" i="3"/>
  <c r="C955" i="3"/>
  <c r="C956" i="3"/>
  <c r="C957" i="3"/>
  <c r="C958" i="3"/>
  <c r="C959" i="3"/>
  <c r="C960" i="3"/>
  <c r="C961" i="3"/>
  <c r="C962" i="3"/>
  <c r="C963" i="3"/>
  <c r="C964" i="3"/>
  <c r="C965" i="3"/>
  <c r="C966" i="3"/>
  <c r="C967" i="3"/>
  <c r="C968" i="3"/>
  <c r="C969" i="3"/>
  <c r="C970" i="3"/>
  <c r="C971" i="3"/>
  <c r="C972" i="3"/>
  <c r="C973" i="3"/>
  <c r="C974" i="3"/>
  <c r="C975" i="3"/>
  <c r="C976" i="3"/>
  <c r="C977" i="3"/>
  <c r="C978" i="3"/>
  <c r="C979" i="3"/>
  <c r="C980" i="3"/>
  <c r="C981" i="3"/>
  <c r="C982" i="3"/>
  <c r="C983" i="3"/>
  <c r="C984" i="3"/>
  <c r="C985" i="3"/>
  <c r="C986" i="3"/>
  <c r="C987" i="3"/>
  <c r="C988" i="3"/>
  <c r="C989" i="3"/>
  <c r="C990" i="3"/>
  <c r="C991" i="3"/>
  <c r="C992" i="3"/>
  <c r="C993" i="3"/>
  <c r="C994" i="3"/>
  <c r="C995" i="3"/>
  <c r="C996" i="3"/>
  <c r="C997" i="3"/>
  <c r="C998" i="3"/>
  <c r="C999" i="3"/>
  <c r="C1000" i="3"/>
  <c r="C1001" i="3"/>
  <c r="C1002" i="3"/>
  <c r="C1003" i="3"/>
  <c r="C1004" i="3"/>
  <c r="C1005" i="3"/>
  <c r="C1006" i="3"/>
  <c r="C1007" i="3"/>
  <c r="C1008" i="3"/>
  <c r="C1009" i="3"/>
  <c r="C1010" i="3"/>
  <c r="C1011" i="3"/>
  <c r="C1012" i="3"/>
  <c r="C1013" i="3"/>
  <c r="C1014" i="3"/>
  <c r="C1015" i="3"/>
  <c r="C1016" i="3"/>
  <c r="C1017" i="3"/>
  <c r="C1018" i="3"/>
  <c r="C1019" i="3"/>
  <c r="C1020" i="3"/>
  <c r="C1021" i="3"/>
  <c r="C1022" i="3"/>
  <c r="C1023" i="3"/>
  <c r="C1024" i="3"/>
  <c r="C1025" i="3"/>
  <c r="C1026" i="3"/>
  <c r="C1027" i="3"/>
  <c r="C1028" i="3"/>
  <c r="C1029" i="3"/>
  <c r="C1030" i="3"/>
  <c r="C1031" i="3"/>
  <c r="C1032" i="3"/>
  <c r="C1033" i="3"/>
  <c r="C1034" i="3"/>
  <c r="C1035" i="3"/>
  <c r="C1036" i="3"/>
  <c r="C1037" i="3"/>
  <c r="C1038" i="3"/>
  <c r="C1039" i="3"/>
  <c r="C1040" i="3"/>
  <c r="C1041" i="3"/>
  <c r="C1042" i="3"/>
  <c r="C1043" i="3"/>
  <c r="C1044" i="3"/>
  <c r="C1045" i="3"/>
  <c r="C1046" i="3"/>
  <c r="C1047" i="3"/>
  <c r="C1048" i="3"/>
  <c r="C1049" i="3"/>
  <c r="C1050" i="3"/>
  <c r="C1051" i="3"/>
  <c r="C1052" i="3"/>
  <c r="C1053" i="3"/>
  <c r="C1054" i="3"/>
  <c r="C1055" i="3"/>
  <c r="C1056" i="3"/>
  <c r="C1057" i="3"/>
  <c r="C1058" i="3"/>
  <c r="C1059" i="3"/>
  <c r="C1060" i="3"/>
  <c r="C1061" i="3"/>
  <c r="C1062" i="3"/>
  <c r="C1063" i="3"/>
  <c r="C1064" i="3"/>
  <c r="C1065" i="3"/>
  <c r="C1066" i="3"/>
  <c r="C1067" i="3"/>
  <c r="C1068" i="3"/>
  <c r="C1069" i="3"/>
  <c r="C1070" i="3"/>
  <c r="C1071" i="3"/>
  <c r="C1072" i="3"/>
  <c r="C1073" i="3"/>
  <c r="C1074" i="3"/>
  <c r="C1075" i="3"/>
  <c r="C1076" i="3"/>
  <c r="C1077" i="3"/>
  <c r="C1078" i="3"/>
  <c r="C1079" i="3"/>
  <c r="C1080" i="3"/>
  <c r="C1081" i="3"/>
  <c r="C1082" i="3"/>
  <c r="C1083" i="3"/>
  <c r="C1084" i="3"/>
  <c r="C1085" i="3"/>
  <c r="C1086" i="3"/>
  <c r="C1087" i="3"/>
  <c r="C1088" i="3"/>
  <c r="C1089" i="3"/>
  <c r="C1090" i="3"/>
  <c r="C1091" i="3"/>
  <c r="C1092" i="3"/>
  <c r="C1093" i="3"/>
  <c r="C1094" i="3"/>
  <c r="C1095" i="3"/>
  <c r="C1096" i="3"/>
  <c r="C1097" i="3"/>
  <c r="C1098" i="3"/>
  <c r="C1099" i="3"/>
  <c r="C1100" i="3"/>
  <c r="C1101" i="3"/>
  <c r="C1102" i="3"/>
  <c r="C1103" i="3"/>
  <c r="C1104" i="3"/>
  <c r="C1105" i="3"/>
  <c r="C1106" i="3"/>
  <c r="C1107" i="3"/>
  <c r="C1108" i="3"/>
  <c r="C1109" i="3"/>
  <c r="C1110" i="3"/>
  <c r="C1111" i="3"/>
  <c r="C1112" i="3"/>
  <c r="C1113" i="3"/>
  <c r="C1114" i="3"/>
  <c r="C1115" i="3"/>
  <c r="C1116" i="3"/>
  <c r="C1117" i="3"/>
  <c r="C1118" i="3"/>
  <c r="C1119" i="3"/>
  <c r="C1120" i="3"/>
  <c r="C1121" i="3"/>
  <c r="C1122" i="3"/>
  <c r="C1123" i="3"/>
  <c r="C1124" i="3"/>
  <c r="C1125" i="3"/>
  <c r="C1126" i="3"/>
  <c r="C1127" i="3"/>
  <c r="C1128" i="3"/>
  <c r="C1129" i="3"/>
  <c r="C1130" i="3"/>
  <c r="C1131" i="3"/>
  <c r="C1132" i="3"/>
  <c r="C1133" i="3"/>
  <c r="C1134" i="3"/>
  <c r="C1135" i="3"/>
  <c r="C1136" i="3"/>
  <c r="C1137" i="3"/>
  <c r="C1138" i="3"/>
  <c r="C1139" i="3"/>
  <c r="C1140" i="3"/>
  <c r="C1141" i="3"/>
  <c r="C1142" i="3"/>
  <c r="C1143" i="3"/>
  <c r="C1144" i="3"/>
  <c r="C1145" i="3"/>
  <c r="C1146" i="3"/>
  <c r="C1147" i="3"/>
  <c r="C1148" i="3"/>
  <c r="C1149" i="3"/>
  <c r="C1150" i="3"/>
  <c r="C1151" i="3"/>
  <c r="C1152" i="3"/>
  <c r="C1153" i="3"/>
  <c r="C1154" i="3"/>
  <c r="C1155" i="3"/>
  <c r="C1156" i="3"/>
  <c r="C1157" i="3"/>
  <c r="C1158" i="3"/>
  <c r="C1159" i="3"/>
  <c r="C1160" i="3"/>
  <c r="C1161" i="3"/>
  <c r="C1162" i="3"/>
  <c r="C1163" i="3"/>
  <c r="C1164" i="3"/>
  <c r="C1165" i="3"/>
  <c r="C1166" i="3"/>
  <c r="C1167" i="3"/>
  <c r="C1168" i="3"/>
  <c r="C1169" i="3"/>
  <c r="C1170" i="3"/>
  <c r="C1171" i="3"/>
  <c r="C1172" i="3"/>
  <c r="C1173" i="3"/>
  <c r="C1174" i="3"/>
  <c r="C1175" i="3"/>
  <c r="C1176" i="3"/>
  <c r="C1177" i="3"/>
  <c r="C1178" i="3"/>
  <c r="C1179" i="3"/>
  <c r="C1180" i="3"/>
  <c r="C1181" i="3"/>
  <c r="C1182" i="3"/>
  <c r="C1183" i="3"/>
  <c r="C1184" i="3"/>
  <c r="C1185" i="3"/>
  <c r="C1186" i="3"/>
  <c r="C1187" i="3"/>
  <c r="C1188" i="3"/>
  <c r="C1189" i="3"/>
  <c r="C1190" i="3"/>
  <c r="C1191" i="3"/>
  <c r="C1192" i="3"/>
  <c r="C1193" i="3"/>
  <c r="C1194" i="3"/>
  <c r="C1195" i="3"/>
  <c r="C1196" i="3"/>
  <c r="C1197" i="3"/>
  <c r="C1198" i="3"/>
  <c r="C1199" i="3"/>
  <c r="C1200" i="3"/>
  <c r="C1201" i="3"/>
  <c r="C1202" i="3"/>
  <c r="C1203" i="3"/>
  <c r="C1204" i="3"/>
  <c r="C1205" i="3"/>
  <c r="C1206" i="3"/>
  <c r="C1207" i="3"/>
  <c r="C1208" i="3"/>
  <c r="C1209" i="3"/>
  <c r="C1210" i="3"/>
  <c r="C1211" i="3"/>
  <c r="C1212" i="3"/>
  <c r="C1213" i="3"/>
  <c r="C1214" i="3"/>
  <c r="C1215" i="3"/>
  <c r="C1216" i="3"/>
  <c r="C1217" i="3"/>
  <c r="C1218" i="3"/>
  <c r="C1219" i="3"/>
  <c r="C1220" i="3"/>
  <c r="C1221" i="3"/>
  <c r="C1222" i="3"/>
  <c r="C1223" i="3"/>
  <c r="C1224" i="3"/>
  <c r="C1225" i="3"/>
  <c r="C1226" i="3"/>
  <c r="C1227" i="3"/>
  <c r="C1228" i="3"/>
  <c r="C1229" i="3"/>
  <c r="C1230" i="3"/>
  <c r="C1231" i="3"/>
  <c r="C1232" i="3"/>
  <c r="C1233" i="3"/>
  <c r="C1234" i="3"/>
  <c r="C1235" i="3"/>
  <c r="C1236" i="3"/>
  <c r="C1237" i="3"/>
  <c r="C1238" i="3"/>
  <c r="C1239" i="3"/>
  <c r="C1240" i="3"/>
  <c r="C1241" i="3"/>
  <c r="C1242" i="3"/>
  <c r="C1243" i="3"/>
  <c r="C1244" i="3"/>
  <c r="C1245" i="3"/>
  <c r="C1246" i="3"/>
  <c r="C1247" i="3"/>
  <c r="C1248" i="3"/>
  <c r="C1249" i="3"/>
  <c r="C1250" i="3"/>
  <c r="C1251" i="3"/>
  <c r="C1252" i="3"/>
  <c r="C1253" i="3"/>
  <c r="C1254" i="3"/>
  <c r="C1255" i="3"/>
  <c r="C1256" i="3"/>
  <c r="C1257" i="3"/>
  <c r="C1258" i="3"/>
  <c r="C1259" i="3"/>
  <c r="C1260" i="3"/>
  <c r="C1261" i="3"/>
  <c r="C1262" i="3"/>
  <c r="C1263" i="3"/>
  <c r="C1264" i="3"/>
  <c r="C1265" i="3"/>
  <c r="C1266" i="3"/>
  <c r="C1267" i="3"/>
  <c r="C1268" i="3"/>
  <c r="C1269" i="3"/>
  <c r="C1270" i="3"/>
  <c r="C1271" i="3"/>
  <c r="C1272" i="3"/>
  <c r="C1273" i="3"/>
  <c r="C1274" i="3"/>
  <c r="C1275" i="3"/>
  <c r="C1276" i="3"/>
  <c r="C1277" i="3"/>
  <c r="C1278" i="3"/>
  <c r="C1279" i="3"/>
  <c r="C1280" i="3"/>
  <c r="C1281" i="3"/>
  <c r="C1282" i="3"/>
  <c r="C1283" i="3"/>
  <c r="C1284" i="3"/>
  <c r="C1285" i="3"/>
  <c r="C1286" i="3"/>
  <c r="C1287" i="3"/>
  <c r="C1288" i="3"/>
  <c r="C1289" i="3"/>
  <c r="C1290" i="3"/>
  <c r="C1291" i="3"/>
  <c r="C1292" i="3"/>
  <c r="C1293" i="3"/>
  <c r="C1294" i="3"/>
  <c r="C1295" i="3"/>
  <c r="C1296" i="3"/>
  <c r="C1297" i="3"/>
  <c r="C1298" i="3"/>
  <c r="C1299" i="3"/>
  <c r="C1300" i="3"/>
  <c r="C1301" i="3"/>
  <c r="C1302" i="3"/>
  <c r="C1303" i="3"/>
  <c r="C1304" i="3"/>
  <c r="C1305" i="3"/>
  <c r="C1306" i="3"/>
  <c r="C1307" i="3"/>
  <c r="C1308" i="3"/>
  <c r="C1309" i="3"/>
  <c r="C1310" i="3"/>
  <c r="C1311" i="3"/>
  <c r="C1312" i="3"/>
  <c r="C1313" i="3"/>
  <c r="C1314" i="3"/>
  <c r="C1315" i="3"/>
  <c r="C1316" i="3"/>
  <c r="C1317" i="3"/>
  <c r="C1318" i="3"/>
  <c r="C1319" i="3"/>
  <c r="C1320" i="3"/>
  <c r="C1321" i="3"/>
  <c r="C1322" i="3"/>
  <c r="C1323" i="3"/>
  <c r="C1324" i="3"/>
  <c r="C1325" i="3"/>
  <c r="C1326" i="3"/>
  <c r="C1327" i="3"/>
  <c r="C1328" i="3"/>
  <c r="C1329" i="3"/>
  <c r="C1330" i="3"/>
  <c r="C1331" i="3"/>
  <c r="C1332" i="3"/>
  <c r="C1333" i="3"/>
  <c r="C1334" i="3"/>
  <c r="C1335" i="3"/>
  <c r="C1336" i="3"/>
  <c r="C1337" i="3"/>
  <c r="C1338" i="3"/>
  <c r="C1339" i="3"/>
  <c r="C1340" i="3"/>
  <c r="C1341" i="3"/>
  <c r="C1342" i="3"/>
  <c r="C1343" i="3"/>
  <c r="C1344" i="3"/>
  <c r="C1345" i="3"/>
  <c r="C1346" i="3"/>
  <c r="C1347" i="3"/>
  <c r="C1348" i="3"/>
  <c r="C1349" i="3"/>
  <c r="C1350" i="3"/>
  <c r="C1351" i="3"/>
  <c r="C1352" i="3"/>
  <c r="C1353" i="3"/>
  <c r="C1354" i="3"/>
  <c r="C1355" i="3"/>
  <c r="C1356" i="3"/>
  <c r="C1357" i="3"/>
  <c r="C1358" i="3"/>
  <c r="C1359" i="3"/>
  <c r="C1360" i="3"/>
  <c r="C1361" i="3"/>
  <c r="C1362" i="3"/>
  <c r="C1363" i="3"/>
  <c r="C1364" i="3"/>
  <c r="C1365" i="3"/>
  <c r="C1366" i="3"/>
  <c r="C1367" i="3"/>
  <c r="C1368" i="3"/>
  <c r="C1369" i="3"/>
  <c r="C1370" i="3"/>
  <c r="C1371" i="3"/>
  <c r="C1372" i="3"/>
  <c r="C1373" i="3"/>
  <c r="C1374" i="3"/>
  <c r="C1375" i="3"/>
  <c r="C1376" i="3"/>
  <c r="C1377" i="3"/>
  <c r="C1378" i="3"/>
  <c r="C1379" i="3"/>
  <c r="C1380" i="3"/>
  <c r="C1381" i="3"/>
  <c r="C1382" i="3"/>
  <c r="C1383" i="3"/>
  <c r="C1384" i="3"/>
  <c r="C1385" i="3"/>
  <c r="C1386" i="3"/>
  <c r="C1387" i="3"/>
  <c r="C1388" i="3"/>
  <c r="C1389" i="3"/>
  <c r="C1390" i="3"/>
  <c r="C1391" i="3"/>
  <c r="C1392" i="3"/>
  <c r="C1393" i="3"/>
  <c r="C1394" i="3"/>
  <c r="C1395" i="3"/>
  <c r="C1396" i="3"/>
  <c r="C1397" i="3"/>
  <c r="C1398" i="3"/>
  <c r="C1399" i="3"/>
  <c r="C1400" i="3"/>
  <c r="C1401" i="3"/>
  <c r="C1402" i="3"/>
  <c r="C1403" i="3"/>
  <c r="C1404" i="3"/>
  <c r="C1405" i="3"/>
  <c r="C1406" i="3"/>
  <c r="C1407" i="3"/>
  <c r="C1408" i="3"/>
  <c r="C1409" i="3"/>
  <c r="C1410" i="3"/>
  <c r="C1411" i="3"/>
  <c r="C1412" i="3"/>
  <c r="C1413" i="3"/>
  <c r="C1414" i="3"/>
  <c r="C1415" i="3"/>
  <c r="C1416" i="3"/>
  <c r="C1417" i="3"/>
  <c r="C1418" i="3"/>
  <c r="C1419" i="3"/>
  <c r="C1420" i="3"/>
  <c r="C1421" i="3"/>
  <c r="C1422" i="3"/>
  <c r="C1423" i="3"/>
  <c r="C1424" i="3"/>
  <c r="C1425" i="3"/>
  <c r="C1426" i="3"/>
  <c r="C1427" i="3"/>
  <c r="C1428" i="3"/>
  <c r="C1429" i="3"/>
  <c r="C1430" i="3"/>
  <c r="C1431" i="3"/>
  <c r="C1432" i="3"/>
  <c r="C1433" i="3"/>
  <c r="C1434" i="3"/>
  <c r="C1435" i="3"/>
  <c r="C1436" i="3"/>
  <c r="C1437" i="3"/>
  <c r="C1438" i="3"/>
  <c r="C1439" i="3"/>
  <c r="C1440" i="3"/>
  <c r="C1441" i="3"/>
  <c r="C1442" i="3"/>
  <c r="C1443" i="3"/>
  <c r="C1444" i="3"/>
  <c r="C1445" i="3"/>
  <c r="C1446" i="3"/>
  <c r="C1447" i="3"/>
  <c r="C1448" i="3"/>
  <c r="C1449" i="3"/>
  <c r="C1450" i="3"/>
  <c r="C1451" i="3"/>
  <c r="C1452" i="3"/>
  <c r="C1453" i="3"/>
  <c r="C1454" i="3"/>
  <c r="C1455" i="3"/>
  <c r="C1456" i="3"/>
  <c r="C1457" i="3"/>
  <c r="C1458" i="3"/>
  <c r="C1459" i="3"/>
  <c r="C1460" i="3"/>
  <c r="C1461" i="3"/>
  <c r="C1462" i="3"/>
  <c r="C1463" i="3"/>
  <c r="C1464" i="3"/>
  <c r="C1465" i="3"/>
  <c r="C1466" i="3"/>
  <c r="C1467" i="3"/>
  <c r="C1468" i="3"/>
  <c r="C1469" i="3"/>
  <c r="C1470" i="3"/>
  <c r="C1471" i="3"/>
  <c r="C1472" i="3"/>
  <c r="C1473" i="3"/>
  <c r="C1474" i="3"/>
  <c r="C1475" i="3"/>
  <c r="C1476" i="3"/>
  <c r="C1477" i="3"/>
  <c r="C1478" i="3"/>
  <c r="C1479" i="3"/>
  <c r="C1480" i="3"/>
  <c r="C1481" i="3"/>
  <c r="C1482" i="3"/>
  <c r="C1483" i="3"/>
  <c r="C1484" i="3"/>
  <c r="C1485" i="3"/>
  <c r="C1486" i="3"/>
  <c r="C1487" i="3"/>
  <c r="C1488" i="3"/>
  <c r="C1489" i="3"/>
  <c r="C1490" i="3"/>
  <c r="C1491" i="3"/>
  <c r="C1492" i="3"/>
  <c r="C1493" i="3"/>
  <c r="C1494" i="3"/>
  <c r="C1495" i="3"/>
  <c r="C1496" i="3"/>
  <c r="C1497" i="3"/>
  <c r="C1498" i="3"/>
  <c r="C1499" i="3"/>
  <c r="C1500" i="3"/>
  <c r="C1501" i="3"/>
  <c r="C1502" i="3"/>
  <c r="C1503" i="3"/>
  <c r="C1504" i="3"/>
  <c r="C1505" i="3"/>
  <c r="C1506" i="3"/>
  <c r="C1507" i="3"/>
  <c r="C1508" i="3"/>
  <c r="C1509" i="3"/>
  <c r="C1510" i="3"/>
  <c r="C1511" i="3"/>
  <c r="C1512" i="3"/>
  <c r="C1513" i="3"/>
  <c r="C1514" i="3"/>
  <c r="C1515" i="3"/>
  <c r="C1516" i="3"/>
  <c r="C1517" i="3"/>
  <c r="C1518" i="3"/>
  <c r="C1519" i="3"/>
  <c r="C1520" i="3"/>
  <c r="C1521" i="3"/>
  <c r="C1522" i="3"/>
  <c r="C1523" i="3"/>
  <c r="C1524" i="3"/>
  <c r="C1525" i="3"/>
  <c r="C1526" i="3"/>
  <c r="C1527" i="3"/>
  <c r="C1528" i="3"/>
  <c r="C1529" i="3"/>
  <c r="C1530" i="3"/>
  <c r="C1531" i="3"/>
  <c r="C1532" i="3"/>
  <c r="C1533" i="3"/>
  <c r="C1534" i="3"/>
  <c r="C1535" i="3"/>
  <c r="C1536" i="3"/>
  <c r="C1537" i="3"/>
  <c r="C1538" i="3"/>
  <c r="C1539" i="3"/>
  <c r="C1540" i="3"/>
  <c r="C1541" i="3"/>
  <c r="C1542" i="3"/>
  <c r="C1543" i="3"/>
  <c r="C1544" i="3"/>
  <c r="C1545" i="3"/>
  <c r="C1546" i="3"/>
  <c r="C1547" i="3"/>
  <c r="C1548" i="3"/>
  <c r="C1549" i="3"/>
  <c r="C1550" i="3"/>
  <c r="C1551" i="3"/>
  <c r="C1552" i="3"/>
  <c r="C1553" i="3"/>
  <c r="C1554" i="3"/>
  <c r="C1555" i="3"/>
  <c r="C1556" i="3"/>
  <c r="C1557" i="3"/>
  <c r="C1558" i="3"/>
  <c r="C1559" i="3"/>
  <c r="C1560" i="3"/>
  <c r="C1561" i="3"/>
  <c r="C1562" i="3"/>
  <c r="C1563" i="3"/>
  <c r="C1564" i="3"/>
  <c r="C1565" i="3"/>
  <c r="C1566" i="3"/>
  <c r="C1567" i="3"/>
  <c r="C1568" i="3"/>
  <c r="C1569" i="3"/>
  <c r="C1570" i="3"/>
  <c r="C1571" i="3"/>
  <c r="C1572" i="3"/>
  <c r="C1573" i="3"/>
  <c r="C1574" i="3"/>
  <c r="C1575" i="3"/>
  <c r="C1576" i="3"/>
  <c r="C1577" i="3"/>
  <c r="C1578" i="3"/>
  <c r="C1579" i="3"/>
  <c r="C1580" i="3"/>
  <c r="C1581" i="3"/>
  <c r="C1582" i="3"/>
  <c r="C1583" i="3"/>
  <c r="C1584" i="3"/>
  <c r="C1585" i="3"/>
  <c r="C1586" i="3"/>
  <c r="C1587" i="3"/>
  <c r="C1588" i="3"/>
  <c r="C1589" i="3"/>
  <c r="C1590" i="3"/>
  <c r="C1591" i="3"/>
  <c r="C1592" i="3"/>
  <c r="C1593" i="3"/>
  <c r="C1594" i="3"/>
  <c r="C1595" i="3"/>
  <c r="C1596" i="3"/>
  <c r="C1597" i="3"/>
  <c r="C1598" i="3"/>
  <c r="C1599" i="3"/>
  <c r="C1600" i="3"/>
  <c r="C1601" i="3"/>
  <c r="C1602" i="3"/>
  <c r="C1603" i="3"/>
  <c r="C1604" i="3"/>
  <c r="C1605" i="3"/>
  <c r="C1606" i="3"/>
  <c r="C1607" i="3"/>
  <c r="C1608" i="3"/>
  <c r="C1609" i="3"/>
  <c r="C1610" i="3"/>
  <c r="C1611" i="3"/>
  <c r="C1612" i="3"/>
  <c r="C1613" i="3"/>
  <c r="C1614" i="3"/>
  <c r="C1615" i="3"/>
  <c r="C1616" i="3"/>
  <c r="C1617" i="3"/>
  <c r="C1618" i="3"/>
  <c r="C1619" i="3"/>
  <c r="C1620" i="3"/>
  <c r="C1621" i="3"/>
  <c r="C1622" i="3"/>
  <c r="C1623" i="3"/>
  <c r="C1624" i="3"/>
  <c r="C1625" i="3"/>
  <c r="C1626" i="3"/>
  <c r="C1627" i="3"/>
  <c r="C1628" i="3"/>
  <c r="C1629" i="3"/>
  <c r="C1630" i="3"/>
  <c r="C1631" i="3"/>
  <c r="C1632" i="3"/>
  <c r="C1633" i="3"/>
  <c r="C1634" i="3"/>
  <c r="C1635" i="3"/>
  <c r="C1636" i="3"/>
  <c r="C1637" i="3"/>
  <c r="C1638" i="3"/>
  <c r="C1639" i="3"/>
  <c r="C1640" i="3"/>
  <c r="C1641" i="3"/>
  <c r="C1642" i="3"/>
  <c r="C1643" i="3"/>
  <c r="C1644" i="3"/>
  <c r="C1645" i="3"/>
  <c r="C1646" i="3"/>
  <c r="C1647" i="3"/>
  <c r="C1648" i="3"/>
  <c r="C1649" i="3"/>
  <c r="C1650" i="3"/>
  <c r="C1651" i="3"/>
  <c r="C1652" i="3"/>
  <c r="C1653" i="3"/>
  <c r="C1654" i="3"/>
  <c r="C1655" i="3"/>
  <c r="C1656" i="3"/>
  <c r="C1657" i="3"/>
  <c r="C1658" i="3"/>
  <c r="C1659" i="3"/>
  <c r="C1660" i="3"/>
  <c r="C1661" i="3"/>
  <c r="C1662" i="3"/>
  <c r="C1663" i="3"/>
  <c r="C1664" i="3"/>
  <c r="C1665" i="3"/>
  <c r="C1666" i="3"/>
  <c r="C1667" i="3"/>
  <c r="C1668" i="3"/>
  <c r="C1669" i="3"/>
  <c r="C1670" i="3"/>
  <c r="C1671" i="3"/>
  <c r="C1672" i="3"/>
  <c r="C1673" i="3"/>
  <c r="C1674" i="3"/>
  <c r="C1675" i="3"/>
  <c r="C1676" i="3"/>
  <c r="C1677" i="3"/>
  <c r="C1678" i="3"/>
  <c r="C1679" i="3"/>
  <c r="C1680" i="3"/>
  <c r="C1681" i="3"/>
  <c r="C1682" i="3"/>
  <c r="C1683" i="3"/>
  <c r="C1684" i="3"/>
  <c r="C1685" i="3"/>
  <c r="C1686" i="3"/>
  <c r="C1687" i="3"/>
  <c r="C1688" i="3"/>
  <c r="C1689" i="3"/>
  <c r="C1690" i="3"/>
  <c r="C1691" i="3"/>
  <c r="C1692" i="3"/>
  <c r="C1693" i="3"/>
  <c r="C1694" i="3"/>
  <c r="C1695" i="3"/>
  <c r="C1696" i="3"/>
  <c r="C1697" i="3"/>
  <c r="C1698" i="3"/>
  <c r="C1699" i="3"/>
  <c r="C1700" i="3"/>
  <c r="C1701" i="3"/>
  <c r="C1702" i="3"/>
  <c r="C1703" i="3"/>
  <c r="C1704" i="3"/>
  <c r="C1705" i="3"/>
  <c r="C1706" i="3"/>
  <c r="C1707" i="3"/>
  <c r="C1708" i="3"/>
  <c r="C1709" i="3"/>
  <c r="C1710" i="3"/>
  <c r="C1711" i="3"/>
  <c r="C1712" i="3"/>
  <c r="C1713" i="3"/>
  <c r="C1714" i="3"/>
  <c r="C1715" i="3"/>
  <c r="C1716" i="3"/>
  <c r="C1717" i="3"/>
  <c r="C1718" i="3"/>
  <c r="C1719" i="3"/>
  <c r="C1720" i="3"/>
  <c r="C1721" i="3"/>
  <c r="C1722" i="3"/>
  <c r="C1723" i="3"/>
  <c r="C1724" i="3"/>
  <c r="C1725" i="3"/>
  <c r="C1726" i="3"/>
  <c r="C1727" i="3"/>
  <c r="C1728" i="3"/>
  <c r="C1729" i="3"/>
  <c r="C1730" i="3"/>
  <c r="C1731" i="3"/>
  <c r="C1732" i="3"/>
  <c r="C1733" i="3"/>
  <c r="C1734" i="3"/>
  <c r="C1735" i="3"/>
  <c r="C1736" i="3"/>
  <c r="C1737" i="3"/>
  <c r="C1738" i="3"/>
  <c r="C1739" i="3"/>
  <c r="C1740" i="3"/>
  <c r="C1741" i="3"/>
  <c r="C1742" i="3"/>
  <c r="C1743" i="3"/>
  <c r="C1744" i="3"/>
  <c r="C1745" i="3"/>
  <c r="C1746" i="3"/>
  <c r="C1747" i="3"/>
  <c r="C1748" i="3"/>
  <c r="C1749" i="3"/>
  <c r="C1750" i="3"/>
  <c r="C1751" i="3"/>
  <c r="C1752" i="3"/>
  <c r="C1753" i="3"/>
  <c r="C1754" i="3"/>
  <c r="C1755" i="3"/>
  <c r="C1756" i="3"/>
  <c r="C1757" i="3"/>
  <c r="C1758" i="3"/>
  <c r="C1759" i="3"/>
  <c r="C1760" i="3"/>
  <c r="C1761" i="3"/>
  <c r="C1762" i="3"/>
  <c r="C1763" i="3"/>
  <c r="C1764" i="3"/>
  <c r="C1765" i="3"/>
  <c r="C1766" i="3"/>
  <c r="C1767" i="3"/>
  <c r="C1768" i="3"/>
  <c r="C1769" i="3"/>
  <c r="C1770" i="3"/>
  <c r="C1771" i="3"/>
  <c r="C1772" i="3"/>
  <c r="C1773" i="3"/>
  <c r="C1774" i="3"/>
  <c r="C1775" i="3"/>
  <c r="C1776" i="3"/>
  <c r="C1777" i="3"/>
  <c r="C1778" i="3"/>
  <c r="C1779" i="3"/>
  <c r="C1780" i="3"/>
  <c r="C1781" i="3"/>
  <c r="C1782" i="3"/>
  <c r="C1783" i="3"/>
  <c r="C1784" i="3"/>
  <c r="C1785" i="3"/>
  <c r="C1786" i="3"/>
  <c r="C1787" i="3"/>
  <c r="C1788" i="3"/>
  <c r="C1789" i="3"/>
  <c r="C1790" i="3"/>
  <c r="C1791" i="3"/>
  <c r="C1792" i="3"/>
  <c r="C1793" i="3"/>
  <c r="C1794" i="3"/>
  <c r="C1795" i="3"/>
  <c r="C1796" i="3"/>
  <c r="C1797" i="3"/>
  <c r="C1798" i="3"/>
  <c r="C1799" i="3"/>
  <c r="C1800" i="3"/>
  <c r="C1801" i="3"/>
  <c r="C1802" i="3"/>
  <c r="C1803" i="3"/>
  <c r="C1804" i="3"/>
  <c r="C1805" i="3"/>
  <c r="C1806" i="3"/>
  <c r="C1807" i="3"/>
  <c r="C1808" i="3"/>
  <c r="C1809" i="3"/>
  <c r="C1810" i="3"/>
  <c r="C1811" i="3"/>
  <c r="C1812" i="3"/>
  <c r="C1813" i="3"/>
  <c r="C1814" i="3"/>
  <c r="C1815" i="3"/>
  <c r="C1816" i="3"/>
  <c r="C1817" i="3"/>
  <c r="C1818" i="3"/>
  <c r="C1819" i="3"/>
  <c r="C1820" i="3"/>
  <c r="C1821" i="3"/>
  <c r="C1822" i="3"/>
  <c r="C1823" i="3"/>
  <c r="C1824" i="3"/>
  <c r="C1825" i="3"/>
  <c r="C1826" i="3"/>
  <c r="C1827" i="3"/>
  <c r="C1828" i="3"/>
  <c r="C1829" i="3"/>
  <c r="C1830" i="3"/>
  <c r="B5" i="3"/>
  <c r="D5" i="3" s="1"/>
  <c r="B6" i="3"/>
  <c r="D6" i="3" s="1"/>
  <c r="B7" i="3" s="1"/>
  <c r="D7" i="3" s="1"/>
  <c r="B8" i="3" s="1"/>
  <c r="D8" i="3" s="1"/>
  <c r="B9" i="3" s="1"/>
  <c r="D9" i="3" s="1"/>
  <c r="B10" i="3" s="1"/>
  <c r="D10" i="3" s="1"/>
  <c r="B11" i="3" s="1"/>
  <c r="D11" i="3" s="1"/>
  <c r="B12" i="3" s="1"/>
  <c r="D12" i="3" s="1"/>
  <c r="B13" i="3" s="1"/>
  <c r="D13" i="3" s="1"/>
  <c r="B14" i="3" s="1"/>
  <c r="D14" i="3" s="1"/>
  <c r="B15" i="3" s="1"/>
  <c r="D15" i="3" s="1"/>
  <c r="B16" i="3" s="1"/>
  <c r="D16" i="3" s="1"/>
  <c r="B17" i="3" s="1"/>
  <c r="D17" i="3" s="1"/>
  <c r="B18" i="3" s="1"/>
  <c r="D18" i="3" s="1"/>
  <c r="B19" i="3" s="1"/>
  <c r="D19" i="3" s="1"/>
  <c r="B20" i="3" s="1"/>
  <c r="D20" i="3" s="1"/>
  <c r="B21" i="3" s="1"/>
  <c r="D21" i="3" s="1"/>
  <c r="B22" i="3" s="1"/>
  <c r="D22" i="3" s="1"/>
  <c r="B23" i="3" s="1"/>
  <c r="D23" i="3" s="1"/>
  <c r="B24" i="3" s="1"/>
  <c r="D24" i="3" s="1"/>
  <c r="B25" i="3" s="1"/>
  <c r="D25" i="3" s="1"/>
  <c r="B26" i="3" s="1"/>
  <c r="D26" i="3" s="1"/>
  <c r="B27" i="3" s="1"/>
  <c r="D27" i="3" s="1"/>
  <c r="B28" i="3" s="1"/>
  <c r="D28" i="3" s="1"/>
  <c r="B29" i="3" s="1"/>
  <c r="D29" i="3" s="1"/>
  <c r="B30" i="3" s="1"/>
  <c r="D30" i="3" s="1"/>
  <c r="B31" i="3" s="1"/>
  <c r="D31" i="3" s="1"/>
  <c r="B32" i="3" s="1"/>
  <c r="D32" i="3" s="1"/>
  <c r="B33" i="3" s="1"/>
  <c r="D33" i="3" s="1"/>
  <c r="B34" i="3" s="1"/>
  <c r="D34" i="3" s="1"/>
  <c r="B35" i="3" s="1"/>
  <c r="D35" i="3" s="1"/>
  <c r="B36" i="3" s="1"/>
  <c r="D36" i="3" s="1"/>
  <c r="B37" i="3" s="1"/>
  <c r="D37" i="3" s="1"/>
  <c r="B38" i="3" s="1"/>
  <c r="D38" i="3" s="1"/>
  <c r="B39" i="3" s="1"/>
  <c r="D39" i="3" s="1"/>
  <c r="B40" i="3" s="1"/>
  <c r="D40" i="3" s="1"/>
  <c r="B41" i="3" s="1"/>
  <c r="D41" i="3" s="1"/>
  <c r="B42" i="3" s="1"/>
  <c r="D42" i="3" s="1"/>
  <c r="B43" i="3" s="1"/>
  <c r="D43" i="3" s="1"/>
  <c r="B44" i="3" s="1"/>
  <c r="D44" i="3" s="1"/>
  <c r="B45" i="3" s="1"/>
  <c r="D45" i="3" s="1"/>
  <c r="B46" i="3" s="1"/>
  <c r="D46" i="3" s="1"/>
  <c r="B47" i="3" s="1"/>
  <c r="D47" i="3" s="1"/>
  <c r="B48" i="3" s="1"/>
  <c r="D48" i="3" s="1"/>
  <c r="B49" i="3" s="1"/>
  <c r="D49" i="3" s="1"/>
  <c r="B50" i="3" s="1"/>
  <c r="D50" i="3" s="1"/>
  <c r="B51" i="3" s="1"/>
  <c r="D51" i="3" s="1"/>
  <c r="B52" i="3" s="1"/>
  <c r="D52" i="3" s="1"/>
  <c r="B53" i="3" s="1"/>
  <c r="D53" i="3" s="1"/>
  <c r="B54" i="3" s="1"/>
  <c r="D54" i="3" s="1"/>
  <c r="B55" i="3" s="1"/>
  <c r="D55" i="3" s="1"/>
  <c r="B56" i="3" s="1"/>
  <c r="D56" i="3" s="1"/>
  <c r="B57" i="3" s="1"/>
  <c r="D57" i="3" s="1"/>
  <c r="B58" i="3" s="1"/>
  <c r="D58" i="3" s="1"/>
  <c r="B59" i="3" s="1"/>
  <c r="D59" i="3" s="1"/>
  <c r="B60" i="3" s="1"/>
  <c r="D60" i="3" s="1"/>
  <c r="B61" i="3" s="1"/>
  <c r="D61" i="3" s="1"/>
  <c r="B62" i="3" s="1"/>
  <c r="D62" i="3" s="1"/>
  <c r="B63" i="3" s="1"/>
  <c r="D63" i="3" s="1"/>
  <c r="B64" i="3" s="1"/>
  <c r="D64" i="3" s="1"/>
  <c r="B65" i="3" s="1"/>
  <c r="D65" i="3" s="1"/>
  <c r="B66" i="3" s="1"/>
  <c r="D66" i="3" s="1"/>
  <c r="B67" i="3" s="1"/>
  <c r="D67" i="3" s="1"/>
  <c r="B68" i="3" s="1"/>
  <c r="D68" i="3" s="1"/>
  <c r="B69" i="3" s="1"/>
  <c r="D69" i="3" s="1"/>
  <c r="B70" i="3" s="1"/>
  <c r="D70" i="3" s="1"/>
  <c r="B71" i="3" s="1"/>
  <c r="D71" i="3" s="1"/>
  <c r="B72" i="3" s="1"/>
  <c r="D72" i="3" s="1"/>
  <c r="B73" i="3" s="1"/>
  <c r="D73" i="3" s="1"/>
  <c r="B74" i="3" s="1"/>
  <c r="D74" i="3" s="1"/>
  <c r="B75" i="3" s="1"/>
  <c r="D75" i="3" s="1"/>
  <c r="B76" i="3" s="1"/>
  <c r="D76" i="3" s="1"/>
  <c r="B77" i="3" s="1"/>
  <c r="D77" i="3" s="1"/>
  <c r="B78" i="3" s="1"/>
  <c r="D78" i="3" s="1"/>
  <c r="B79" i="3" s="1"/>
  <c r="D79" i="3" s="1"/>
  <c r="B80" i="3" s="1"/>
  <c r="D80" i="3" s="1"/>
  <c r="B81" i="3" s="1"/>
  <c r="D81" i="3" s="1"/>
  <c r="B82" i="3" s="1"/>
  <c r="D82" i="3" s="1"/>
  <c r="B83" i="3" s="1"/>
  <c r="D83" i="3" s="1"/>
  <c r="B84" i="3" s="1"/>
  <c r="D84" i="3" s="1"/>
  <c r="B85" i="3" s="1"/>
  <c r="D85" i="3" s="1"/>
  <c r="B86" i="3" s="1"/>
  <c r="D86" i="3" s="1"/>
  <c r="B87" i="3" s="1"/>
  <c r="D87" i="3" s="1"/>
  <c r="B88" i="3" s="1"/>
  <c r="D88" i="3" s="1"/>
  <c r="B89" i="3" s="1"/>
  <c r="D89" i="3" s="1"/>
  <c r="B90" i="3" s="1"/>
  <c r="D90" i="3" s="1"/>
  <c r="B91" i="3" s="1"/>
  <c r="D91" i="3" s="1"/>
  <c r="B92" i="3" s="1"/>
  <c r="D92" i="3" s="1"/>
  <c r="B93" i="3" s="1"/>
  <c r="D93" i="3" s="1"/>
  <c r="B94" i="3" s="1"/>
  <c r="D94" i="3" s="1"/>
  <c r="B95" i="3" s="1"/>
  <c r="D95" i="3" s="1"/>
  <c r="B96" i="3" s="1"/>
  <c r="D96" i="3" s="1"/>
  <c r="B97" i="3" s="1"/>
  <c r="D97" i="3" s="1"/>
  <c r="B98" i="3" s="1"/>
  <c r="D98" i="3" s="1"/>
  <c r="B99" i="3" s="1"/>
  <c r="D99" i="3" s="1"/>
  <c r="B100" i="3" s="1"/>
  <c r="D100" i="3" s="1"/>
  <c r="B101" i="3" s="1"/>
  <c r="D101" i="3" s="1"/>
  <c r="B102" i="3" s="1"/>
  <c r="D102" i="3" s="1"/>
  <c r="B103" i="3" s="1"/>
  <c r="D103" i="3" s="1"/>
  <c r="B104" i="3" s="1"/>
  <c r="D104" i="3" s="1"/>
  <c r="B105" i="3" s="1"/>
  <c r="D105" i="3" s="1"/>
  <c r="B106" i="3" s="1"/>
  <c r="D106" i="3" s="1"/>
  <c r="B107" i="3" s="1"/>
  <c r="D107" i="3" s="1"/>
  <c r="B108" i="3" s="1"/>
  <c r="D108" i="3" s="1"/>
  <c r="B109" i="3" s="1"/>
  <c r="D109" i="3" s="1"/>
  <c r="B110" i="3" s="1"/>
  <c r="D110" i="3" s="1"/>
  <c r="B111" i="3" s="1"/>
  <c r="D111" i="3" s="1"/>
  <c r="B112" i="3" s="1"/>
  <c r="D112" i="3" s="1"/>
  <c r="B113" i="3" s="1"/>
  <c r="D113" i="3" s="1"/>
  <c r="B114" i="3" s="1"/>
  <c r="D114" i="3" s="1"/>
  <c r="B115" i="3" s="1"/>
  <c r="D115" i="3" s="1"/>
  <c r="B116" i="3" s="1"/>
  <c r="D116" i="3" s="1"/>
  <c r="B117" i="3" s="1"/>
  <c r="D117" i="3" s="1"/>
  <c r="B118" i="3" s="1"/>
  <c r="D118" i="3" s="1"/>
  <c r="B119" i="3" s="1"/>
  <c r="D119" i="3" s="1"/>
  <c r="B120" i="3" s="1"/>
  <c r="D120" i="3" s="1"/>
  <c r="B121" i="3" s="1"/>
  <c r="D121" i="3" s="1"/>
  <c r="B122" i="3" s="1"/>
  <c r="D122" i="3" s="1"/>
  <c r="B123" i="3" s="1"/>
  <c r="D123" i="3" s="1"/>
  <c r="B124" i="3" s="1"/>
  <c r="D124" i="3" s="1"/>
  <c r="B125" i="3" s="1"/>
  <c r="D125" i="3" s="1"/>
  <c r="B126" i="3" s="1"/>
  <c r="D126" i="3" s="1"/>
  <c r="B127" i="3" s="1"/>
  <c r="D127" i="3" s="1"/>
  <c r="B128" i="3" s="1"/>
  <c r="D128" i="3" s="1"/>
  <c r="B129" i="3" s="1"/>
  <c r="D129" i="3" s="1"/>
  <c r="B130" i="3" s="1"/>
  <c r="D130" i="3" s="1"/>
  <c r="B131" i="3" s="1"/>
  <c r="D131" i="3" s="1"/>
  <c r="B132" i="3" s="1"/>
  <c r="D132" i="3" s="1"/>
  <c r="B133" i="3" s="1"/>
  <c r="D133" i="3" s="1"/>
  <c r="B134" i="3" s="1"/>
  <c r="D134" i="3" s="1"/>
  <c r="B135" i="3" s="1"/>
  <c r="D135" i="3" s="1"/>
  <c r="B136" i="3" s="1"/>
  <c r="D136" i="3" s="1"/>
  <c r="B137" i="3" s="1"/>
  <c r="D137" i="3" s="1"/>
  <c r="B138" i="3" s="1"/>
  <c r="D138" i="3" s="1"/>
  <c r="B139" i="3" s="1"/>
  <c r="D139" i="3" s="1"/>
  <c r="B140" i="3" s="1"/>
  <c r="D140" i="3" s="1"/>
  <c r="B141" i="3" s="1"/>
  <c r="D141" i="3" s="1"/>
  <c r="B142" i="3" s="1"/>
  <c r="D142" i="3" s="1"/>
  <c r="B143" i="3" s="1"/>
  <c r="D143" i="3" s="1"/>
  <c r="B144" i="3" s="1"/>
  <c r="D144" i="3" s="1"/>
  <c r="B145" i="3" s="1"/>
  <c r="D145" i="3" s="1"/>
  <c r="B146" i="3" s="1"/>
  <c r="D146" i="3" s="1"/>
  <c r="B147" i="3" s="1"/>
  <c r="D147" i="3" s="1"/>
  <c r="B148" i="3" s="1"/>
  <c r="D148" i="3" s="1"/>
  <c r="B149" i="3" s="1"/>
  <c r="D149" i="3" s="1"/>
  <c r="B150" i="3" s="1"/>
  <c r="D150" i="3" s="1"/>
  <c r="B151" i="3" s="1"/>
  <c r="D151" i="3" s="1"/>
  <c r="B152" i="3" s="1"/>
  <c r="D152" i="3" s="1"/>
  <c r="B153" i="3" s="1"/>
  <c r="D153" i="3" s="1"/>
  <c r="B154" i="3" s="1"/>
  <c r="D154" i="3" s="1"/>
  <c r="B155" i="3" s="1"/>
  <c r="D155" i="3" s="1"/>
  <c r="B156" i="3" s="1"/>
  <c r="D156" i="3" s="1"/>
  <c r="B157" i="3" s="1"/>
  <c r="D157" i="3" s="1"/>
  <c r="B158" i="3" s="1"/>
  <c r="D158" i="3" s="1"/>
  <c r="B159" i="3" s="1"/>
  <c r="D159" i="3" s="1"/>
  <c r="B160" i="3" s="1"/>
  <c r="D160" i="3" s="1"/>
  <c r="B161" i="3" s="1"/>
  <c r="D161" i="3" s="1"/>
  <c r="B162" i="3" s="1"/>
  <c r="D162" i="3" s="1"/>
  <c r="B163" i="3" s="1"/>
  <c r="D163" i="3" s="1"/>
  <c r="B164" i="3" s="1"/>
  <c r="D164" i="3" s="1"/>
  <c r="B165" i="3" s="1"/>
  <c r="D165" i="3" s="1"/>
  <c r="B166" i="3" s="1"/>
  <c r="D166" i="3" s="1"/>
  <c r="B167" i="3" s="1"/>
  <c r="D167" i="3" s="1"/>
  <c r="B168" i="3" s="1"/>
  <c r="D168" i="3" s="1"/>
  <c r="B169" i="3" s="1"/>
  <c r="D169" i="3" s="1"/>
  <c r="B170" i="3" s="1"/>
  <c r="D170" i="3" s="1"/>
  <c r="B171" i="3" s="1"/>
  <c r="D171" i="3" s="1"/>
  <c r="B172" i="3" s="1"/>
  <c r="D172" i="3" s="1"/>
  <c r="B173" i="3" s="1"/>
  <c r="D173" i="3" s="1"/>
  <c r="B174" i="3" s="1"/>
  <c r="D174" i="3" s="1"/>
  <c r="B175" i="3" s="1"/>
  <c r="D175" i="3" s="1"/>
  <c r="B176" i="3" s="1"/>
  <c r="D176" i="3" s="1"/>
  <c r="B177" i="3" s="1"/>
  <c r="D177" i="3" s="1"/>
  <c r="B178" i="3" s="1"/>
  <c r="D178" i="3" s="1"/>
  <c r="B179" i="3" s="1"/>
  <c r="D179" i="3" s="1"/>
  <c r="B180" i="3" s="1"/>
  <c r="D180" i="3" s="1"/>
  <c r="B181" i="3" s="1"/>
  <c r="D181" i="3" s="1"/>
  <c r="B182" i="3" s="1"/>
  <c r="D182" i="3" s="1"/>
  <c r="B183" i="3" s="1"/>
  <c r="D183" i="3" s="1"/>
  <c r="B184" i="3" s="1"/>
  <c r="D184" i="3" s="1"/>
  <c r="B185" i="3" s="1"/>
  <c r="D185" i="3" s="1"/>
  <c r="B186" i="3" s="1"/>
  <c r="D186" i="3" s="1"/>
  <c r="B187" i="3" s="1"/>
  <c r="D187" i="3" s="1"/>
  <c r="B188" i="3" s="1"/>
  <c r="D188" i="3" s="1"/>
  <c r="B189" i="3" s="1"/>
  <c r="D189" i="3" s="1"/>
  <c r="B190" i="3" s="1"/>
  <c r="D190" i="3" s="1"/>
  <c r="B191" i="3" s="1"/>
  <c r="D191" i="3" s="1"/>
  <c r="B192" i="3" s="1"/>
  <c r="D192" i="3" s="1"/>
  <c r="B193" i="3" s="1"/>
  <c r="D193" i="3" s="1"/>
  <c r="B194" i="3" s="1"/>
  <c r="D194" i="3" s="1"/>
  <c r="B195" i="3" s="1"/>
  <c r="D195" i="3" s="1"/>
  <c r="B196" i="3" s="1"/>
  <c r="D196" i="3" s="1"/>
  <c r="B197" i="3" s="1"/>
  <c r="D197" i="3" s="1"/>
  <c r="B198" i="3" s="1"/>
  <c r="D198" i="3" s="1"/>
  <c r="B199" i="3" s="1"/>
  <c r="D199" i="3" s="1"/>
  <c r="B200" i="3" s="1"/>
  <c r="D200" i="3" s="1"/>
  <c r="B201" i="3" s="1"/>
  <c r="D201" i="3" s="1"/>
  <c r="B202" i="3" s="1"/>
  <c r="D202" i="3" s="1"/>
  <c r="B203" i="3" s="1"/>
  <c r="D203" i="3" s="1"/>
  <c r="B204" i="3" s="1"/>
  <c r="D204" i="3" s="1"/>
  <c r="B205" i="3" s="1"/>
  <c r="D205" i="3" s="1"/>
  <c r="B206" i="3" s="1"/>
  <c r="D206" i="3" s="1"/>
  <c r="B207" i="3" s="1"/>
  <c r="D207" i="3" s="1"/>
  <c r="B208" i="3" s="1"/>
  <c r="D208" i="3" s="1"/>
  <c r="B209" i="3" s="1"/>
  <c r="D209" i="3" s="1"/>
  <c r="B210" i="3" s="1"/>
  <c r="D210" i="3" s="1"/>
  <c r="B211" i="3" s="1"/>
  <c r="D211" i="3" s="1"/>
  <c r="B212" i="3" s="1"/>
  <c r="D212" i="3" s="1"/>
  <c r="B213" i="3" s="1"/>
  <c r="D213" i="3" s="1"/>
  <c r="B214" i="3" s="1"/>
  <c r="D214" i="3" s="1"/>
  <c r="B215" i="3" s="1"/>
  <c r="D215" i="3" s="1"/>
  <c r="B216" i="3" s="1"/>
  <c r="D216" i="3" s="1"/>
  <c r="B217" i="3" s="1"/>
  <c r="D217" i="3" s="1"/>
  <c r="B218" i="3" s="1"/>
  <c r="D218" i="3" s="1"/>
  <c r="B219" i="3" s="1"/>
  <c r="D219" i="3" s="1"/>
  <c r="B220" i="3" s="1"/>
  <c r="D220" i="3" s="1"/>
  <c r="B221" i="3" s="1"/>
  <c r="D221" i="3" s="1"/>
  <c r="B222" i="3" s="1"/>
  <c r="D222" i="3" s="1"/>
  <c r="B223" i="3" s="1"/>
  <c r="D223" i="3" s="1"/>
  <c r="B224" i="3" s="1"/>
  <c r="D224" i="3" s="1"/>
  <c r="B225" i="3" s="1"/>
  <c r="D225" i="3" s="1"/>
  <c r="B226" i="3" s="1"/>
  <c r="D226" i="3" s="1"/>
  <c r="B227" i="3" s="1"/>
  <c r="D227" i="3" s="1"/>
  <c r="B228" i="3" s="1"/>
  <c r="D228" i="3" s="1"/>
  <c r="B229" i="3" s="1"/>
  <c r="D229" i="3" s="1"/>
  <c r="B230" i="3" s="1"/>
  <c r="D230" i="3" s="1"/>
  <c r="B231" i="3" s="1"/>
  <c r="D231" i="3" s="1"/>
  <c r="B232" i="3" s="1"/>
  <c r="D232" i="3" s="1"/>
  <c r="B233" i="3" s="1"/>
  <c r="D233" i="3" s="1"/>
  <c r="B234" i="3" s="1"/>
  <c r="D234" i="3" s="1"/>
  <c r="B235" i="3" s="1"/>
  <c r="D235" i="3" s="1"/>
  <c r="B236" i="3" s="1"/>
  <c r="D236" i="3" s="1"/>
  <c r="B237" i="3" s="1"/>
  <c r="D237" i="3" s="1"/>
  <c r="B238" i="3" s="1"/>
  <c r="D238" i="3" s="1"/>
  <c r="B239" i="3" s="1"/>
  <c r="D239" i="3" s="1"/>
  <c r="B240" i="3" s="1"/>
  <c r="D240" i="3" s="1"/>
  <c r="B241" i="3" s="1"/>
  <c r="D241" i="3" s="1"/>
  <c r="B242" i="3" s="1"/>
  <c r="D242" i="3" s="1"/>
  <c r="B243" i="3" s="1"/>
  <c r="D243" i="3" s="1"/>
  <c r="B244" i="3" s="1"/>
  <c r="D244" i="3" s="1"/>
  <c r="B245" i="3" s="1"/>
  <c r="D245" i="3" s="1"/>
  <c r="B246" i="3" s="1"/>
  <c r="D246" i="3" s="1"/>
  <c r="B247" i="3" s="1"/>
  <c r="D247" i="3" s="1"/>
  <c r="B248" i="3" s="1"/>
  <c r="D248" i="3" s="1"/>
  <c r="B249" i="3" s="1"/>
  <c r="D249" i="3" s="1"/>
  <c r="B250" i="3" s="1"/>
  <c r="D250" i="3" s="1"/>
  <c r="B251" i="3" s="1"/>
  <c r="D251" i="3" s="1"/>
  <c r="B252" i="3" s="1"/>
  <c r="D252" i="3" s="1"/>
  <c r="B253" i="3" s="1"/>
  <c r="D253" i="3" s="1"/>
  <c r="B254" i="3" s="1"/>
  <c r="D254" i="3" s="1"/>
  <c r="B255" i="3" s="1"/>
  <c r="D255" i="3" s="1"/>
  <c r="B256" i="3" s="1"/>
  <c r="D256" i="3" s="1"/>
  <c r="B257" i="3" s="1"/>
  <c r="D257" i="3" s="1"/>
  <c r="B258" i="3" s="1"/>
  <c r="D258" i="3" s="1"/>
  <c r="B259" i="3" s="1"/>
  <c r="D259" i="3" s="1"/>
  <c r="B260" i="3" s="1"/>
  <c r="D260" i="3" s="1"/>
  <c r="B261" i="3" s="1"/>
  <c r="D261" i="3" s="1"/>
  <c r="B262" i="3" s="1"/>
  <c r="D262" i="3" s="1"/>
  <c r="B263" i="3" s="1"/>
  <c r="D263" i="3" s="1"/>
  <c r="B264" i="3" s="1"/>
  <c r="D264" i="3" s="1"/>
  <c r="B265" i="3" s="1"/>
  <c r="D265" i="3" s="1"/>
  <c r="B266" i="3" s="1"/>
  <c r="D266" i="3" s="1"/>
  <c r="B267" i="3" s="1"/>
  <c r="D267" i="3" s="1"/>
  <c r="B268" i="3" s="1"/>
  <c r="D268" i="3" s="1"/>
  <c r="B269" i="3" s="1"/>
  <c r="D269" i="3" s="1"/>
  <c r="B270" i="3" s="1"/>
  <c r="D270" i="3" s="1"/>
  <c r="B271" i="3" s="1"/>
  <c r="D271" i="3" s="1"/>
  <c r="B272" i="3" s="1"/>
  <c r="D272" i="3" s="1"/>
  <c r="B273" i="3" s="1"/>
  <c r="D273" i="3" s="1"/>
  <c r="B274" i="3" s="1"/>
  <c r="D274" i="3" s="1"/>
  <c r="B275" i="3" s="1"/>
  <c r="D275" i="3" s="1"/>
  <c r="B276" i="3" s="1"/>
  <c r="D276" i="3" s="1"/>
  <c r="B277" i="3" s="1"/>
  <c r="D277" i="3" s="1"/>
  <c r="B278" i="3" s="1"/>
  <c r="D278" i="3" s="1"/>
  <c r="B279" i="3" s="1"/>
  <c r="D279" i="3" s="1"/>
  <c r="B280" i="3" s="1"/>
  <c r="D280" i="3" s="1"/>
  <c r="B281" i="3" s="1"/>
  <c r="D281" i="3" s="1"/>
  <c r="B282" i="3" s="1"/>
  <c r="D282" i="3" s="1"/>
  <c r="B283" i="3" s="1"/>
  <c r="D283" i="3" s="1"/>
  <c r="B284" i="3" s="1"/>
  <c r="D284" i="3" s="1"/>
  <c r="B285" i="3" s="1"/>
  <c r="D285" i="3" s="1"/>
  <c r="B286" i="3" s="1"/>
  <c r="D286" i="3" s="1"/>
  <c r="B287" i="3" s="1"/>
  <c r="D287" i="3" s="1"/>
  <c r="B288" i="3" s="1"/>
  <c r="D288" i="3" s="1"/>
  <c r="B289" i="3" s="1"/>
  <c r="D289" i="3" s="1"/>
  <c r="B290" i="3" s="1"/>
  <c r="D290" i="3" s="1"/>
  <c r="B291" i="3" s="1"/>
  <c r="D291" i="3" s="1"/>
  <c r="B292" i="3" s="1"/>
  <c r="D292" i="3" s="1"/>
  <c r="B293" i="3" s="1"/>
  <c r="D293" i="3" s="1"/>
  <c r="B294" i="3" s="1"/>
  <c r="D294" i="3" s="1"/>
  <c r="B295" i="3" s="1"/>
  <c r="D295" i="3" s="1"/>
  <c r="B296" i="3" s="1"/>
  <c r="D296" i="3" s="1"/>
  <c r="B297" i="3" s="1"/>
  <c r="D297" i="3" s="1"/>
  <c r="B298" i="3" s="1"/>
  <c r="D298" i="3" s="1"/>
  <c r="B299" i="3" s="1"/>
  <c r="D299" i="3" s="1"/>
  <c r="B300" i="3" s="1"/>
  <c r="D300" i="3" s="1"/>
  <c r="B301" i="3" s="1"/>
  <c r="D301" i="3" s="1"/>
  <c r="B302" i="3" s="1"/>
  <c r="D302" i="3" s="1"/>
  <c r="B303" i="3" s="1"/>
  <c r="D303" i="3" s="1"/>
  <c r="B304" i="3" s="1"/>
  <c r="D304" i="3" s="1"/>
  <c r="B305" i="3" s="1"/>
  <c r="D305" i="3" s="1"/>
  <c r="B306" i="3" s="1"/>
  <c r="D306" i="3" s="1"/>
  <c r="B307" i="3" s="1"/>
  <c r="D307" i="3" s="1"/>
  <c r="B308" i="3" s="1"/>
  <c r="D308" i="3" s="1"/>
  <c r="B309" i="3" s="1"/>
  <c r="D309" i="3" s="1"/>
  <c r="B310" i="3" s="1"/>
  <c r="D310" i="3" s="1"/>
  <c r="B311" i="3" s="1"/>
  <c r="D311" i="3" s="1"/>
  <c r="B312" i="3" s="1"/>
  <c r="D312" i="3" s="1"/>
  <c r="B313" i="3" s="1"/>
  <c r="D313" i="3" s="1"/>
  <c r="B314" i="3" s="1"/>
  <c r="D314" i="3" s="1"/>
  <c r="B315" i="3" s="1"/>
  <c r="D315" i="3" s="1"/>
  <c r="B316" i="3" s="1"/>
  <c r="D316" i="3" s="1"/>
  <c r="B317" i="3" s="1"/>
  <c r="D317" i="3" s="1"/>
  <c r="B318" i="3" s="1"/>
  <c r="D318" i="3" s="1"/>
  <c r="B319" i="3" s="1"/>
  <c r="D319" i="3" s="1"/>
  <c r="B320" i="3" s="1"/>
  <c r="D320" i="3" s="1"/>
  <c r="B321" i="3" s="1"/>
  <c r="D321" i="3" s="1"/>
  <c r="B322" i="3" s="1"/>
  <c r="D322" i="3" s="1"/>
  <c r="B323" i="3" s="1"/>
  <c r="D323" i="3" s="1"/>
  <c r="B324" i="3" s="1"/>
  <c r="D324" i="3" s="1"/>
  <c r="B325" i="3" s="1"/>
  <c r="D325" i="3" s="1"/>
  <c r="B326" i="3" s="1"/>
  <c r="D326" i="3" s="1"/>
  <c r="B327" i="3" s="1"/>
  <c r="D327" i="3" s="1"/>
  <c r="B328" i="3" s="1"/>
  <c r="D328" i="3" s="1"/>
  <c r="B329" i="3" s="1"/>
  <c r="D329" i="3" s="1"/>
  <c r="B330" i="3" s="1"/>
  <c r="D330" i="3" s="1"/>
  <c r="B331" i="3" s="1"/>
  <c r="D331" i="3" s="1"/>
  <c r="B332" i="3" s="1"/>
  <c r="D332" i="3" s="1"/>
  <c r="B333" i="3" s="1"/>
  <c r="D333" i="3" s="1"/>
  <c r="B334" i="3" s="1"/>
  <c r="D334" i="3" s="1"/>
  <c r="B335" i="3" s="1"/>
  <c r="D335" i="3" s="1"/>
  <c r="B336" i="3" s="1"/>
  <c r="D336" i="3" s="1"/>
  <c r="B337" i="3" s="1"/>
  <c r="D337" i="3" s="1"/>
  <c r="B338" i="3" s="1"/>
  <c r="D338" i="3" s="1"/>
  <c r="B339" i="3" s="1"/>
  <c r="D339" i="3" s="1"/>
  <c r="B340" i="3" s="1"/>
  <c r="D340" i="3" s="1"/>
  <c r="B341" i="3" s="1"/>
  <c r="D341" i="3" s="1"/>
  <c r="B342" i="3" s="1"/>
  <c r="D342" i="3" s="1"/>
  <c r="B343" i="3" s="1"/>
  <c r="D343" i="3" s="1"/>
  <c r="B344" i="3" s="1"/>
  <c r="D344" i="3" s="1"/>
  <c r="B345" i="3" s="1"/>
  <c r="D345" i="3" s="1"/>
  <c r="B346" i="3" s="1"/>
  <c r="D346" i="3" s="1"/>
  <c r="B347" i="3" s="1"/>
  <c r="D347" i="3" s="1"/>
  <c r="B348" i="3" s="1"/>
  <c r="D348" i="3" s="1"/>
  <c r="B349" i="3" s="1"/>
  <c r="D349" i="3" s="1"/>
  <c r="B350" i="3" s="1"/>
  <c r="D350" i="3" s="1"/>
  <c r="B351" i="3" s="1"/>
  <c r="D351" i="3" s="1"/>
  <c r="B352" i="3" s="1"/>
  <c r="D352" i="3" s="1"/>
  <c r="B353" i="3" s="1"/>
  <c r="D353" i="3" s="1"/>
  <c r="B354" i="3" s="1"/>
  <c r="D354" i="3" s="1"/>
  <c r="B355" i="3" s="1"/>
  <c r="D355" i="3" s="1"/>
  <c r="B356" i="3" s="1"/>
  <c r="D356" i="3" s="1"/>
  <c r="B357" i="3" s="1"/>
  <c r="D357" i="3" s="1"/>
  <c r="B358" i="3" s="1"/>
  <c r="D358" i="3" s="1"/>
  <c r="B359" i="3" s="1"/>
  <c r="D359" i="3" s="1"/>
  <c r="B360" i="3" s="1"/>
  <c r="D360" i="3" s="1"/>
  <c r="B361" i="3" s="1"/>
  <c r="D361" i="3" s="1"/>
  <c r="B362" i="3" s="1"/>
  <c r="D362" i="3" s="1"/>
  <c r="B363" i="3" s="1"/>
  <c r="D363" i="3" s="1"/>
  <c r="B364" i="3" s="1"/>
  <c r="D364" i="3" s="1"/>
  <c r="B365" i="3" s="1"/>
  <c r="D365" i="3" s="1"/>
  <c r="B366" i="3" s="1"/>
  <c r="D366" i="3" s="1"/>
  <c r="B367" i="3" s="1"/>
  <c r="D367" i="3" s="1"/>
  <c r="B368" i="3" s="1"/>
  <c r="D368" i="3" s="1"/>
  <c r="B369" i="3" s="1"/>
  <c r="D369" i="3" s="1"/>
  <c r="B370" i="3" s="1"/>
  <c r="D370" i="3" s="1"/>
  <c r="B371" i="3" s="1"/>
  <c r="D371" i="3" s="1"/>
  <c r="B372" i="3" s="1"/>
  <c r="D372" i="3" s="1"/>
  <c r="B373" i="3" s="1"/>
  <c r="D373" i="3" s="1"/>
  <c r="B374" i="3" s="1"/>
  <c r="D374" i="3" s="1"/>
  <c r="B375" i="3" s="1"/>
  <c r="D375" i="3" s="1"/>
  <c r="B376" i="3" s="1"/>
  <c r="D376" i="3" s="1"/>
  <c r="B377" i="3" s="1"/>
  <c r="D377" i="3" s="1"/>
  <c r="B378" i="3" s="1"/>
  <c r="D378" i="3" s="1"/>
  <c r="B379" i="3" s="1"/>
  <c r="D379" i="3" s="1"/>
  <c r="B380" i="3" s="1"/>
  <c r="D380" i="3" s="1"/>
  <c r="B381" i="3" s="1"/>
  <c r="D381" i="3" s="1"/>
  <c r="B382" i="3" s="1"/>
  <c r="D382" i="3" s="1"/>
  <c r="B383" i="3" s="1"/>
  <c r="D383" i="3" s="1"/>
  <c r="B384" i="3" s="1"/>
  <c r="D384" i="3" s="1"/>
  <c r="B385" i="3" s="1"/>
  <c r="D385" i="3" s="1"/>
  <c r="B386" i="3" s="1"/>
  <c r="D386" i="3" s="1"/>
  <c r="B387" i="3" s="1"/>
  <c r="D387" i="3" s="1"/>
  <c r="B388" i="3" s="1"/>
  <c r="D388" i="3" s="1"/>
  <c r="B389" i="3" s="1"/>
  <c r="D389" i="3" s="1"/>
  <c r="B390" i="3" s="1"/>
  <c r="D390" i="3" s="1"/>
  <c r="B391" i="3" s="1"/>
  <c r="D391" i="3" s="1"/>
  <c r="B392" i="3" s="1"/>
  <c r="D392" i="3" s="1"/>
  <c r="B393" i="3" s="1"/>
  <c r="D393" i="3" s="1"/>
  <c r="B394" i="3" s="1"/>
  <c r="D394" i="3" s="1"/>
  <c r="B395" i="3" s="1"/>
  <c r="D395" i="3" s="1"/>
  <c r="B396" i="3" s="1"/>
  <c r="D396" i="3" s="1"/>
  <c r="B397" i="3" s="1"/>
  <c r="D397" i="3" s="1"/>
  <c r="B398" i="3" s="1"/>
  <c r="D398" i="3" s="1"/>
  <c r="B399" i="3" s="1"/>
  <c r="D399" i="3" s="1"/>
  <c r="B400" i="3" s="1"/>
  <c r="D400" i="3" s="1"/>
  <c r="B401" i="3" s="1"/>
  <c r="D401" i="3" s="1"/>
  <c r="B402" i="3" s="1"/>
  <c r="D402" i="3" s="1"/>
  <c r="B403" i="3" s="1"/>
  <c r="D403" i="3" s="1"/>
  <c r="B404" i="3" s="1"/>
  <c r="D404" i="3" s="1"/>
  <c r="B405" i="3" s="1"/>
  <c r="D405" i="3" s="1"/>
  <c r="B406" i="3" s="1"/>
  <c r="D406" i="3" s="1"/>
  <c r="B407" i="3" s="1"/>
  <c r="D407" i="3" s="1"/>
  <c r="B408" i="3" s="1"/>
  <c r="D408" i="3" s="1"/>
  <c r="B409" i="3" s="1"/>
  <c r="D409" i="3" s="1"/>
  <c r="B410" i="3" s="1"/>
  <c r="D410" i="3" s="1"/>
  <c r="B411" i="3" s="1"/>
  <c r="D411" i="3" s="1"/>
  <c r="B412" i="3" s="1"/>
  <c r="D412" i="3" s="1"/>
  <c r="B413" i="3" s="1"/>
  <c r="D413" i="3" s="1"/>
  <c r="B414" i="3" s="1"/>
  <c r="D414" i="3" s="1"/>
  <c r="B415" i="3" s="1"/>
  <c r="D415" i="3" s="1"/>
  <c r="B416" i="3" s="1"/>
  <c r="D416" i="3" s="1"/>
  <c r="B417" i="3" s="1"/>
  <c r="D417" i="3" s="1"/>
  <c r="B418" i="3" s="1"/>
  <c r="D418" i="3" s="1"/>
  <c r="B419" i="3" s="1"/>
  <c r="D419" i="3" s="1"/>
  <c r="B420" i="3" s="1"/>
  <c r="D420" i="3" s="1"/>
  <c r="B421" i="3" s="1"/>
  <c r="D421" i="3" s="1"/>
  <c r="B422" i="3" s="1"/>
  <c r="D422" i="3" s="1"/>
  <c r="B423" i="3" s="1"/>
  <c r="D423" i="3" s="1"/>
  <c r="B424" i="3" s="1"/>
  <c r="D424" i="3" s="1"/>
  <c r="B425" i="3" s="1"/>
  <c r="D425" i="3" s="1"/>
  <c r="B426" i="3" s="1"/>
  <c r="D426" i="3" s="1"/>
  <c r="B427" i="3" s="1"/>
  <c r="D427" i="3" s="1"/>
  <c r="B428" i="3" s="1"/>
  <c r="D428" i="3" s="1"/>
  <c r="B429" i="3" s="1"/>
  <c r="D429" i="3" s="1"/>
  <c r="B430" i="3" s="1"/>
  <c r="D430" i="3" s="1"/>
  <c r="B431" i="3" s="1"/>
  <c r="D431" i="3" s="1"/>
  <c r="B432" i="3" s="1"/>
  <c r="D432" i="3" s="1"/>
  <c r="B433" i="3" s="1"/>
  <c r="D433" i="3" s="1"/>
  <c r="B434" i="3" s="1"/>
  <c r="D434" i="3" s="1"/>
  <c r="B435" i="3" s="1"/>
  <c r="D435" i="3" s="1"/>
  <c r="B436" i="3" s="1"/>
  <c r="D436" i="3" s="1"/>
  <c r="B437" i="3" s="1"/>
  <c r="D437" i="3" s="1"/>
  <c r="B438" i="3" s="1"/>
  <c r="D438" i="3" s="1"/>
  <c r="B439" i="3" s="1"/>
  <c r="D439" i="3" s="1"/>
  <c r="B440" i="3" s="1"/>
  <c r="D440" i="3" s="1"/>
  <c r="B441" i="3" s="1"/>
  <c r="D441" i="3" s="1"/>
  <c r="B442" i="3" s="1"/>
  <c r="D442" i="3" s="1"/>
  <c r="B443" i="3" s="1"/>
  <c r="D443" i="3" s="1"/>
  <c r="B444" i="3" s="1"/>
  <c r="D444" i="3" s="1"/>
  <c r="B445" i="3" s="1"/>
  <c r="D445" i="3" s="1"/>
  <c r="B446" i="3" s="1"/>
  <c r="D446" i="3" s="1"/>
  <c r="B447" i="3" s="1"/>
  <c r="D447" i="3" s="1"/>
  <c r="B448" i="3" s="1"/>
  <c r="D448" i="3" s="1"/>
  <c r="B449" i="3" s="1"/>
  <c r="D449" i="3" s="1"/>
  <c r="B450" i="3" s="1"/>
  <c r="D450" i="3" s="1"/>
  <c r="B451" i="3" s="1"/>
  <c r="D451" i="3" s="1"/>
  <c r="B452" i="3" s="1"/>
  <c r="D452" i="3" s="1"/>
  <c r="B453" i="3" s="1"/>
  <c r="D453" i="3" s="1"/>
  <c r="B454" i="3" s="1"/>
  <c r="D454" i="3" s="1"/>
  <c r="B455" i="3" s="1"/>
  <c r="D455" i="3" s="1"/>
  <c r="B456" i="3" s="1"/>
  <c r="D456" i="3" s="1"/>
  <c r="B457" i="3" s="1"/>
  <c r="D457" i="3" s="1"/>
  <c r="B458" i="3" s="1"/>
  <c r="D458" i="3" s="1"/>
  <c r="B459" i="3" s="1"/>
  <c r="D459" i="3" s="1"/>
  <c r="B460" i="3" s="1"/>
  <c r="D460" i="3" s="1"/>
  <c r="B461" i="3" s="1"/>
  <c r="D461" i="3" s="1"/>
  <c r="B462" i="3" s="1"/>
  <c r="D462" i="3" s="1"/>
  <c r="B463" i="3" s="1"/>
  <c r="D463" i="3" s="1"/>
  <c r="B464" i="3" s="1"/>
  <c r="D464" i="3" s="1"/>
  <c r="B465" i="3" s="1"/>
  <c r="D465" i="3" s="1"/>
  <c r="B466" i="3" s="1"/>
  <c r="D466" i="3" s="1"/>
  <c r="B467" i="3" s="1"/>
  <c r="D467" i="3" s="1"/>
  <c r="B468" i="3" s="1"/>
  <c r="D468" i="3" s="1"/>
  <c r="B469" i="3" s="1"/>
  <c r="D469" i="3" s="1"/>
  <c r="B470" i="3" s="1"/>
  <c r="D470" i="3" s="1"/>
  <c r="B471" i="3" s="1"/>
  <c r="D471" i="3" s="1"/>
  <c r="B472" i="3" s="1"/>
  <c r="D472" i="3" s="1"/>
  <c r="B473" i="3" s="1"/>
  <c r="D473" i="3" s="1"/>
  <c r="B474" i="3" s="1"/>
  <c r="D474" i="3" s="1"/>
  <c r="B475" i="3" s="1"/>
  <c r="D475" i="3" s="1"/>
  <c r="B476" i="3" s="1"/>
  <c r="D476" i="3" s="1"/>
  <c r="B477" i="3" s="1"/>
  <c r="D477" i="3" s="1"/>
  <c r="B478" i="3" s="1"/>
  <c r="D478" i="3" s="1"/>
  <c r="B479" i="3" s="1"/>
  <c r="D479" i="3" s="1"/>
  <c r="B480" i="3" s="1"/>
  <c r="D480" i="3" s="1"/>
  <c r="B481" i="3" s="1"/>
  <c r="D481" i="3" s="1"/>
  <c r="B482" i="3" s="1"/>
  <c r="D482" i="3" s="1"/>
  <c r="B483" i="3" s="1"/>
  <c r="D483" i="3" s="1"/>
  <c r="B484" i="3" s="1"/>
  <c r="D484" i="3" s="1"/>
  <c r="B485" i="3" s="1"/>
  <c r="D485" i="3" s="1"/>
  <c r="B486" i="3" s="1"/>
  <c r="D486" i="3" s="1"/>
  <c r="B487" i="3" s="1"/>
  <c r="D487" i="3" s="1"/>
  <c r="B488" i="3" s="1"/>
  <c r="D488" i="3" s="1"/>
  <c r="B489" i="3" s="1"/>
  <c r="D489" i="3" s="1"/>
  <c r="B490" i="3" s="1"/>
  <c r="D490" i="3" s="1"/>
  <c r="B491" i="3" s="1"/>
  <c r="D491" i="3" s="1"/>
  <c r="B492" i="3" s="1"/>
  <c r="D492" i="3" s="1"/>
  <c r="B493" i="3" s="1"/>
  <c r="D493" i="3" s="1"/>
  <c r="B494" i="3" s="1"/>
  <c r="D494" i="3" s="1"/>
  <c r="B495" i="3" s="1"/>
  <c r="D495" i="3" s="1"/>
  <c r="B496" i="3" s="1"/>
  <c r="D496" i="3" s="1"/>
  <c r="B497" i="3" s="1"/>
  <c r="D497" i="3" s="1"/>
  <c r="B498" i="3" s="1"/>
  <c r="D498" i="3" s="1"/>
  <c r="B499" i="3" s="1"/>
  <c r="D499" i="3" s="1"/>
  <c r="B500" i="3" s="1"/>
  <c r="D500" i="3" s="1"/>
  <c r="B501" i="3" s="1"/>
  <c r="D501" i="3" s="1"/>
  <c r="B502" i="3" s="1"/>
  <c r="D502" i="3" s="1"/>
  <c r="B503" i="3" s="1"/>
  <c r="D503" i="3" s="1"/>
  <c r="B504" i="3" s="1"/>
  <c r="D504" i="3" s="1"/>
  <c r="B505" i="3" s="1"/>
  <c r="D505" i="3" s="1"/>
  <c r="B506" i="3" s="1"/>
  <c r="D506" i="3" s="1"/>
  <c r="B507" i="3" s="1"/>
  <c r="D507" i="3" s="1"/>
  <c r="B508" i="3" s="1"/>
  <c r="D508" i="3" s="1"/>
  <c r="B509" i="3" s="1"/>
  <c r="D509" i="3" s="1"/>
  <c r="B510" i="3" s="1"/>
  <c r="D510" i="3" s="1"/>
  <c r="B511" i="3" s="1"/>
  <c r="D511" i="3" s="1"/>
  <c r="B512" i="3" s="1"/>
  <c r="D512" i="3" s="1"/>
  <c r="B513" i="3" s="1"/>
  <c r="D513" i="3" s="1"/>
  <c r="B514" i="3" s="1"/>
  <c r="D514" i="3" s="1"/>
  <c r="B515" i="3" s="1"/>
  <c r="D515" i="3" s="1"/>
  <c r="B516" i="3" s="1"/>
  <c r="D516" i="3" s="1"/>
  <c r="B517" i="3" s="1"/>
  <c r="D517" i="3" s="1"/>
  <c r="B518" i="3" s="1"/>
  <c r="D518" i="3" s="1"/>
  <c r="B519" i="3" s="1"/>
  <c r="D519" i="3" s="1"/>
  <c r="B520" i="3" s="1"/>
  <c r="D520" i="3" s="1"/>
  <c r="B521" i="3" s="1"/>
  <c r="D521" i="3" s="1"/>
  <c r="B522" i="3" s="1"/>
  <c r="D522" i="3" s="1"/>
  <c r="B523" i="3" s="1"/>
  <c r="D523" i="3" s="1"/>
  <c r="B524" i="3" s="1"/>
  <c r="D524" i="3" s="1"/>
  <c r="B525" i="3" s="1"/>
  <c r="D525" i="3" s="1"/>
  <c r="B526" i="3" s="1"/>
  <c r="D526" i="3" s="1"/>
  <c r="B527" i="3" s="1"/>
  <c r="D527" i="3" s="1"/>
  <c r="B528" i="3" s="1"/>
  <c r="D528" i="3" s="1"/>
  <c r="B529" i="3" s="1"/>
  <c r="D529" i="3" s="1"/>
  <c r="B530" i="3" s="1"/>
  <c r="D530" i="3" s="1"/>
  <c r="B531" i="3" s="1"/>
  <c r="D531" i="3" s="1"/>
  <c r="B532" i="3" s="1"/>
  <c r="D532" i="3" s="1"/>
  <c r="B533" i="3" s="1"/>
  <c r="D533" i="3" s="1"/>
  <c r="B534" i="3" s="1"/>
  <c r="D534" i="3" s="1"/>
  <c r="B535" i="3" s="1"/>
  <c r="D535" i="3" s="1"/>
  <c r="B536" i="3" s="1"/>
  <c r="D536" i="3" s="1"/>
  <c r="B537" i="3" s="1"/>
  <c r="D537" i="3" s="1"/>
  <c r="B538" i="3" s="1"/>
  <c r="D538" i="3" s="1"/>
  <c r="B539" i="3" s="1"/>
  <c r="D539" i="3" s="1"/>
  <c r="B540" i="3" s="1"/>
  <c r="D540" i="3" s="1"/>
  <c r="B541" i="3" s="1"/>
  <c r="D541" i="3" s="1"/>
  <c r="B542" i="3" s="1"/>
  <c r="D542" i="3" s="1"/>
  <c r="B543" i="3" s="1"/>
  <c r="D543" i="3" s="1"/>
  <c r="B544" i="3" s="1"/>
  <c r="D544" i="3" s="1"/>
  <c r="B545" i="3" s="1"/>
  <c r="D545" i="3" s="1"/>
  <c r="B546" i="3" s="1"/>
  <c r="D546" i="3" s="1"/>
  <c r="B547" i="3" s="1"/>
  <c r="D547" i="3" s="1"/>
  <c r="B548" i="3" s="1"/>
  <c r="D548" i="3" s="1"/>
  <c r="B549" i="3" s="1"/>
  <c r="D549" i="3" s="1"/>
  <c r="B550" i="3" s="1"/>
  <c r="D550" i="3" s="1"/>
  <c r="B551" i="3" s="1"/>
  <c r="D551" i="3" s="1"/>
  <c r="B552" i="3" s="1"/>
  <c r="D552" i="3" s="1"/>
  <c r="B553" i="3" s="1"/>
  <c r="D553" i="3" s="1"/>
  <c r="B554" i="3" s="1"/>
  <c r="D554" i="3" s="1"/>
  <c r="B555" i="3" s="1"/>
  <c r="D555" i="3" s="1"/>
  <c r="B556" i="3" s="1"/>
  <c r="D556" i="3" s="1"/>
  <c r="B557" i="3" s="1"/>
  <c r="D557" i="3" s="1"/>
  <c r="B558" i="3" s="1"/>
  <c r="D558" i="3" s="1"/>
  <c r="B559" i="3" s="1"/>
  <c r="D559" i="3" s="1"/>
  <c r="B560" i="3" s="1"/>
  <c r="D560" i="3" s="1"/>
  <c r="B561" i="3" s="1"/>
  <c r="D561" i="3" s="1"/>
  <c r="B562" i="3" s="1"/>
  <c r="D562" i="3" s="1"/>
  <c r="B563" i="3" s="1"/>
  <c r="D563" i="3" s="1"/>
  <c r="B564" i="3" s="1"/>
  <c r="D564" i="3" s="1"/>
  <c r="B565" i="3" s="1"/>
  <c r="D565" i="3" s="1"/>
  <c r="B566" i="3" s="1"/>
  <c r="D566" i="3" s="1"/>
  <c r="B567" i="3" s="1"/>
  <c r="D567" i="3" s="1"/>
  <c r="B568" i="3" s="1"/>
  <c r="D568" i="3" s="1"/>
  <c r="B569" i="3" s="1"/>
  <c r="D569" i="3" s="1"/>
  <c r="B570" i="3" s="1"/>
  <c r="D570" i="3" s="1"/>
  <c r="B571" i="3" s="1"/>
  <c r="D571" i="3" s="1"/>
  <c r="B572" i="3" s="1"/>
  <c r="D572" i="3" s="1"/>
  <c r="B573" i="3" s="1"/>
  <c r="D573" i="3" s="1"/>
  <c r="B574" i="3" s="1"/>
  <c r="D574" i="3" s="1"/>
  <c r="B575" i="3" s="1"/>
  <c r="D575" i="3" s="1"/>
  <c r="B576" i="3" s="1"/>
  <c r="D576" i="3" s="1"/>
  <c r="B577" i="3" s="1"/>
  <c r="D577" i="3" s="1"/>
  <c r="B578" i="3" s="1"/>
  <c r="D578" i="3" s="1"/>
  <c r="B579" i="3" s="1"/>
  <c r="D579" i="3" s="1"/>
  <c r="B580" i="3" s="1"/>
  <c r="D580" i="3" s="1"/>
  <c r="B581" i="3" s="1"/>
  <c r="D581" i="3" s="1"/>
  <c r="B582" i="3" s="1"/>
  <c r="D582" i="3" s="1"/>
  <c r="B583" i="3" s="1"/>
  <c r="D583" i="3" s="1"/>
  <c r="B584" i="3" s="1"/>
  <c r="D584" i="3" s="1"/>
  <c r="B585" i="3" s="1"/>
  <c r="D585" i="3" s="1"/>
  <c r="B586" i="3" s="1"/>
  <c r="D586" i="3" s="1"/>
  <c r="B587" i="3" s="1"/>
  <c r="D587" i="3" s="1"/>
  <c r="B588" i="3" s="1"/>
  <c r="D588" i="3" s="1"/>
  <c r="B589" i="3" s="1"/>
  <c r="D589" i="3" s="1"/>
  <c r="B590" i="3" s="1"/>
  <c r="D590" i="3" s="1"/>
  <c r="B591" i="3" s="1"/>
  <c r="D591" i="3" s="1"/>
  <c r="B592" i="3" s="1"/>
  <c r="D592" i="3" s="1"/>
  <c r="B593" i="3" s="1"/>
  <c r="D593" i="3" s="1"/>
  <c r="B594" i="3" s="1"/>
  <c r="D594" i="3" s="1"/>
  <c r="B595" i="3" s="1"/>
  <c r="D595" i="3" s="1"/>
  <c r="B596" i="3" s="1"/>
  <c r="D596" i="3" s="1"/>
  <c r="B597" i="3" s="1"/>
  <c r="D597" i="3" s="1"/>
  <c r="B598" i="3" s="1"/>
  <c r="D598" i="3" s="1"/>
  <c r="B599" i="3" s="1"/>
  <c r="D599" i="3" s="1"/>
  <c r="B600" i="3" s="1"/>
  <c r="D600" i="3" s="1"/>
  <c r="B601" i="3" s="1"/>
  <c r="D601" i="3" s="1"/>
  <c r="B602" i="3" s="1"/>
  <c r="D602" i="3" s="1"/>
  <c r="B603" i="3" s="1"/>
  <c r="D603" i="3" s="1"/>
  <c r="B604" i="3" s="1"/>
  <c r="D604" i="3" s="1"/>
  <c r="B605" i="3" s="1"/>
  <c r="D605" i="3" s="1"/>
  <c r="B606" i="3" s="1"/>
  <c r="D606" i="3" s="1"/>
  <c r="B607" i="3" s="1"/>
  <c r="D607" i="3" s="1"/>
  <c r="B608" i="3" s="1"/>
  <c r="D608" i="3" s="1"/>
  <c r="B609" i="3" s="1"/>
  <c r="D609" i="3" s="1"/>
  <c r="B610" i="3" s="1"/>
  <c r="D610" i="3" s="1"/>
  <c r="B611" i="3" s="1"/>
  <c r="D611" i="3" s="1"/>
  <c r="B612" i="3" s="1"/>
  <c r="D612" i="3" s="1"/>
  <c r="B613" i="3" s="1"/>
  <c r="D613" i="3" s="1"/>
  <c r="B614" i="3" s="1"/>
  <c r="D614" i="3" s="1"/>
  <c r="B615" i="3" s="1"/>
  <c r="D615" i="3" s="1"/>
  <c r="B616" i="3" s="1"/>
  <c r="D616" i="3" s="1"/>
  <c r="B617" i="3" s="1"/>
  <c r="D617" i="3" s="1"/>
  <c r="B618" i="3" s="1"/>
  <c r="D618" i="3" s="1"/>
  <c r="B619" i="3" s="1"/>
  <c r="D619" i="3" s="1"/>
  <c r="B620" i="3" s="1"/>
  <c r="D620" i="3" s="1"/>
  <c r="B621" i="3" s="1"/>
  <c r="D621" i="3" s="1"/>
  <c r="B622" i="3" s="1"/>
  <c r="D622" i="3" s="1"/>
  <c r="B623" i="3" s="1"/>
  <c r="D623" i="3" s="1"/>
  <c r="B624" i="3" s="1"/>
  <c r="D624" i="3" s="1"/>
  <c r="B625" i="3" s="1"/>
  <c r="D625" i="3" s="1"/>
  <c r="B626" i="3" s="1"/>
  <c r="D626" i="3" s="1"/>
  <c r="B627" i="3" s="1"/>
  <c r="D627" i="3" s="1"/>
  <c r="B628" i="3" s="1"/>
  <c r="D628" i="3" s="1"/>
  <c r="B629" i="3" s="1"/>
  <c r="D629" i="3" s="1"/>
  <c r="B630" i="3" s="1"/>
  <c r="D630" i="3" s="1"/>
  <c r="B631" i="3" s="1"/>
  <c r="D631" i="3" s="1"/>
  <c r="B632" i="3" s="1"/>
  <c r="D632" i="3" s="1"/>
  <c r="B633" i="3" s="1"/>
  <c r="D633" i="3" s="1"/>
  <c r="B634" i="3" s="1"/>
  <c r="D634" i="3" s="1"/>
  <c r="B635" i="3" s="1"/>
  <c r="D635" i="3" s="1"/>
  <c r="B636" i="3" s="1"/>
  <c r="D636" i="3" s="1"/>
  <c r="B637" i="3" s="1"/>
  <c r="D637" i="3" s="1"/>
  <c r="B638" i="3" s="1"/>
  <c r="D638" i="3" s="1"/>
  <c r="B639" i="3" s="1"/>
  <c r="D639" i="3" s="1"/>
  <c r="B640" i="3" s="1"/>
  <c r="D640" i="3" s="1"/>
  <c r="B641" i="3" s="1"/>
  <c r="D641" i="3" s="1"/>
  <c r="B642" i="3" s="1"/>
  <c r="D642" i="3" s="1"/>
  <c r="B643" i="3" s="1"/>
  <c r="D643" i="3" s="1"/>
  <c r="B644" i="3" s="1"/>
  <c r="D644" i="3" s="1"/>
  <c r="B645" i="3" s="1"/>
  <c r="D645" i="3" s="1"/>
  <c r="B646" i="3" s="1"/>
  <c r="D646" i="3" s="1"/>
  <c r="B647" i="3" s="1"/>
  <c r="D647" i="3" s="1"/>
  <c r="B648" i="3" s="1"/>
  <c r="D648" i="3" s="1"/>
  <c r="B649" i="3" s="1"/>
  <c r="D649" i="3" s="1"/>
  <c r="B650" i="3" s="1"/>
  <c r="D650" i="3" s="1"/>
  <c r="B651" i="3" s="1"/>
  <c r="D651" i="3" s="1"/>
  <c r="B652" i="3" s="1"/>
  <c r="D652" i="3" s="1"/>
  <c r="B653" i="3" s="1"/>
  <c r="D653" i="3" s="1"/>
  <c r="B654" i="3" s="1"/>
  <c r="D654" i="3" s="1"/>
  <c r="B655" i="3" s="1"/>
  <c r="D655" i="3" s="1"/>
  <c r="B656" i="3" s="1"/>
  <c r="D656" i="3" s="1"/>
  <c r="B657" i="3" s="1"/>
  <c r="D657" i="3" s="1"/>
  <c r="B658" i="3" s="1"/>
  <c r="D658" i="3" s="1"/>
  <c r="B659" i="3" s="1"/>
  <c r="D659" i="3" s="1"/>
  <c r="B660" i="3" s="1"/>
  <c r="D660" i="3" s="1"/>
  <c r="B661" i="3" s="1"/>
  <c r="D661" i="3" s="1"/>
  <c r="B662" i="3" s="1"/>
  <c r="D662" i="3" s="1"/>
  <c r="B663" i="3" s="1"/>
  <c r="D663" i="3" s="1"/>
  <c r="B664" i="3" s="1"/>
  <c r="D664" i="3" s="1"/>
  <c r="B665" i="3" s="1"/>
  <c r="D665" i="3" s="1"/>
  <c r="B666" i="3" s="1"/>
  <c r="D666" i="3" s="1"/>
  <c r="B667" i="3" s="1"/>
  <c r="D667" i="3" s="1"/>
  <c r="B668" i="3" s="1"/>
  <c r="D668" i="3" s="1"/>
  <c r="B669" i="3" s="1"/>
  <c r="D669" i="3" s="1"/>
  <c r="B670" i="3" s="1"/>
  <c r="D670" i="3" s="1"/>
  <c r="B671" i="3" s="1"/>
  <c r="D671" i="3" s="1"/>
  <c r="B672" i="3" s="1"/>
  <c r="D672" i="3" s="1"/>
  <c r="B673" i="3" s="1"/>
  <c r="D673" i="3" s="1"/>
  <c r="B674" i="3" s="1"/>
  <c r="D674" i="3" s="1"/>
  <c r="B675" i="3" s="1"/>
  <c r="D675" i="3" s="1"/>
  <c r="B676" i="3" s="1"/>
  <c r="D676" i="3" s="1"/>
  <c r="B677" i="3" s="1"/>
  <c r="D677" i="3" s="1"/>
  <c r="B678" i="3" s="1"/>
  <c r="D678" i="3" s="1"/>
  <c r="B679" i="3" s="1"/>
  <c r="D679" i="3" s="1"/>
  <c r="B680" i="3" s="1"/>
  <c r="D680" i="3" s="1"/>
  <c r="B681" i="3" s="1"/>
  <c r="D681" i="3" s="1"/>
  <c r="B682" i="3" s="1"/>
  <c r="D682" i="3" s="1"/>
  <c r="B683" i="3" s="1"/>
  <c r="D683" i="3" s="1"/>
  <c r="B684" i="3" s="1"/>
  <c r="D684" i="3" s="1"/>
  <c r="B685" i="3" s="1"/>
  <c r="D685" i="3" s="1"/>
  <c r="B686" i="3" s="1"/>
  <c r="D686" i="3" s="1"/>
  <c r="B687" i="3" s="1"/>
  <c r="D687" i="3" s="1"/>
  <c r="B688" i="3" s="1"/>
  <c r="D688" i="3" s="1"/>
  <c r="B689" i="3" s="1"/>
  <c r="D689" i="3" s="1"/>
  <c r="B690" i="3" s="1"/>
  <c r="D690" i="3" s="1"/>
  <c r="B691" i="3" s="1"/>
  <c r="D691" i="3" s="1"/>
  <c r="B692" i="3" s="1"/>
  <c r="D692" i="3" s="1"/>
  <c r="B693" i="3" s="1"/>
  <c r="D693" i="3" s="1"/>
  <c r="B694" i="3" s="1"/>
  <c r="D694" i="3" s="1"/>
  <c r="B695" i="3" s="1"/>
  <c r="D695" i="3" s="1"/>
  <c r="B696" i="3" s="1"/>
  <c r="D696" i="3" s="1"/>
  <c r="B697" i="3" s="1"/>
  <c r="D697" i="3" s="1"/>
  <c r="B698" i="3" s="1"/>
  <c r="D698" i="3" s="1"/>
  <c r="B699" i="3" s="1"/>
  <c r="D699" i="3" s="1"/>
  <c r="B700" i="3" s="1"/>
  <c r="D700" i="3" s="1"/>
  <c r="B701" i="3" s="1"/>
  <c r="D701" i="3" s="1"/>
  <c r="B702" i="3" s="1"/>
  <c r="D702" i="3" s="1"/>
  <c r="B703" i="3" s="1"/>
  <c r="D703" i="3" s="1"/>
  <c r="B704" i="3" s="1"/>
  <c r="D704" i="3" s="1"/>
  <c r="B705" i="3" s="1"/>
  <c r="D705" i="3" s="1"/>
  <c r="B706" i="3" s="1"/>
  <c r="D706" i="3" s="1"/>
  <c r="B707" i="3" s="1"/>
  <c r="D707" i="3" s="1"/>
  <c r="B708" i="3" s="1"/>
  <c r="D708" i="3" s="1"/>
  <c r="B709" i="3" s="1"/>
  <c r="D709" i="3" s="1"/>
  <c r="B710" i="3" s="1"/>
  <c r="D710" i="3" s="1"/>
  <c r="B711" i="3" s="1"/>
  <c r="D711" i="3" s="1"/>
  <c r="B712" i="3" s="1"/>
  <c r="D712" i="3" s="1"/>
  <c r="B713" i="3" s="1"/>
  <c r="D713" i="3" s="1"/>
  <c r="B714" i="3" s="1"/>
  <c r="D714" i="3" s="1"/>
  <c r="B715" i="3" s="1"/>
  <c r="D715" i="3" s="1"/>
  <c r="B716" i="3" s="1"/>
  <c r="D716" i="3" s="1"/>
  <c r="B717" i="3" s="1"/>
  <c r="D717" i="3" s="1"/>
  <c r="B718" i="3" s="1"/>
  <c r="D718" i="3" s="1"/>
  <c r="B719" i="3" s="1"/>
  <c r="D719" i="3" s="1"/>
  <c r="B720" i="3" s="1"/>
  <c r="D720" i="3" s="1"/>
  <c r="B721" i="3" s="1"/>
  <c r="D721" i="3" s="1"/>
  <c r="B722" i="3" s="1"/>
  <c r="D722" i="3" s="1"/>
  <c r="B723" i="3" s="1"/>
  <c r="D723" i="3" s="1"/>
  <c r="B724" i="3" s="1"/>
  <c r="D724" i="3" s="1"/>
  <c r="B725" i="3" s="1"/>
  <c r="D725" i="3" s="1"/>
  <c r="B726" i="3" s="1"/>
  <c r="D726" i="3" s="1"/>
  <c r="B727" i="3" s="1"/>
  <c r="D727" i="3" s="1"/>
  <c r="B728" i="3" s="1"/>
  <c r="D728" i="3" s="1"/>
  <c r="B729" i="3" s="1"/>
  <c r="D729" i="3" s="1"/>
  <c r="B730" i="3" s="1"/>
  <c r="D730" i="3" s="1"/>
  <c r="B731" i="3" s="1"/>
  <c r="D731" i="3" s="1"/>
  <c r="B732" i="3" s="1"/>
  <c r="D732" i="3" s="1"/>
  <c r="B733" i="3" s="1"/>
  <c r="D733" i="3" s="1"/>
  <c r="B734" i="3" s="1"/>
  <c r="D734" i="3" s="1"/>
  <c r="B735" i="3" s="1"/>
  <c r="D735" i="3" s="1"/>
  <c r="B736" i="3" s="1"/>
  <c r="D736" i="3" s="1"/>
  <c r="B737" i="3" s="1"/>
  <c r="D737" i="3" s="1"/>
  <c r="B738" i="3" s="1"/>
  <c r="D738" i="3" s="1"/>
  <c r="B739" i="3" s="1"/>
  <c r="D739" i="3" s="1"/>
  <c r="B740" i="3" s="1"/>
  <c r="D740" i="3" s="1"/>
  <c r="B741" i="3" s="1"/>
  <c r="D741" i="3" s="1"/>
  <c r="B742" i="3" s="1"/>
  <c r="D742" i="3" s="1"/>
  <c r="B743" i="3" s="1"/>
  <c r="D743" i="3" s="1"/>
  <c r="B744" i="3" s="1"/>
  <c r="D744" i="3" s="1"/>
  <c r="B745" i="3" s="1"/>
  <c r="D745" i="3" s="1"/>
  <c r="B746" i="3" s="1"/>
  <c r="D746" i="3" s="1"/>
  <c r="B747" i="3" s="1"/>
  <c r="D747" i="3" s="1"/>
  <c r="B748" i="3" s="1"/>
  <c r="D748" i="3" s="1"/>
  <c r="B749" i="3" s="1"/>
  <c r="D749" i="3" s="1"/>
  <c r="B750" i="3" s="1"/>
  <c r="D750" i="3" s="1"/>
  <c r="B751" i="3" s="1"/>
  <c r="D751" i="3" s="1"/>
  <c r="B752" i="3" s="1"/>
  <c r="D752" i="3" s="1"/>
  <c r="B753" i="3" s="1"/>
  <c r="D753" i="3" s="1"/>
  <c r="B754" i="3" s="1"/>
  <c r="D754" i="3" s="1"/>
  <c r="B755" i="3" s="1"/>
  <c r="D755" i="3" s="1"/>
  <c r="B756" i="3" s="1"/>
  <c r="D756" i="3" s="1"/>
  <c r="B757" i="3" s="1"/>
  <c r="D757" i="3" s="1"/>
  <c r="B758" i="3" s="1"/>
  <c r="D758" i="3" s="1"/>
  <c r="B759" i="3" s="1"/>
  <c r="D759" i="3" s="1"/>
  <c r="B760" i="3" s="1"/>
  <c r="D760" i="3" s="1"/>
  <c r="B761" i="3" s="1"/>
  <c r="D761" i="3" s="1"/>
  <c r="B762" i="3" s="1"/>
  <c r="D762" i="3" s="1"/>
  <c r="B763" i="3" s="1"/>
  <c r="D763" i="3" s="1"/>
  <c r="B764" i="3" s="1"/>
  <c r="D764" i="3" s="1"/>
  <c r="B765" i="3" s="1"/>
  <c r="D765" i="3" s="1"/>
  <c r="B766" i="3" s="1"/>
  <c r="D766" i="3" s="1"/>
  <c r="B767" i="3" s="1"/>
  <c r="D767" i="3" s="1"/>
  <c r="B768" i="3" s="1"/>
  <c r="D768" i="3" s="1"/>
  <c r="B769" i="3" s="1"/>
  <c r="D769" i="3" s="1"/>
  <c r="B770" i="3" s="1"/>
  <c r="D770" i="3" s="1"/>
  <c r="B771" i="3" s="1"/>
  <c r="D771" i="3" s="1"/>
  <c r="B772" i="3" s="1"/>
  <c r="D772" i="3" s="1"/>
  <c r="B773" i="3" s="1"/>
  <c r="D773" i="3" s="1"/>
  <c r="B774" i="3" s="1"/>
  <c r="D774" i="3" s="1"/>
  <c r="B775" i="3" s="1"/>
  <c r="D775" i="3" s="1"/>
  <c r="B776" i="3" s="1"/>
  <c r="D776" i="3" s="1"/>
  <c r="B777" i="3" s="1"/>
  <c r="D777" i="3" s="1"/>
  <c r="B778" i="3" s="1"/>
  <c r="D778" i="3" s="1"/>
  <c r="B779" i="3" s="1"/>
  <c r="D779" i="3" s="1"/>
  <c r="B780" i="3" s="1"/>
  <c r="D780" i="3" s="1"/>
  <c r="B781" i="3" s="1"/>
  <c r="D781" i="3" s="1"/>
  <c r="B782" i="3" s="1"/>
  <c r="D782" i="3" s="1"/>
  <c r="B783" i="3" s="1"/>
  <c r="D783" i="3" s="1"/>
  <c r="B784" i="3" s="1"/>
  <c r="D784" i="3" s="1"/>
  <c r="B785" i="3" s="1"/>
  <c r="D785" i="3" s="1"/>
  <c r="B786" i="3" s="1"/>
  <c r="D786" i="3" s="1"/>
  <c r="B787" i="3" s="1"/>
  <c r="D787" i="3" s="1"/>
  <c r="B788" i="3" s="1"/>
  <c r="D788" i="3" s="1"/>
  <c r="B789" i="3" s="1"/>
  <c r="D789" i="3" s="1"/>
  <c r="B790" i="3" s="1"/>
  <c r="D790" i="3" s="1"/>
  <c r="B791" i="3" s="1"/>
  <c r="D791" i="3" s="1"/>
  <c r="B792" i="3" s="1"/>
  <c r="D792" i="3" s="1"/>
  <c r="B793" i="3" s="1"/>
  <c r="D793" i="3" s="1"/>
  <c r="B794" i="3" s="1"/>
  <c r="D794" i="3" s="1"/>
  <c r="B795" i="3" s="1"/>
  <c r="D795" i="3" s="1"/>
  <c r="B796" i="3" s="1"/>
  <c r="D796" i="3" s="1"/>
  <c r="B797" i="3" s="1"/>
  <c r="D797" i="3" s="1"/>
  <c r="B798" i="3" s="1"/>
  <c r="D798" i="3" s="1"/>
  <c r="B799" i="3" s="1"/>
  <c r="D799" i="3" s="1"/>
  <c r="B800" i="3" s="1"/>
  <c r="D800" i="3" s="1"/>
  <c r="B801" i="3" s="1"/>
  <c r="D801" i="3" s="1"/>
  <c r="B802" i="3" s="1"/>
  <c r="D802" i="3" s="1"/>
  <c r="B803" i="3" s="1"/>
  <c r="D803" i="3" s="1"/>
  <c r="B804" i="3" s="1"/>
  <c r="D804" i="3" s="1"/>
  <c r="B805" i="3" s="1"/>
  <c r="D805" i="3" s="1"/>
  <c r="B806" i="3" s="1"/>
  <c r="D806" i="3" s="1"/>
  <c r="B807" i="3" s="1"/>
  <c r="D807" i="3" s="1"/>
  <c r="B808" i="3" s="1"/>
  <c r="D808" i="3" s="1"/>
  <c r="B809" i="3" s="1"/>
  <c r="D809" i="3" s="1"/>
  <c r="B810" i="3" s="1"/>
  <c r="D810" i="3" s="1"/>
  <c r="B811" i="3" s="1"/>
  <c r="D811" i="3" s="1"/>
  <c r="B812" i="3" s="1"/>
  <c r="D812" i="3" s="1"/>
  <c r="B813" i="3" s="1"/>
  <c r="D813" i="3" s="1"/>
  <c r="B814" i="3" s="1"/>
  <c r="D814" i="3" s="1"/>
  <c r="B815" i="3" s="1"/>
  <c r="D815" i="3" s="1"/>
  <c r="B816" i="3" s="1"/>
  <c r="D816" i="3" s="1"/>
  <c r="B817" i="3" s="1"/>
  <c r="D817" i="3" s="1"/>
  <c r="B818" i="3" s="1"/>
  <c r="D818" i="3" s="1"/>
  <c r="B819" i="3" s="1"/>
  <c r="D819" i="3" s="1"/>
  <c r="B820" i="3" s="1"/>
  <c r="D820" i="3" s="1"/>
  <c r="B821" i="3" s="1"/>
  <c r="D821" i="3" s="1"/>
  <c r="B822" i="3" s="1"/>
  <c r="D822" i="3" s="1"/>
  <c r="B823" i="3" s="1"/>
  <c r="D823" i="3" s="1"/>
  <c r="B824" i="3" s="1"/>
  <c r="D824" i="3" s="1"/>
  <c r="B825" i="3" s="1"/>
  <c r="D825" i="3" s="1"/>
  <c r="B826" i="3" s="1"/>
  <c r="D826" i="3" s="1"/>
  <c r="B827" i="3" s="1"/>
  <c r="D827" i="3" s="1"/>
  <c r="B828" i="3" s="1"/>
  <c r="D828" i="3" s="1"/>
  <c r="B829" i="3" s="1"/>
  <c r="D829" i="3" s="1"/>
  <c r="B830" i="3" s="1"/>
  <c r="D830" i="3" s="1"/>
  <c r="B831" i="3" s="1"/>
  <c r="D831" i="3" s="1"/>
  <c r="B832" i="3" s="1"/>
  <c r="D832" i="3" s="1"/>
  <c r="B833" i="3" s="1"/>
  <c r="D833" i="3" s="1"/>
  <c r="B834" i="3" s="1"/>
  <c r="D834" i="3" s="1"/>
  <c r="B835" i="3" s="1"/>
  <c r="D835" i="3" s="1"/>
  <c r="B836" i="3" s="1"/>
  <c r="D836" i="3" s="1"/>
  <c r="B837" i="3" s="1"/>
  <c r="D837" i="3" s="1"/>
  <c r="B838" i="3" s="1"/>
  <c r="D838" i="3" s="1"/>
  <c r="B839" i="3" s="1"/>
  <c r="D839" i="3" s="1"/>
  <c r="B840" i="3" s="1"/>
  <c r="D840" i="3" s="1"/>
  <c r="B841" i="3" s="1"/>
  <c r="D841" i="3" s="1"/>
  <c r="B842" i="3" s="1"/>
  <c r="D842" i="3" s="1"/>
  <c r="B843" i="3" s="1"/>
  <c r="D843" i="3" s="1"/>
  <c r="B844" i="3" s="1"/>
  <c r="D844" i="3" s="1"/>
  <c r="B845" i="3" s="1"/>
  <c r="D845" i="3" s="1"/>
  <c r="B846" i="3" s="1"/>
  <c r="D846" i="3" s="1"/>
  <c r="B847" i="3" s="1"/>
  <c r="D847" i="3" s="1"/>
  <c r="B848" i="3" s="1"/>
  <c r="D848" i="3" s="1"/>
  <c r="B849" i="3" s="1"/>
  <c r="D849" i="3" s="1"/>
  <c r="B850" i="3" s="1"/>
  <c r="D850" i="3" s="1"/>
  <c r="B851" i="3" s="1"/>
  <c r="D851" i="3" s="1"/>
  <c r="B852" i="3" s="1"/>
  <c r="D852" i="3" s="1"/>
  <c r="B853" i="3" s="1"/>
  <c r="D853" i="3" s="1"/>
  <c r="B854" i="3" s="1"/>
  <c r="D854" i="3" s="1"/>
  <c r="B855" i="3" s="1"/>
  <c r="D855" i="3" s="1"/>
  <c r="B856" i="3" s="1"/>
  <c r="D856" i="3" s="1"/>
  <c r="B857" i="3" s="1"/>
  <c r="D857" i="3" s="1"/>
  <c r="B858" i="3" s="1"/>
  <c r="D858" i="3" s="1"/>
  <c r="B859" i="3" s="1"/>
  <c r="D859" i="3" s="1"/>
  <c r="B860" i="3" s="1"/>
  <c r="D860" i="3" s="1"/>
  <c r="B861" i="3" s="1"/>
  <c r="D861" i="3" s="1"/>
  <c r="B862" i="3" s="1"/>
  <c r="D862" i="3" s="1"/>
  <c r="B863" i="3" s="1"/>
  <c r="D863" i="3" s="1"/>
  <c r="B864" i="3" s="1"/>
  <c r="D864" i="3" s="1"/>
  <c r="B865" i="3" s="1"/>
  <c r="D865" i="3" s="1"/>
  <c r="B866" i="3" s="1"/>
  <c r="D866" i="3" s="1"/>
  <c r="B867" i="3" s="1"/>
  <c r="D867" i="3" s="1"/>
  <c r="B868" i="3" s="1"/>
  <c r="D868" i="3" s="1"/>
  <c r="B869" i="3" s="1"/>
  <c r="D869" i="3" s="1"/>
  <c r="B870" i="3" s="1"/>
  <c r="D870" i="3" s="1"/>
  <c r="B871" i="3" s="1"/>
  <c r="D871" i="3" s="1"/>
  <c r="B872" i="3" s="1"/>
  <c r="D872" i="3" s="1"/>
  <c r="B873" i="3" s="1"/>
  <c r="D873" i="3" s="1"/>
  <c r="B874" i="3" s="1"/>
  <c r="D874" i="3" s="1"/>
  <c r="B875" i="3" s="1"/>
  <c r="D875" i="3" s="1"/>
  <c r="B876" i="3" s="1"/>
  <c r="D876" i="3" s="1"/>
  <c r="B877" i="3" s="1"/>
  <c r="D877" i="3" s="1"/>
  <c r="B878" i="3" s="1"/>
  <c r="D878" i="3" s="1"/>
  <c r="B879" i="3" s="1"/>
  <c r="D879" i="3" s="1"/>
  <c r="B880" i="3" s="1"/>
  <c r="D880" i="3" s="1"/>
  <c r="B881" i="3" s="1"/>
  <c r="D881" i="3" s="1"/>
  <c r="B882" i="3" s="1"/>
  <c r="D882" i="3" s="1"/>
  <c r="B883" i="3" s="1"/>
  <c r="D883" i="3" s="1"/>
  <c r="B884" i="3" s="1"/>
  <c r="D884" i="3" s="1"/>
  <c r="B885" i="3" s="1"/>
  <c r="D885" i="3" s="1"/>
  <c r="B886" i="3" s="1"/>
  <c r="D886" i="3" s="1"/>
  <c r="B887" i="3" s="1"/>
  <c r="D887" i="3" s="1"/>
  <c r="B888" i="3" s="1"/>
  <c r="D888" i="3" s="1"/>
  <c r="B889" i="3" s="1"/>
  <c r="D889" i="3" s="1"/>
  <c r="B890" i="3" s="1"/>
  <c r="D890" i="3" s="1"/>
  <c r="B891" i="3" s="1"/>
  <c r="D891" i="3" s="1"/>
  <c r="B892" i="3" s="1"/>
  <c r="D892" i="3" s="1"/>
  <c r="B893" i="3" s="1"/>
  <c r="D893" i="3" s="1"/>
  <c r="B894" i="3" s="1"/>
  <c r="D894" i="3" s="1"/>
  <c r="B895" i="3" s="1"/>
  <c r="D895" i="3" s="1"/>
  <c r="B896" i="3" s="1"/>
  <c r="D896" i="3" s="1"/>
  <c r="B897" i="3" s="1"/>
  <c r="D897" i="3" s="1"/>
  <c r="B898" i="3" s="1"/>
  <c r="D898" i="3" s="1"/>
  <c r="B899" i="3" s="1"/>
  <c r="D899" i="3" s="1"/>
  <c r="B900" i="3" s="1"/>
  <c r="D900" i="3" s="1"/>
  <c r="B901" i="3" s="1"/>
  <c r="D901" i="3" s="1"/>
  <c r="B902" i="3" s="1"/>
  <c r="D902" i="3" s="1"/>
  <c r="B903" i="3" s="1"/>
  <c r="D903" i="3" s="1"/>
  <c r="B904" i="3" s="1"/>
  <c r="D904" i="3" s="1"/>
  <c r="B905" i="3" s="1"/>
  <c r="D905" i="3" s="1"/>
  <c r="B906" i="3" s="1"/>
  <c r="D906" i="3" s="1"/>
  <c r="B907" i="3" s="1"/>
  <c r="D907" i="3" s="1"/>
  <c r="B908" i="3" s="1"/>
  <c r="D908" i="3" s="1"/>
  <c r="B909" i="3" s="1"/>
  <c r="D909" i="3" s="1"/>
  <c r="B910" i="3" s="1"/>
  <c r="D910" i="3" s="1"/>
  <c r="B911" i="3" s="1"/>
  <c r="D911" i="3" s="1"/>
  <c r="B912" i="3" s="1"/>
  <c r="D912" i="3" s="1"/>
  <c r="B913" i="3" s="1"/>
  <c r="D913" i="3" s="1"/>
  <c r="B914" i="3" s="1"/>
  <c r="D914" i="3" s="1"/>
  <c r="B915" i="3" s="1"/>
  <c r="D915" i="3" s="1"/>
  <c r="B916" i="3" s="1"/>
  <c r="D916" i="3" s="1"/>
  <c r="B917" i="3" s="1"/>
  <c r="D917" i="3" s="1"/>
  <c r="B918" i="3" s="1"/>
  <c r="D918" i="3" s="1"/>
  <c r="B919" i="3" s="1"/>
  <c r="D919" i="3" s="1"/>
  <c r="B920" i="3" s="1"/>
  <c r="D920" i="3" s="1"/>
  <c r="B921" i="3" s="1"/>
  <c r="D921" i="3" s="1"/>
  <c r="B922" i="3" s="1"/>
  <c r="D922" i="3" s="1"/>
  <c r="B923" i="3" s="1"/>
  <c r="D923" i="3" s="1"/>
  <c r="B924" i="3" s="1"/>
  <c r="D924" i="3" s="1"/>
  <c r="B925" i="3" s="1"/>
  <c r="D925" i="3" s="1"/>
  <c r="B926" i="3" s="1"/>
  <c r="D926" i="3" s="1"/>
  <c r="B927" i="3" s="1"/>
  <c r="D927" i="3" s="1"/>
  <c r="B928" i="3" s="1"/>
  <c r="D928" i="3" s="1"/>
  <c r="B929" i="3" s="1"/>
  <c r="D929" i="3" s="1"/>
  <c r="B930" i="3" s="1"/>
  <c r="D930" i="3" s="1"/>
  <c r="B931" i="3" s="1"/>
  <c r="D931" i="3" s="1"/>
  <c r="B932" i="3" s="1"/>
  <c r="D932" i="3" s="1"/>
  <c r="B933" i="3" s="1"/>
  <c r="D933" i="3" s="1"/>
  <c r="B934" i="3" s="1"/>
  <c r="D934" i="3" s="1"/>
  <c r="B935" i="3" s="1"/>
  <c r="D935" i="3" s="1"/>
  <c r="B936" i="3" s="1"/>
  <c r="D936" i="3" s="1"/>
  <c r="B937" i="3" s="1"/>
  <c r="D937" i="3" s="1"/>
  <c r="B938" i="3" s="1"/>
  <c r="D938" i="3" s="1"/>
  <c r="B939" i="3" s="1"/>
  <c r="D939" i="3" s="1"/>
  <c r="B940" i="3" s="1"/>
  <c r="D940" i="3" s="1"/>
  <c r="B941" i="3" s="1"/>
  <c r="D941" i="3" s="1"/>
  <c r="B942" i="3" s="1"/>
  <c r="D942" i="3" s="1"/>
  <c r="B943" i="3" s="1"/>
  <c r="D943" i="3" s="1"/>
  <c r="B944" i="3" s="1"/>
  <c r="D944" i="3" s="1"/>
  <c r="B945" i="3" s="1"/>
  <c r="D945" i="3" s="1"/>
  <c r="B946" i="3" s="1"/>
  <c r="D946" i="3" s="1"/>
  <c r="B947" i="3" s="1"/>
  <c r="D947" i="3" s="1"/>
  <c r="B948" i="3" s="1"/>
  <c r="D948" i="3" s="1"/>
  <c r="B949" i="3" s="1"/>
  <c r="D949" i="3" s="1"/>
  <c r="B950" i="3" s="1"/>
  <c r="D950" i="3" s="1"/>
  <c r="B951" i="3" s="1"/>
  <c r="D951" i="3" s="1"/>
  <c r="B952" i="3" s="1"/>
  <c r="D952" i="3" s="1"/>
  <c r="B953" i="3" s="1"/>
  <c r="D953" i="3" s="1"/>
  <c r="B954" i="3" s="1"/>
  <c r="D954" i="3" s="1"/>
  <c r="B955" i="3" s="1"/>
  <c r="D955" i="3" s="1"/>
  <c r="B956" i="3" s="1"/>
  <c r="D956" i="3" s="1"/>
  <c r="B957" i="3" s="1"/>
  <c r="D957" i="3" s="1"/>
  <c r="B958" i="3" s="1"/>
  <c r="D958" i="3" s="1"/>
  <c r="B959" i="3" s="1"/>
  <c r="D959" i="3" s="1"/>
  <c r="B960" i="3" s="1"/>
  <c r="D960" i="3" s="1"/>
  <c r="B961" i="3" s="1"/>
  <c r="D961" i="3" s="1"/>
  <c r="B962" i="3" s="1"/>
  <c r="D962" i="3" s="1"/>
  <c r="B963" i="3" s="1"/>
  <c r="D963" i="3" s="1"/>
  <c r="B964" i="3" s="1"/>
  <c r="D964" i="3" s="1"/>
  <c r="B965" i="3" s="1"/>
  <c r="D965" i="3" s="1"/>
  <c r="B966" i="3" s="1"/>
  <c r="D966" i="3" s="1"/>
  <c r="B967" i="3" s="1"/>
  <c r="D967" i="3" s="1"/>
  <c r="B968" i="3" s="1"/>
  <c r="D968" i="3" s="1"/>
  <c r="B969" i="3" s="1"/>
  <c r="D969" i="3" s="1"/>
  <c r="B970" i="3" s="1"/>
  <c r="D970" i="3" s="1"/>
  <c r="B971" i="3" s="1"/>
  <c r="D971" i="3" s="1"/>
  <c r="B972" i="3" s="1"/>
  <c r="D972" i="3" s="1"/>
  <c r="B973" i="3" s="1"/>
  <c r="D973" i="3" s="1"/>
  <c r="B974" i="3" s="1"/>
  <c r="D974" i="3" s="1"/>
  <c r="B975" i="3" s="1"/>
  <c r="D975" i="3" s="1"/>
  <c r="B976" i="3" s="1"/>
  <c r="D976" i="3" s="1"/>
  <c r="B977" i="3" s="1"/>
  <c r="D977" i="3" s="1"/>
  <c r="B978" i="3" s="1"/>
  <c r="D978" i="3" s="1"/>
  <c r="B979" i="3" s="1"/>
  <c r="D979" i="3" s="1"/>
  <c r="B980" i="3" s="1"/>
  <c r="D980" i="3" s="1"/>
  <c r="B981" i="3" s="1"/>
  <c r="D981" i="3" s="1"/>
  <c r="B982" i="3" s="1"/>
  <c r="D982" i="3" s="1"/>
  <c r="B983" i="3" s="1"/>
  <c r="D983" i="3" s="1"/>
  <c r="B984" i="3" s="1"/>
  <c r="D984" i="3" s="1"/>
  <c r="B985" i="3" s="1"/>
  <c r="D985" i="3" s="1"/>
  <c r="B986" i="3" s="1"/>
  <c r="D986" i="3" s="1"/>
  <c r="B987" i="3" s="1"/>
  <c r="D987" i="3" s="1"/>
  <c r="B988" i="3" s="1"/>
  <c r="D988" i="3" s="1"/>
  <c r="B989" i="3" s="1"/>
  <c r="D989" i="3" s="1"/>
  <c r="B990" i="3" s="1"/>
  <c r="D990" i="3" s="1"/>
  <c r="B991" i="3" s="1"/>
  <c r="D991" i="3" s="1"/>
  <c r="B992" i="3" s="1"/>
  <c r="D992" i="3" s="1"/>
  <c r="B993" i="3" s="1"/>
  <c r="D993" i="3" s="1"/>
  <c r="B994" i="3" s="1"/>
  <c r="D994" i="3" s="1"/>
  <c r="B995" i="3" s="1"/>
  <c r="D995" i="3" s="1"/>
  <c r="B996" i="3" s="1"/>
  <c r="D996" i="3" s="1"/>
  <c r="B997" i="3" s="1"/>
  <c r="D997" i="3" s="1"/>
  <c r="B998" i="3" s="1"/>
  <c r="D998" i="3" s="1"/>
  <c r="B999" i="3" s="1"/>
  <c r="D999" i="3" s="1"/>
  <c r="B1000" i="3" s="1"/>
  <c r="D1000" i="3" s="1"/>
  <c r="B1001" i="3" s="1"/>
  <c r="D1001" i="3" s="1"/>
  <c r="B1002" i="3" s="1"/>
  <c r="D1002" i="3" s="1"/>
  <c r="B1003" i="3" s="1"/>
  <c r="D1003" i="3" s="1"/>
  <c r="B1004" i="3" s="1"/>
  <c r="D1004" i="3" s="1"/>
  <c r="B1005" i="3" s="1"/>
  <c r="D1005" i="3" s="1"/>
  <c r="B1006" i="3" s="1"/>
  <c r="D1006" i="3" s="1"/>
  <c r="B1007" i="3" s="1"/>
  <c r="D1007" i="3" s="1"/>
  <c r="B1008" i="3" s="1"/>
  <c r="D1008" i="3" s="1"/>
  <c r="B1009" i="3" s="1"/>
  <c r="D1009" i="3" s="1"/>
  <c r="B1010" i="3" s="1"/>
  <c r="D1010" i="3" s="1"/>
  <c r="B1011" i="3" s="1"/>
  <c r="D1011" i="3" s="1"/>
  <c r="B1012" i="3" s="1"/>
  <c r="D1012" i="3" s="1"/>
  <c r="B1013" i="3" s="1"/>
  <c r="D1013" i="3" s="1"/>
  <c r="B1014" i="3" s="1"/>
  <c r="D1014" i="3" s="1"/>
  <c r="B1015" i="3" s="1"/>
  <c r="D1015" i="3" s="1"/>
  <c r="B1016" i="3" s="1"/>
  <c r="D1016" i="3" s="1"/>
  <c r="B1017" i="3" s="1"/>
  <c r="D1017" i="3" s="1"/>
  <c r="B1018" i="3" s="1"/>
  <c r="D1018" i="3" s="1"/>
  <c r="B1019" i="3" s="1"/>
  <c r="D1019" i="3" s="1"/>
  <c r="B1020" i="3" s="1"/>
  <c r="D1020" i="3" s="1"/>
  <c r="B1021" i="3" s="1"/>
  <c r="D1021" i="3" s="1"/>
  <c r="B1022" i="3" s="1"/>
  <c r="D1022" i="3" s="1"/>
  <c r="B1023" i="3" s="1"/>
  <c r="D1023" i="3" s="1"/>
  <c r="B1024" i="3" s="1"/>
  <c r="D1024" i="3" s="1"/>
  <c r="B1025" i="3" s="1"/>
  <c r="D1025" i="3" s="1"/>
  <c r="B1026" i="3" s="1"/>
  <c r="D1026" i="3" s="1"/>
  <c r="B1027" i="3" s="1"/>
  <c r="D1027" i="3" s="1"/>
  <c r="B1028" i="3" s="1"/>
  <c r="D1028" i="3" s="1"/>
  <c r="B1029" i="3" s="1"/>
  <c r="D1029" i="3" s="1"/>
  <c r="B1030" i="3" s="1"/>
  <c r="D1030" i="3" s="1"/>
  <c r="B1031" i="3" s="1"/>
  <c r="D1031" i="3" s="1"/>
  <c r="B1032" i="3" s="1"/>
  <c r="D1032" i="3" s="1"/>
  <c r="B1033" i="3" s="1"/>
  <c r="D1033" i="3" s="1"/>
  <c r="B1034" i="3" s="1"/>
  <c r="D1034" i="3" s="1"/>
  <c r="B1035" i="3" s="1"/>
  <c r="D1035" i="3" s="1"/>
  <c r="B1036" i="3" s="1"/>
  <c r="D1036" i="3" s="1"/>
  <c r="B1037" i="3" s="1"/>
  <c r="D1037" i="3" s="1"/>
  <c r="B1038" i="3" s="1"/>
  <c r="D1038" i="3" s="1"/>
  <c r="B1039" i="3" s="1"/>
  <c r="D1039" i="3" s="1"/>
  <c r="B1040" i="3" s="1"/>
  <c r="D1040" i="3" s="1"/>
  <c r="B1041" i="3" s="1"/>
  <c r="D1041" i="3" s="1"/>
  <c r="B1042" i="3" s="1"/>
  <c r="D1042" i="3" s="1"/>
  <c r="B1043" i="3" s="1"/>
  <c r="D1043" i="3" s="1"/>
  <c r="B1044" i="3" s="1"/>
  <c r="D1044" i="3" s="1"/>
  <c r="B1045" i="3" s="1"/>
  <c r="D1045" i="3" s="1"/>
  <c r="B1046" i="3" s="1"/>
  <c r="D1046" i="3" s="1"/>
  <c r="B1047" i="3" s="1"/>
  <c r="D1047" i="3" s="1"/>
  <c r="B1048" i="3" s="1"/>
  <c r="D1048" i="3" s="1"/>
  <c r="B1049" i="3" s="1"/>
  <c r="D1049" i="3" s="1"/>
  <c r="B1050" i="3" s="1"/>
  <c r="D1050" i="3" s="1"/>
  <c r="B1051" i="3" s="1"/>
  <c r="D1051" i="3" s="1"/>
  <c r="B1052" i="3" s="1"/>
  <c r="D1052" i="3" s="1"/>
  <c r="B1053" i="3" s="1"/>
  <c r="D1053" i="3" s="1"/>
  <c r="B1054" i="3" s="1"/>
  <c r="D1054" i="3" s="1"/>
  <c r="B1055" i="3" s="1"/>
  <c r="D1055" i="3" s="1"/>
  <c r="B1056" i="3" s="1"/>
  <c r="D1056" i="3" s="1"/>
  <c r="B1057" i="3" s="1"/>
  <c r="D1057" i="3" s="1"/>
  <c r="B1058" i="3" s="1"/>
  <c r="D1058" i="3" s="1"/>
  <c r="B1059" i="3" s="1"/>
  <c r="D1059" i="3" s="1"/>
  <c r="B1060" i="3" s="1"/>
  <c r="D1060" i="3" s="1"/>
  <c r="B1061" i="3" s="1"/>
  <c r="D1061" i="3" s="1"/>
  <c r="B1062" i="3" s="1"/>
  <c r="D1062" i="3" s="1"/>
  <c r="B1063" i="3" s="1"/>
  <c r="D1063" i="3" s="1"/>
  <c r="B1064" i="3" s="1"/>
  <c r="D1064" i="3" s="1"/>
  <c r="B1065" i="3" s="1"/>
  <c r="D1065" i="3" s="1"/>
  <c r="B1066" i="3" s="1"/>
  <c r="D1066" i="3" s="1"/>
  <c r="B1067" i="3" s="1"/>
  <c r="D1067" i="3" s="1"/>
  <c r="B1068" i="3" s="1"/>
  <c r="D1068" i="3" s="1"/>
  <c r="B1069" i="3" s="1"/>
  <c r="D1069" i="3" s="1"/>
  <c r="B1070" i="3" s="1"/>
  <c r="D1070" i="3" s="1"/>
  <c r="B1071" i="3" s="1"/>
  <c r="D1071" i="3" s="1"/>
  <c r="B1072" i="3" s="1"/>
  <c r="D1072" i="3" s="1"/>
  <c r="B1073" i="3" s="1"/>
  <c r="D1073" i="3" s="1"/>
  <c r="B1074" i="3" s="1"/>
  <c r="D1074" i="3" s="1"/>
  <c r="B1075" i="3" s="1"/>
  <c r="D1075" i="3" s="1"/>
  <c r="B1076" i="3" s="1"/>
  <c r="D1076" i="3" s="1"/>
  <c r="B1077" i="3" s="1"/>
  <c r="D1077" i="3" s="1"/>
  <c r="B1078" i="3" s="1"/>
  <c r="D1078" i="3" s="1"/>
  <c r="B1079" i="3" s="1"/>
  <c r="D1079" i="3" s="1"/>
  <c r="B1080" i="3" s="1"/>
  <c r="D1080" i="3" s="1"/>
  <c r="B1081" i="3" s="1"/>
  <c r="D1081" i="3" s="1"/>
  <c r="B1082" i="3" s="1"/>
  <c r="D1082" i="3" s="1"/>
  <c r="B1083" i="3" s="1"/>
  <c r="D1083" i="3" s="1"/>
  <c r="B1084" i="3" s="1"/>
  <c r="D1084" i="3" s="1"/>
  <c r="B1085" i="3" s="1"/>
  <c r="D1085" i="3" s="1"/>
  <c r="B1086" i="3" s="1"/>
  <c r="D1086" i="3" s="1"/>
  <c r="B1087" i="3" s="1"/>
  <c r="D1087" i="3" s="1"/>
  <c r="B1088" i="3" s="1"/>
  <c r="D1088" i="3" s="1"/>
  <c r="B1089" i="3" s="1"/>
  <c r="D1089" i="3" s="1"/>
  <c r="B1090" i="3" s="1"/>
  <c r="D1090" i="3" s="1"/>
  <c r="B1091" i="3" s="1"/>
  <c r="D1091" i="3" s="1"/>
  <c r="B1092" i="3" s="1"/>
  <c r="D1092" i="3" s="1"/>
  <c r="B1093" i="3" s="1"/>
  <c r="D1093" i="3" s="1"/>
  <c r="B1094" i="3" s="1"/>
  <c r="D1094" i="3" s="1"/>
  <c r="B1095" i="3" s="1"/>
  <c r="D1095" i="3" s="1"/>
  <c r="B1096" i="3" s="1"/>
  <c r="D1096" i="3" s="1"/>
  <c r="B1097" i="3" s="1"/>
  <c r="D1097" i="3" s="1"/>
  <c r="B1098" i="3" s="1"/>
  <c r="D1098" i="3" s="1"/>
  <c r="B1099" i="3" s="1"/>
  <c r="D1099" i="3" s="1"/>
  <c r="B1100" i="3" s="1"/>
  <c r="D1100" i="3" s="1"/>
  <c r="B1101" i="3" s="1"/>
  <c r="D1101" i="3" s="1"/>
  <c r="B1102" i="3" s="1"/>
  <c r="D1102" i="3" s="1"/>
  <c r="B1103" i="3" s="1"/>
  <c r="D1103" i="3" s="1"/>
  <c r="B1104" i="3" s="1"/>
  <c r="D1104" i="3" s="1"/>
  <c r="B1105" i="3" s="1"/>
  <c r="D1105" i="3" s="1"/>
  <c r="B1106" i="3" s="1"/>
  <c r="D1106" i="3" s="1"/>
  <c r="B1107" i="3" s="1"/>
  <c r="D1107" i="3" s="1"/>
  <c r="B1108" i="3" s="1"/>
  <c r="D1108" i="3" s="1"/>
  <c r="B1109" i="3" s="1"/>
  <c r="D1109" i="3" s="1"/>
  <c r="B1110" i="3" s="1"/>
  <c r="D1110" i="3" s="1"/>
  <c r="B1111" i="3" s="1"/>
  <c r="D1111" i="3" s="1"/>
  <c r="B1112" i="3" s="1"/>
  <c r="D1112" i="3" s="1"/>
  <c r="B1113" i="3" s="1"/>
  <c r="D1113" i="3" s="1"/>
  <c r="B1114" i="3" s="1"/>
  <c r="D1114" i="3" s="1"/>
  <c r="B1115" i="3" s="1"/>
  <c r="D1115" i="3" s="1"/>
  <c r="B1116" i="3" s="1"/>
  <c r="D1116" i="3" s="1"/>
  <c r="B1117" i="3" s="1"/>
  <c r="D1117" i="3" s="1"/>
  <c r="B1118" i="3" s="1"/>
  <c r="D1118" i="3" s="1"/>
  <c r="B1119" i="3" s="1"/>
  <c r="D1119" i="3" s="1"/>
  <c r="B1120" i="3" s="1"/>
  <c r="D1120" i="3" s="1"/>
  <c r="B1121" i="3" s="1"/>
  <c r="D1121" i="3" s="1"/>
  <c r="B1122" i="3" s="1"/>
  <c r="D1122" i="3" s="1"/>
  <c r="B1123" i="3" s="1"/>
  <c r="D1123" i="3" s="1"/>
  <c r="B1124" i="3" s="1"/>
  <c r="D1124" i="3" s="1"/>
  <c r="B1125" i="3" s="1"/>
  <c r="D1125" i="3" s="1"/>
  <c r="B1126" i="3" s="1"/>
  <c r="D1126" i="3" s="1"/>
  <c r="B1127" i="3" s="1"/>
  <c r="D1127" i="3" s="1"/>
  <c r="B1128" i="3" s="1"/>
  <c r="D1128" i="3" s="1"/>
  <c r="B1129" i="3" s="1"/>
  <c r="D1129" i="3" s="1"/>
  <c r="B1130" i="3" s="1"/>
  <c r="D1130" i="3" s="1"/>
  <c r="B1131" i="3" s="1"/>
  <c r="D1131" i="3" s="1"/>
  <c r="B1132" i="3" s="1"/>
  <c r="D1132" i="3" s="1"/>
  <c r="B1133" i="3" s="1"/>
  <c r="D1133" i="3" s="1"/>
  <c r="B1134" i="3" s="1"/>
  <c r="D1134" i="3" s="1"/>
  <c r="B1135" i="3" s="1"/>
  <c r="D1135" i="3" s="1"/>
  <c r="B1136" i="3" s="1"/>
  <c r="D1136" i="3" s="1"/>
  <c r="B1137" i="3" s="1"/>
  <c r="D1137" i="3" s="1"/>
  <c r="B1138" i="3" s="1"/>
  <c r="D1138" i="3" s="1"/>
  <c r="B1139" i="3" s="1"/>
  <c r="D1139" i="3" s="1"/>
  <c r="B1140" i="3" s="1"/>
  <c r="D1140" i="3" s="1"/>
  <c r="B1141" i="3" s="1"/>
  <c r="D1141" i="3" s="1"/>
  <c r="B1142" i="3" s="1"/>
  <c r="D1142" i="3" s="1"/>
  <c r="B1143" i="3" s="1"/>
  <c r="D1143" i="3" s="1"/>
  <c r="B1144" i="3" s="1"/>
  <c r="D1144" i="3" s="1"/>
  <c r="B1145" i="3" s="1"/>
  <c r="D1145" i="3" s="1"/>
  <c r="B1146" i="3" s="1"/>
  <c r="D1146" i="3" s="1"/>
  <c r="B1147" i="3" s="1"/>
  <c r="D1147" i="3" s="1"/>
  <c r="B1148" i="3" s="1"/>
  <c r="D1148" i="3" s="1"/>
  <c r="B1149" i="3" s="1"/>
  <c r="D1149" i="3" s="1"/>
  <c r="B1150" i="3" s="1"/>
  <c r="D1150" i="3" s="1"/>
  <c r="B1151" i="3" s="1"/>
  <c r="D1151" i="3" s="1"/>
  <c r="B1152" i="3" s="1"/>
  <c r="D1152" i="3" s="1"/>
  <c r="B1153" i="3" s="1"/>
  <c r="D1153" i="3" s="1"/>
  <c r="B1154" i="3" s="1"/>
  <c r="D1154" i="3" s="1"/>
  <c r="B1155" i="3" s="1"/>
  <c r="D1155" i="3" s="1"/>
  <c r="B1156" i="3" s="1"/>
  <c r="D1156" i="3" s="1"/>
  <c r="B1157" i="3" s="1"/>
  <c r="D1157" i="3" s="1"/>
  <c r="B1158" i="3" s="1"/>
  <c r="D1158" i="3" s="1"/>
  <c r="B1159" i="3" s="1"/>
  <c r="D1159" i="3" s="1"/>
  <c r="B1160" i="3" s="1"/>
  <c r="D1160" i="3" s="1"/>
  <c r="B1161" i="3" s="1"/>
  <c r="D1161" i="3" s="1"/>
  <c r="B1162" i="3" s="1"/>
  <c r="D1162" i="3" s="1"/>
  <c r="B1163" i="3" s="1"/>
  <c r="D1163" i="3" s="1"/>
  <c r="B1164" i="3" s="1"/>
  <c r="D1164" i="3" s="1"/>
  <c r="B1165" i="3" s="1"/>
  <c r="D1165" i="3" s="1"/>
  <c r="B1166" i="3" s="1"/>
  <c r="D1166" i="3" s="1"/>
  <c r="B1167" i="3" s="1"/>
  <c r="D1167" i="3" s="1"/>
  <c r="B1168" i="3" s="1"/>
  <c r="D1168" i="3" s="1"/>
  <c r="B1169" i="3" s="1"/>
  <c r="D1169" i="3" s="1"/>
  <c r="B1170" i="3" s="1"/>
  <c r="D1170" i="3" s="1"/>
  <c r="B1171" i="3" s="1"/>
  <c r="D1171" i="3" s="1"/>
  <c r="B1172" i="3" s="1"/>
  <c r="D1172" i="3" s="1"/>
  <c r="B1173" i="3" s="1"/>
  <c r="D1173" i="3" s="1"/>
  <c r="B1174" i="3" s="1"/>
  <c r="D1174" i="3" s="1"/>
  <c r="B1175" i="3" s="1"/>
  <c r="D1175" i="3" s="1"/>
  <c r="B1176" i="3" s="1"/>
  <c r="D1176" i="3" s="1"/>
  <c r="B1177" i="3" s="1"/>
  <c r="D1177" i="3" s="1"/>
  <c r="B1178" i="3" s="1"/>
  <c r="D1178" i="3" s="1"/>
  <c r="B1179" i="3" s="1"/>
  <c r="D1179" i="3" s="1"/>
  <c r="B1180" i="3" s="1"/>
  <c r="D1180" i="3" s="1"/>
  <c r="B1181" i="3" s="1"/>
  <c r="D1181" i="3" s="1"/>
  <c r="B1182" i="3" s="1"/>
  <c r="D1182" i="3" s="1"/>
  <c r="B1183" i="3" s="1"/>
  <c r="D1183" i="3" s="1"/>
  <c r="B1184" i="3" s="1"/>
  <c r="D1184" i="3" s="1"/>
  <c r="B1185" i="3" s="1"/>
  <c r="D1185" i="3" s="1"/>
  <c r="B1186" i="3" s="1"/>
  <c r="D1186" i="3" s="1"/>
  <c r="B1187" i="3" s="1"/>
  <c r="D1187" i="3" s="1"/>
  <c r="B1188" i="3" s="1"/>
  <c r="D1188" i="3" s="1"/>
  <c r="B1189" i="3" s="1"/>
  <c r="D1189" i="3" s="1"/>
  <c r="B1190" i="3" s="1"/>
  <c r="D1190" i="3" s="1"/>
  <c r="B1191" i="3" s="1"/>
  <c r="D1191" i="3" s="1"/>
  <c r="B1192" i="3" s="1"/>
  <c r="D1192" i="3" s="1"/>
  <c r="B1193" i="3" s="1"/>
  <c r="D1193" i="3" s="1"/>
  <c r="B1194" i="3" s="1"/>
  <c r="D1194" i="3" s="1"/>
  <c r="B1195" i="3" s="1"/>
  <c r="D1195" i="3" s="1"/>
  <c r="B1196" i="3" s="1"/>
  <c r="D1196" i="3" s="1"/>
  <c r="B1197" i="3" s="1"/>
  <c r="D1197" i="3" s="1"/>
  <c r="B1198" i="3" s="1"/>
  <c r="D1198" i="3" s="1"/>
  <c r="B1199" i="3" s="1"/>
  <c r="D1199" i="3" s="1"/>
  <c r="B1200" i="3" s="1"/>
  <c r="D1200" i="3" s="1"/>
  <c r="B1201" i="3" s="1"/>
  <c r="D1201" i="3" s="1"/>
  <c r="B1202" i="3" s="1"/>
  <c r="D1202" i="3" s="1"/>
  <c r="B1203" i="3" s="1"/>
  <c r="D1203" i="3" s="1"/>
  <c r="B1204" i="3" s="1"/>
  <c r="D1204" i="3" s="1"/>
  <c r="B1205" i="3" s="1"/>
  <c r="D1205" i="3" s="1"/>
  <c r="B1206" i="3" s="1"/>
  <c r="D1206" i="3" s="1"/>
  <c r="B1207" i="3" s="1"/>
  <c r="D1207" i="3" s="1"/>
  <c r="B1208" i="3" s="1"/>
  <c r="D1208" i="3" s="1"/>
  <c r="B1209" i="3" s="1"/>
  <c r="D1209" i="3" s="1"/>
  <c r="B1210" i="3" s="1"/>
  <c r="D1210" i="3" s="1"/>
  <c r="B1211" i="3" s="1"/>
  <c r="D1211" i="3" s="1"/>
  <c r="B1212" i="3" s="1"/>
  <c r="D1212" i="3" s="1"/>
  <c r="B1213" i="3" s="1"/>
  <c r="D1213" i="3" s="1"/>
  <c r="B1214" i="3" s="1"/>
  <c r="D1214" i="3" s="1"/>
  <c r="B1215" i="3" s="1"/>
  <c r="D1215" i="3" s="1"/>
  <c r="B1216" i="3" s="1"/>
  <c r="D1216" i="3" s="1"/>
  <c r="B1217" i="3" s="1"/>
  <c r="D1217" i="3" s="1"/>
  <c r="B1218" i="3" s="1"/>
  <c r="D1218" i="3" s="1"/>
  <c r="B1219" i="3" s="1"/>
  <c r="D1219" i="3" s="1"/>
  <c r="B1220" i="3" s="1"/>
  <c r="D1220" i="3" s="1"/>
  <c r="B1221" i="3" s="1"/>
  <c r="D1221" i="3" s="1"/>
  <c r="B1222" i="3" s="1"/>
  <c r="D1222" i="3" s="1"/>
  <c r="B1223" i="3" s="1"/>
  <c r="D1223" i="3" s="1"/>
  <c r="B1224" i="3" s="1"/>
  <c r="D1224" i="3" s="1"/>
  <c r="B1225" i="3" s="1"/>
  <c r="D1225" i="3" s="1"/>
  <c r="B1226" i="3" s="1"/>
  <c r="D1226" i="3" s="1"/>
  <c r="B1227" i="3" s="1"/>
  <c r="D1227" i="3" s="1"/>
  <c r="B1228" i="3" s="1"/>
  <c r="D1228" i="3" s="1"/>
  <c r="B1229" i="3" s="1"/>
  <c r="D1229" i="3" s="1"/>
  <c r="B1230" i="3" s="1"/>
  <c r="D1230" i="3" s="1"/>
  <c r="B1231" i="3" s="1"/>
  <c r="D1231" i="3" s="1"/>
  <c r="B1232" i="3" s="1"/>
  <c r="D1232" i="3" s="1"/>
  <c r="B1233" i="3" s="1"/>
  <c r="D1233" i="3" s="1"/>
  <c r="B1234" i="3" s="1"/>
  <c r="D1234" i="3" s="1"/>
  <c r="B1235" i="3" s="1"/>
  <c r="D1235" i="3" s="1"/>
  <c r="B1236" i="3" s="1"/>
  <c r="D1236" i="3" s="1"/>
  <c r="B1237" i="3" s="1"/>
  <c r="D1237" i="3" s="1"/>
  <c r="B1238" i="3" s="1"/>
  <c r="D1238" i="3" s="1"/>
  <c r="B1239" i="3" s="1"/>
  <c r="D1239" i="3" s="1"/>
  <c r="B1240" i="3" s="1"/>
  <c r="D1240" i="3" s="1"/>
  <c r="B1241" i="3" s="1"/>
  <c r="D1241" i="3" s="1"/>
  <c r="B1242" i="3" s="1"/>
  <c r="D1242" i="3" s="1"/>
  <c r="B1243" i="3" s="1"/>
  <c r="D1243" i="3" s="1"/>
  <c r="B1244" i="3" s="1"/>
  <c r="D1244" i="3" s="1"/>
  <c r="B1245" i="3" s="1"/>
  <c r="D1245" i="3" s="1"/>
  <c r="B1246" i="3" s="1"/>
  <c r="D1246" i="3" s="1"/>
  <c r="B1247" i="3" s="1"/>
  <c r="D1247" i="3" s="1"/>
  <c r="B1248" i="3" s="1"/>
  <c r="D1248" i="3" s="1"/>
  <c r="B1249" i="3" s="1"/>
  <c r="D1249" i="3" s="1"/>
  <c r="B1250" i="3" s="1"/>
  <c r="D1250" i="3" s="1"/>
  <c r="B1251" i="3" s="1"/>
  <c r="D1251" i="3" s="1"/>
  <c r="B1252" i="3" s="1"/>
  <c r="D1252" i="3" s="1"/>
  <c r="B1253" i="3" s="1"/>
  <c r="D1253" i="3" s="1"/>
  <c r="B1254" i="3" s="1"/>
  <c r="D1254" i="3" s="1"/>
  <c r="B1255" i="3" s="1"/>
  <c r="D1255" i="3" s="1"/>
  <c r="B1256" i="3" s="1"/>
  <c r="D1256" i="3" s="1"/>
  <c r="B1257" i="3" s="1"/>
  <c r="D1257" i="3" s="1"/>
  <c r="B1258" i="3" s="1"/>
  <c r="D1258" i="3" s="1"/>
  <c r="B1259" i="3" s="1"/>
  <c r="D1259" i="3" s="1"/>
  <c r="B1260" i="3" s="1"/>
  <c r="D1260" i="3" s="1"/>
  <c r="B1261" i="3" s="1"/>
  <c r="D1261" i="3" s="1"/>
  <c r="B1262" i="3" s="1"/>
  <c r="D1262" i="3" s="1"/>
  <c r="B1263" i="3" s="1"/>
  <c r="D1263" i="3" s="1"/>
  <c r="B1264" i="3" s="1"/>
  <c r="D1264" i="3" s="1"/>
  <c r="B1265" i="3" s="1"/>
  <c r="D1265" i="3" s="1"/>
  <c r="B1266" i="3" s="1"/>
  <c r="D1266" i="3" s="1"/>
  <c r="B1267" i="3" s="1"/>
  <c r="D1267" i="3" s="1"/>
  <c r="B1268" i="3" s="1"/>
  <c r="D1268" i="3" s="1"/>
  <c r="B1269" i="3" s="1"/>
  <c r="D1269" i="3" s="1"/>
  <c r="B1270" i="3" s="1"/>
  <c r="D1270" i="3" s="1"/>
  <c r="B1271" i="3" s="1"/>
  <c r="D1271" i="3" s="1"/>
  <c r="B1272" i="3" s="1"/>
  <c r="D1272" i="3" s="1"/>
  <c r="B1273" i="3" s="1"/>
  <c r="D1273" i="3" s="1"/>
  <c r="B1274" i="3" s="1"/>
  <c r="D1274" i="3" s="1"/>
  <c r="B1275" i="3" s="1"/>
  <c r="D1275" i="3" s="1"/>
  <c r="B1276" i="3" s="1"/>
  <c r="D1276" i="3" s="1"/>
  <c r="B1277" i="3" s="1"/>
  <c r="D1277" i="3" s="1"/>
  <c r="B1278" i="3" s="1"/>
  <c r="D1278" i="3" s="1"/>
  <c r="B1279" i="3" s="1"/>
  <c r="D1279" i="3" s="1"/>
  <c r="B1280" i="3" s="1"/>
  <c r="D1280" i="3" s="1"/>
  <c r="B1281" i="3" s="1"/>
  <c r="D1281" i="3" s="1"/>
  <c r="B1282" i="3" s="1"/>
  <c r="D1282" i="3" s="1"/>
  <c r="B1283" i="3" s="1"/>
  <c r="D1283" i="3" s="1"/>
  <c r="B1284" i="3" s="1"/>
  <c r="D1284" i="3" s="1"/>
  <c r="B1285" i="3" s="1"/>
  <c r="D1285" i="3" s="1"/>
  <c r="B1286" i="3" s="1"/>
  <c r="D1286" i="3" s="1"/>
  <c r="B1287" i="3" s="1"/>
  <c r="D1287" i="3" s="1"/>
  <c r="B1288" i="3" s="1"/>
  <c r="D1288" i="3" s="1"/>
  <c r="B1289" i="3" s="1"/>
  <c r="D1289" i="3" s="1"/>
  <c r="B1290" i="3" s="1"/>
  <c r="D1290" i="3" s="1"/>
  <c r="B1291" i="3" s="1"/>
  <c r="D1291" i="3" s="1"/>
  <c r="B1292" i="3" s="1"/>
  <c r="D1292" i="3" s="1"/>
  <c r="B1293" i="3" s="1"/>
  <c r="D1293" i="3" s="1"/>
  <c r="B1294" i="3" s="1"/>
  <c r="D1294" i="3" s="1"/>
  <c r="B1295" i="3" s="1"/>
  <c r="D1295" i="3" s="1"/>
  <c r="B1296" i="3" s="1"/>
  <c r="D1296" i="3" s="1"/>
  <c r="B1297" i="3" s="1"/>
  <c r="D1297" i="3" s="1"/>
  <c r="B1298" i="3" s="1"/>
  <c r="D1298" i="3" s="1"/>
  <c r="B1299" i="3" s="1"/>
  <c r="D1299" i="3" s="1"/>
  <c r="B1300" i="3" s="1"/>
  <c r="D1300" i="3" s="1"/>
  <c r="B1301" i="3" s="1"/>
  <c r="D1301" i="3" s="1"/>
  <c r="B1302" i="3" s="1"/>
  <c r="D1302" i="3" s="1"/>
  <c r="B1303" i="3" s="1"/>
  <c r="D1303" i="3" s="1"/>
  <c r="B1304" i="3" s="1"/>
  <c r="D1304" i="3" s="1"/>
  <c r="B1305" i="3" s="1"/>
  <c r="D1305" i="3" s="1"/>
  <c r="B1306" i="3" s="1"/>
  <c r="D1306" i="3" s="1"/>
  <c r="B1307" i="3" s="1"/>
  <c r="D1307" i="3" s="1"/>
  <c r="B1308" i="3" s="1"/>
  <c r="D1308" i="3" s="1"/>
  <c r="B1309" i="3" s="1"/>
  <c r="D1309" i="3" s="1"/>
  <c r="B1310" i="3" s="1"/>
  <c r="D1310" i="3" s="1"/>
  <c r="B1311" i="3" s="1"/>
  <c r="D1311" i="3" s="1"/>
  <c r="B1312" i="3" s="1"/>
  <c r="D1312" i="3" s="1"/>
  <c r="B1313" i="3" s="1"/>
  <c r="D1313" i="3" s="1"/>
  <c r="B1314" i="3" s="1"/>
  <c r="D1314" i="3" s="1"/>
  <c r="B1315" i="3" s="1"/>
  <c r="D1315" i="3" s="1"/>
  <c r="B1316" i="3" s="1"/>
  <c r="D1316" i="3" s="1"/>
  <c r="B1317" i="3" s="1"/>
  <c r="D1317" i="3" s="1"/>
  <c r="B1318" i="3" s="1"/>
  <c r="D1318" i="3" s="1"/>
  <c r="B1319" i="3" s="1"/>
  <c r="D1319" i="3" s="1"/>
  <c r="B1320" i="3" s="1"/>
  <c r="D1320" i="3" s="1"/>
  <c r="B1321" i="3" s="1"/>
  <c r="D1321" i="3" s="1"/>
  <c r="B1322" i="3" s="1"/>
  <c r="D1322" i="3" s="1"/>
  <c r="B1323" i="3" s="1"/>
  <c r="D1323" i="3" s="1"/>
  <c r="B1324" i="3" s="1"/>
  <c r="D1324" i="3" s="1"/>
  <c r="B1325" i="3" s="1"/>
  <c r="D1325" i="3" s="1"/>
  <c r="B1326" i="3" s="1"/>
  <c r="D1326" i="3" s="1"/>
  <c r="B1327" i="3" s="1"/>
  <c r="D1327" i="3" s="1"/>
  <c r="B1328" i="3" s="1"/>
  <c r="D1328" i="3" s="1"/>
  <c r="B1329" i="3" s="1"/>
  <c r="D1329" i="3" s="1"/>
  <c r="B1330" i="3" s="1"/>
  <c r="D1330" i="3" s="1"/>
  <c r="B1331" i="3" s="1"/>
  <c r="D1331" i="3" s="1"/>
  <c r="B1332" i="3" s="1"/>
  <c r="D1332" i="3" s="1"/>
  <c r="B1333" i="3" s="1"/>
  <c r="D1333" i="3" s="1"/>
  <c r="B1334" i="3" s="1"/>
  <c r="D1334" i="3" s="1"/>
  <c r="B1335" i="3" s="1"/>
  <c r="D1335" i="3" s="1"/>
  <c r="B1336" i="3" s="1"/>
  <c r="D1336" i="3" s="1"/>
  <c r="B1337" i="3" s="1"/>
  <c r="D1337" i="3" s="1"/>
  <c r="B1338" i="3" s="1"/>
  <c r="D1338" i="3" s="1"/>
  <c r="B1339" i="3" s="1"/>
  <c r="D1339" i="3" s="1"/>
  <c r="B1340" i="3" s="1"/>
  <c r="D1340" i="3" s="1"/>
  <c r="B1341" i="3" s="1"/>
  <c r="D1341" i="3" s="1"/>
  <c r="B1342" i="3" s="1"/>
  <c r="D1342" i="3" s="1"/>
  <c r="B1343" i="3" s="1"/>
  <c r="D1343" i="3" s="1"/>
  <c r="B1344" i="3" s="1"/>
  <c r="D1344" i="3" s="1"/>
  <c r="B1345" i="3" s="1"/>
  <c r="D1345" i="3" s="1"/>
  <c r="B1346" i="3" s="1"/>
  <c r="D1346" i="3" s="1"/>
  <c r="B1347" i="3" s="1"/>
  <c r="D1347" i="3" s="1"/>
  <c r="B1348" i="3" s="1"/>
  <c r="D1348" i="3" s="1"/>
  <c r="B1349" i="3" s="1"/>
  <c r="D1349" i="3" s="1"/>
  <c r="B1350" i="3" s="1"/>
  <c r="D1350" i="3" s="1"/>
  <c r="B1351" i="3" s="1"/>
  <c r="D1351" i="3" s="1"/>
  <c r="B1352" i="3" s="1"/>
  <c r="D1352" i="3" s="1"/>
  <c r="B1353" i="3" s="1"/>
  <c r="D1353" i="3" s="1"/>
  <c r="B1354" i="3" s="1"/>
  <c r="D1354" i="3" s="1"/>
  <c r="B1355" i="3" s="1"/>
  <c r="D1355" i="3" s="1"/>
  <c r="B1356" i="3" s="1"/>
  <c r="D1356" i="3" s="1"/>
  <c r="B1357" i="3" s="1"/>
  <c r="D1357" i="3" s="1"/>
  <c r="B1358" i="3" s="1"/>
  <c r="D1358" i="3" s="1"/>
  <c r="B1359" i="3" s="1"/>
  <c r="D1359" i="3" s="1"/>
  <c r="B1360" i="3" s="1"/>
  <c r="D1360" i="3" s="1"/>
  <c r="B1361" i="3" s="1"/>
  <c r="D1361" i="3" s="1"/>
  <c r="B1362" i="3" s="1"/>
  <c r="D1362" i="3" s="1"/>
  <c r="B1363" i="3" s="1"/>
  <c r="D1363" i="3" s="1"/>
  <c r="B1364" i="3" s="1"/>
  <c r="D1364" i="3" s="1"/>
  <c r="B1365" i="3" s="1"/>
  <c r="D1365" i="3" s="1"/>
  <c r="B1366" i="3" s="1"/>
  <c r="D1366" i="3" s="1"/>
  <c r="B1367" i="3" s="1"/>
  <c r="D1367" i="3" s="1"/>
  <c r="B1368" i="3" s="1"/>
  <c r="D1368" i="3" s="1"/>
  <c r="B1369" i="3" s="1"/>
  <c r="D1369" i="3" s="1"/>
  <c r="B1370" i="3" s="1"/>
  <c r="D1370" i="3" s="1"/>
  <c r="B1371" i="3" s="1"/>
  <c r="D1371" i="3" s="1"/>
  <c r="B1372" i="3" s="1"/>
  <c r="D1372" i="3" s="1"/>
  <c r="B1373" i="3" s="1"/>
  <c r="D1373" i="3" s="1"/>
  <c r="B1374" i="3" s="1"/>
  <c r="D1374" i="3" s="1"/>
  <c r="B1375" i="3" s="1"/>
  <c r="D1375" i="3" s="1"/>
  <c r="B1376" i="3" s="1"/>
  <c r="D1376" i="3" s="1"/>
  <c r="B1377" i="3" s="1"/>
  <c r="D1377" i="3" s="1"/>
  <c r="B1378" i="3" s="1"/>
  <c r="D1378" i="3" s="1"/>
  <c r="B1379" i="3" s="1"/>
  <c r="D1379" i="3" s="1"/>
  <c r="B1380" i="3" s="1"/>
  <c r="D1380" i="3" s="1"/>
  <c r="B1381" i="3" s="1"/>
  <c r="D1381" i="3" s="1"/>
  <c r="B1382" i="3" s="1"/>
  <c r="D1382" i="3" s="1"/>
  <c r="B1383" i="3" s="1"/>
  <c r="D1383" i="3" s="1"/>
  <c r="B1384" i="3" s="1"/>
  <c r="D1384" i="3" s="1"/>
  <c r="B1385" i="3" s="1"/>
  <c r="D1385" i="3" s="1"/>
  <c r="B1386" i="3" s="1"/>
  <c r="D1386" i="3" s="1"/>
  <c r="B1387" i="3" s="1"/>
  <c r="D1387" i="3" s="1"/>
  <c r="B1388" i="3" s="1"/>
  <c r="D1388" i="3" s="1"/>
  <c r="B1389" i="3" s="1"/>
  <c r="D1389" i="3" s="1"/>
  <c r="B1390" i="3" s="1"/>
  <c r="D1390" i="3" s="1"/>
  <c r="B1391" i="3" s="1"/>
  <c r="D1391" i="3" s="1"/>
  <c r="B1392" i="3" s="1"/>
  <c r="D1392" i="3" s="1"/>
  <c r="B1393" i="3" s="1"/>
  <c r="D1393" i="3" s="1"/>
  <c r="B1394" i="3" s="1"/>
  <c r="D1394" i="3" s="1"/>
  <c r="B1395" i="3" s="1"/>
  <c r="D1395" i="3" s="1"/>
  <c r="B1396" i="3" s="1"/>
  <c r="D1396" i="3" s="1"/>
  <c r="B1397" i="3" s="1"/>
  <c r="D1397" i="3" s="1"/>
  <c r="B1398" i="3" s="1"/>
  <c r="D1398" i="3" s="1"/>
  <c r="B1399" i="3" s="1"/>
  <c r="D1399" i="3" s="1"/>
  <c r="B1400" i="3" s="1"/>
  <c r="D1400" i="3" s="1"/>
  <c r="B1401" i="3" s="1"/>
  <c r="D1401" i="3" s="1"/>
  <c r="B1402" i="3" s="1"/>
  <c r="D1402" i="3" s="1"/>
  <c r="B1403" i="3" s="1"/>
  <c r="D1403" i="3" s="1"/>
  <c r="B1404" i="3" s="1"/>
  <c r="D1404" i="3" s="1"/>
  <c r="B1405" i="3" s="1"/>
  <c r="D1405" i="3" s="1"/>
  <c r="B1406" i="3" s="1"/>
  <c r="D1406" i="3" s="1"/>
  <c r="B1407" i="3" s="1"/>
  <c r="D1407" i="3" s="1"/>
  <c r="B1408" i="3" s="1"/>
  <c r="D1408" i="3" s="1"/>
  <c r="B1409" i="3" s="1"/>
  <c r="D1409" i="3" s="1"/>
  <c r="B1410" i="3" s="1"/>
  <c r="D1410" i="3" s="1"/>
  <c r="B1411" i="3" s="1"/>
  <c r="D1411" i="3" s="1"/>
  <c r="B1412" i="3" s="1"/>
  <c r="D1412" i="3" s="1"/>
  <c r="B1413" i="3" s="1"/>
  <c r="D1413" i="3" s="1"/>
  <c r="B1414" i="3" s="1"/>
  <c r="D1414" i="3" s="1"/>
  <c r="B1415" i="3" s="1"/>
  <c r="D1415" i="3" s="1"/>
  <c r="B1416" i="3" s="1"/>
  <c r="D1416" i="3" s="1"/>
  <c r="B1417" i="3" s="1"/>
  <c r="D1417" i="3" s="1"/>
  <c r="B1418" i="3" s="1"/>
  <c r="D1418" i="3" s="1"/>
  <c r="B1419" i="3" s="1"/>
  <c r="D1419" i="3" s="1"/>
  <c r="B1420" i="3" s="1"/>
  <c r="D1420" i="3" s="1"/>
  <c r="B1421" i="3" s="1"/>
  <c r="D1421" i="3" s="1"/>
  <c r="B1422" i="3" s="1"/>
  <c r="D1422" i="3" s="1"/>
  <c r="B1423" i="3" s="1"/>
  <c r="D1423" i="3" s="1"/>
  <c r="B1424" i="3" s="1"/>
  <c r="D1424" i="3" s="1"/>
  <c r="B1425" i="3" s="1"/>
  <c r="D1425" i="3" s="1"/>
  <c r="B1426" i="3" s="1"/>
  <c r="D1426" i="3" s="1"/>
  <c r="B1427" i="3" s="1"/>
  <c r="D1427" i="3" s="1"/>
  <c r="B1428" i="3" s="1"/>
  <c r="D1428" i="3" s="1"/>
  <c r="B1429" i="3" s="1"/>
  <c r="D1429" i="3" s="1"/>
  <c r="B1430" i="3" s="1"/>
  <c r="D1430" i="3" s="1"/>
  <c r="B1431" i="3" s="1"/>
  <c r="D1431" i="3" s="1"/>
  <c r="B1432" i="3" s="1"/>
  <c r="D1432" i="3" s="1"/>
  <c r="B1433" i="3" s="1"/>
  <c r="D1433" i="3" s="1"/>
  <c r="B1434" i="3" s="1"/>
  <c r="D1434" i="3" s="1"/>
  <c r="B1435" i="3" s="1"/>
  <c r="D1435" i="3" s="1"/>
  <c r="B1436" i="3" s="1"/>
  <c r="D1436" i="3" s="1"/>
  <c r="B1437" i="3" s="1"/>
  <c r="D1437" i="3" s="1"/>
  <c r="B1438" i="3" s="1"/>
  <c r="D1438" i="3" s="1"/>
  <c r="B1439" i="3" s="1"/>
  <c r="D1439" i="3" s="1"/>
  <c r="B1440" i="3" s="1"/>
  <c r="D1440" i="3" s="1"/>
  <c r="B1441" i="3" s="1"/>
  <c r="D1441" i="3" s="1"/>
  <c r="B1442" i="3" s="1"/>
  <c r="D1442" i="3" s="1"/>
  <c r="B1443" i="3" s="1"/>
  <c r="D1443" i="3" s="1"/>
  <c r="B1444" i="3" s="1"/>
  <c r="D1444" i="3" s="1"/>
  <c r="B1445" i="3" s="1"/>
  <c r="D1445" i="3" s="1"/>
  <c r="B1446" i="3" s="1"/>
  <c r="D1446" i="3" s="1"/>
  <c r="B1447" i="3" s="1"/>
  <c r="D1447" i="3" s="1"/>
  <c r="B1448" i="3" s="1"/>
  <c r="D1448" i="3" s="1"/>
  <c r="B1449" i="3" s="1"/>
  <c r="D1449" i="3" s="1"/>
  <c r="B1450" i="3" s="1"/>
  <c r="D1450" i="3" s="1"/>
  <c r="B1451" i="3" s="1"/>
  <c r="D1451" i="3" s="1"/>
  <c r="B1452" i="3" s="1"/>
  <c r="D1452" i="3" s="1"/>
  <c r="B1453" i="3" s="1"/>
  <c r="D1453" i="3" s="1"/>
  <c r="B1454" i="3" s="1"/>
  <c r="D1454" i="3" s="1"/>
  <c r="B1455" i="3" s="1"/>
  <c r="D1455" i="3" s="1"/>
  <c r="B1456" i="3" s="1"/>
  <c r="D1456" i="3" s="1"/>
  <c r="B1457" i="3" s="1"/>
  <c r="D1457" i="3" s="1"/>
  <c r="B1458" i="3" s="1"/>
  <c r="D1458" i="3" s="1"/>
  <c r="B1459" i="3" s="1"/>
  <c r="D1459" i="3" s="1"/>
  <c r="B1460" i="3" s="1"/>
  <c r="D1460" i="3" s="1"/>
  <c r="B1461" i="3" s="1"/>
  <c r="D1461" i="3" s="1"/>
  <c r="B1462" i="3" s="1"/>
  <c r="D1462" i="3" s="1"/>
  <c r="B1463" i="3" s="1"/>
  <c r="D1463" i="3" s="1"/>
  <c r="B1464" i="3" s="1"/>
  <c r="D1464" i="3" s="1"/>
  <c r="B1465" i="3" s="1"/>
  <c r="D1465" i="3" s="1"/>
  <c r="B1466" i="3" s="1"/>
  <c r="D1466" i="3" s="1"/>
  <c r="B1467" i="3" s="1"/>
  <c r="D1467" i="3" s="1"/>
  <c r="B1468" i="3" s="1"/>
  <c r="D1468" i="3" s="1"/>
  <c r="B1469" i="3" s="1"/>
  <c r="D1469" i="3" s="1"/>
  <c r="B1470" i="3" s="1"/>
  <c r="D1470" i="3" s="1"/>
  <c r="B1471" i="3" s="1"/>
  <c r="D1471" i="3" s="1"/>
  <c r="B1472" i="3" s="1"/>
  <c r="D1472" i="3" s="1"/>
  <c r="B1473" i="3" s="1"/>
  <c r="D1473" i="3" s="1"/>
  <c r="B1474" i="3" s="1"/>
  <c r="D1474" i="3" s="1"/>
  <c r="B1475" i="3" s="1"/>
  <c r="D1475" i="3" s="1"/>
  <c r="B1476" i="3" s="1"/>
  <c r="D1476" i="3" s="1"/>
  <c r="B1477" i="3" s="1"/>
  <c r="D1477" i="3" s="1"/>
  <c r="B1478" i="3" s="1"/>
  <c r="D1478" i="3" s="1"/>
  <c r="B1479" i="3" s="1"/>
  <c r="D1479" i="3" s="1"/>
  <c r="B1480" i="3" s="1"/>
  <c r="D1480" i="3" s="1"/>
  <c r="B1481" i="3" s="1"/>
  <c r="D1481" i="3" s="1"/>
  <c r="B1482" i="3" s="1"/>
  <c r="D1482" i="3" s="1"/>
  <c r="B1483" i="3" s="1"/>
  <c r="D1483" i="3" s="1"/>
  <c r="B1484" i="3" s="1"/>
  <c r="D1484" i="3" s="1"/>
  <c r="B1485" i="3" s="1"/>
  <c r="D1485" i="3" s="1"/>
  <c r="B1486" i="3" s="1"/>
  <c r="D1486" i="3" s="1"/>
  <c r="B1487" i="3" s="1"/>
  <c r="D1487" i="3" s="1"/>
  <c r="B1488" i="3" s="1"/>
  <c r="D1488" i="3" s="1"/>
  <c r="B1489" i="3" s="1"/>
  <c r="D1489" i="3" s="1"/>
  <c r="B1490" i="3" s="1"/>
  <c r="D1490" i="3" s="1"/>
  <c r="B1491" i="3" s="1"/>
  <c r="D1491" i="3" s="1"/>
  <c r="B1492" i="3" s="1"/>
  <c r="D1492" i="3" s="1"/>
  <c r="B1493" i="3" s="1"/>
  <c r="D1493" i="3" s="1"/>
  <c r="B1494" i="3" s="1"/>
  <c r="D1494" i="3" s="1"/>
  <c r="B1495" i="3" s="1"/>
  <c r="D1495" i="3" s="1"/>
  <c r="B1496" i="3" s="1"/>
  <c r="D1496" i="3" s="1"/>
  <c r="B1497" i="3" s="1"/>
  <c r="D1497" i="3" s="1"/>
  <c r="B1498" i="3" s="1"/>
  <c r="D1498" i="3" s="1"/>
  <c r="B1499" i="3" s="1"/>
  <c r="D1499" i="3" s="1"/>
  <c r="B1500" i="3" s="1"/>
  <c r="D1500" i="3" s="1"/>
  <c r="B1501" i="3" s="1"/>
  <c r="D1501" i="3" s="1"/>
  <c r="B1502" i="3" s="1"/>
  <c r="D1502" i="3" s="1"/>
  <c r="B1503" i="3" s="1"/>
  <c r="D1503" i="3" s="1"/>
  <c r="B1504" i="3" s="1"/>
  <c r="D1504" i="3" s="1"/>
  <c r="B1505" i="3" s="1"/>
  <c r="D1505" i="3" s="1"/>
  <c r="B1506" i="3" s="1"/>
  <c r="D1506" i="3" s="1"/>
  <c r="B1507" i="3" s="1"/>
  <c r="D1507" i="3" s="1"/>
  <c r="B1508" i="3" s="1"/>
  <c r="D1508" i="3" s="1"/>
  <c r="B1509" i="3" s="1"/>
  <c r="D1509" i="3" s="1"/>
  <c r="B1510" i="3" s="1"/>
  <c r="D1510" i="3" s="1"/>
  <c r="B1511" i="3" s="1"/>
  <c r="D1511" i="3" s="1"/>
  <c r="B1512" i="3" s="1"/>
  <c r="D1512" i="3" s="1"/>
  <c r="B1513" i="3" s="1"/>
  <c r="D1513" i="3" s="1"/>
  <c r="B1514" i="3" s="1"/>
  <c r="D1514" i="3" s="1"/>
  <c r="B1515" i="3" s="1"/>
  <c r="D1515" i="3" s="1"/>
  <c r="B1516" i="3" s="1"/>
  <c r="D1516" i="3" s="1"/>
  <c r="B1517" i="3" s="1"/>
  <c r="D1517" i="3" s="1"/>
  <c r="B1518" i="3" s="1"/>
  <c r="D1518" i="3" s="1"/>
  <c r="B1519" i="3" s="1"/>
  <c r="D1519" i="3" s="1"/>
  <c r="B1520" i="3" s="1"/>
  <c r="D1520" i="3" s="1"/>
  <c r="B1521" i="3" s="1"/>
  <c r="D1521" i="3" s="1"/>
  <c r="B1522" i="3" s="1"/>
  <c r="D1522" i="3" s="1"/>
  <c r="B1523" i="3" s="1"/>
  <c r="D1523" i="3" s="1"/>
  <c r="B1524" i="3" s="1"/>
  <c r="D1524" i="3" s="1"/>
  <c r="B1525" i="3" s="1"/>
  <c r="D1525" i="3" s="1"/>
  <c r="B1526" i="3" s="1"/>
  <c r="D1526" i="3" s="1"/>
  <c r="B1527" i="3" s="1"/>
  <c r="D1527" i="3" s="1"/>
  <c r="B1528" i="3" s="1"/>
  <c r="D1528" i="3" s="1"/>
  <c r="B1529" i="3" s="1"/>
  <c r="D1529" i="3" s="1"/>
  <c r="B1530" i="3" s="1"/>
  <c r="D1530" i="3" s="1"/>
  <c r="B1531" i="3" s="1"/>
  <c r="D1531" i="3" s="1"/>
  <c r="B1532" i="3" s="1"/>
  <c r="D1532" i="3" s="1"/>
  <c r="B1533" i="3" s="1"/>
  <c r="D1533" i="3" s="1"/>
  <c r="B1534" i="3" s="1"/>
  <c r="D1534" i="3" s="1"/>
  <c r="B1535" i="3" s="1"/>
  <c r="D1535" i="3" s="1"/>
  <c r="B1536" i="3" s="1"/>
  <c r="D1536" i="3" s="1"/>
  <c r="B1537" i="3" s="1"/>
  <c r="D1537" i="3" s="1"/>
  <c r="B1538" i="3" s="1"/>
  <c r="D1538" i="3" s="1"/>
  <c r="B1539" i="3" s="1"/>
  <c r="D1539" i="3" s="1"/>
  <c r="B1540" i="3" s="1"/>
  <c r="D1540" i="3" s="1"/>
  <c r="B1541" i="3" s="1"/>
  <c r="D1541" i="3" s="1"/>
  <c r="B1542" i="3" s="1"/>
  <c r="D1542" i="3" s="1"/>
  <c r="B1543" i="3" s="1"/>
  <c r="D1543" i="3" s="1"/>
  <c r="B1544" i="3" s="1"/>
  <c r="D1544" i="3" s="1"/>
  <c r="B1545" i="3" s="1"/>
  <c r="D1545" i="3" s="1"/>
  <c r="B1546" i="3" s="1"/>
  <c r="D1546" i="3" s="1"/>
  <c r="B1547" i="3" s="1"/>
  <c r="D1547" i="3" s="1"/>
  <c r="B1548" i="3" s="1"/>
  <c r="D1548" i="3" s="1"/>
  <c r="B1549" i="3" s="1"/>
  <c r="D1549" i="3" s="1"/>
  <c r="B1550" i="3" s="1"/>
  <c r="D1550" i="3" s="1"/>
  <c r="B1551" i="3" s="1"/>
  <c r="D1551" i="3" s="1"/>
  <c r="B1552" i="3" s="1"/>
  <c r="D1552" i="3" s="1"/>
  <c r="B1553" i="3" s="1"/>
  <c r="D1553" i="3" s="1"/>
  <c r="B1554" i="3" s="1"/>
  <c r="D1554" i="3" s="1"/>
  <c r="B1555" i="3" s="1"/>
  <c r="D1555" i="3" s="1"/>
  <c r="B1556" i="3" s="1"/>
  <c r="D1556" i="3" s="1"/>
  <c r="B1557" i="3" s="1"/>
  <c r="D1557" i="3" s="1"/>
  <c r="B1558" i="3" s="1"/>
  <c r="D1558" i="3" s="1"/>
  <c r="B1559" i="3" s="1"/>
  <c r="D1559" i="3" s="1"/>
  <c r="B1560" i="3" s="1"/>
  <c r="D1560" i="3" s="1"/>
  <c r="B1561" i="3" s="1"/>
  <c r="D1561" i="3" s="1"/>
  <c r="B1562" i="3" s="1"/>
  <c r="D1562" i="3" s="1"/>
  <c r="B1563" i="3" s="1"/>
  <c r="D1563" i="3" s="1"/>
  <c r="B1564" i="3" s="1"/>
  <c r="D1564" i="3" s="1"/>
  <c r="B1565" i="3" s="1"/>
  <c r="D1565" i="3" s="1"/>
  <c r="B1566" i="3" s="1"/>
  <c r="D1566" i="3" s="1"/>
  <c r="B1567" i="3" s="1"/>
  <c r="D1567" i="3" s="1"/>
  <c r="B1568" i="3" s="1"/>
  <c r="D1568" i="3" s="1"/>
  <c r="B1569" i="3" s="1"/>
  <c r="D1569" i="3" s="1"/>
  <c r="B1570" i="3" s="1"/>
  <c r="D1570" i="3" s="1"/>
  <c r="B1571" i="3" s="1"/>
  <c r="D1571" i="3" s="1"/>
  <c r="B1572" i="3" s="1"/>
  <c r="D1572" i="3" s="1"/>
  <c r="B1573" i="3" s="1"/>
  <c r="D1573" i="3" s="1"/>
  <c r="B1574" i="3" s="1"/>
  <c r="D1574" i="3" s="1"/>
  <c r="B1575" i="3" s="1"/>
  <c r="D1575" i="3" s="1"/>
  <c r="B1576" i="3" s="1"/>
  <c r="D1576" i="3" s="1"/>
  <c r="B1577" i="3" s="1"/>
  <c r="D1577" i="3" s="1"/>
  <c r="B1578" i="3" s="1"/>
  <c r="D1578" i="3" s="1"/>
  <c r="B1579" i="3" s="1"/>
  <c r="D1579" i="3" s="1"/>
  <c r="B1580" i="3" s="1"/>
  <c r="D1580" i="3" s="1"/>
  <c r="B1581" i="3" s="1"/>
  <c r="D1581" i="3" s="1"/>
  <c r="B1582" i="3" s="1"/>
  <c r="D1582" i="3" s="1"/>
  <c r="B1583" i="3" s="1"/>
  <c r="D1583" i="3" s="1"/>
  <c r="B1584" i="3" s="1"/>
  <c r="D1584" i="3" s="1"/>
  <c r="B1585" i="3" s="1"/>
  <c r="D1585" i="3" s="1"/>
  <c r="B1586" i="3" s="1"/>
  <c r="D1586" i="3" s="1"/>
  <c r="B1587" i="3" s="1"/>
  <c r="D1587" i="3" s="1"/>
  <c r="B1588" i="3" s="1"/>
  <c r="D1588" i="3" s="1"/>
  <c r="B1589" i="3" s="1"/>
  <c r="D1589" i="3" s="1"/>
  <c r="B1590" i="3" s="1"/>
  <c r="D1590" i="3" s="1"/>
  <c r="B1591" i="3" s="1"/>
  <c r="D1591" i="3" s="1"/>
  <c r="B1592" i="3" s="1"/>
  <c r="D1592" i="3" s="1"/>
  <c r="B1593" i="3" s="1"/>
  <c r="D1593" i="3" s="1"/>
  <c r="B1594" i="3" s="1"/>
  <c r="D1594" i="3" s="1"/>
  <c r="B1595" i="3" s="1"/>
  <c r="D1595" i="3" s="1"/>
  <c r="B1596" i="3" s="1"/>
  <c r="D1596" i="3" s="1"/>
  <c r="B1597" i="3" s="1"/>
  <c r="D1597" i="3" s="1"/>
  <c r="B1598" i="3" s="1"/>
  <c r="D1598" i="3" s="1"/>
  <c r="B1599" i="3" s="1"/>
  <c r="D1599" i="3" s="1"/>
  <c r="B1600" i="3" s="1"/>
  <c r="D1600" i="3" s="1"/>
  <c r="B1601" i="3" s="1"/>
  <c r="D1601" i="3" s="1"/>
  <c r="B1602" i="3" s="1"/>
  <c r="D1602" i="3" s="1"/>
  <c r="B1603" i="3" s="1"/>
  <c r="D1603" i="3" s="1"/>
  <c r="B1604" i="3" s="1"/>
  <c r="D1604" i="3" s="1"/>
  <c r="B1605" i="3" s="1"/>
  <c r="D1605" i="3" s="1"/>
  <c r="B1606" i="3" s="1"/>
  <c r="D1606" i="3" s="1"/>
  <c r="B1607" i="3" s="1"/>
  <c r="D1607" i="3" s="1"/>
  <c r="B1608" i="3" s="1"/>
  <c r="D1608" i="3" s="1"/>
  <c r="B1609" i="3" s="1"/>
  <c r="D1609" i="3" s="1"/>
  <c r="B1610" i="3" s="1"/>
  <c r="D1610" i="3" s="1"/>
  <c r="B1611" i="3" s="1"/>
  <c r="D1611" i="3" s="1"/>
  <c r="B1612" i="3" s="1"/>
  <c r="D1612" i="3" s="1"/>
  <c r="B1613" i="3" s="1"/>
  <c r="D1613" i="3" s="1"/>
  <c r="B1614" i="3" s="1"/>
  <c r="D1614" i="3" s="1"/>
  <c r="B1615" i="3" s="1"/>
  <c r="D1615" i="3" s="1"/>
  <c r="B1616" i="3" s="1"/>
  <c r="D1616" i="3" s="1"/>
  <c r="B1617" i="3" s="1"/>
  <c r="D1617" i="3" s="1"/>
  <c r="B1618" i="3" s="1"/>
  <c r="D1618" i="3" s="1"/>
  <c r="B1619" i="3" s="1"/>
  <c r="D1619" i="3" s="1"/>
  <c r="B1620" i="3" s="1"/>
  <c r="D1620" i="3" s="1"/>
  <c r="B1621" i="3" s="1"/>
  <c r="D1621" i="3" s="1"/>
  <c r="B1622" i="3" s="1"/>
  <c r="D1622" i="3" s="1"/>
  <c r="B1623" i="3" s="1"/>
  <c r="D1623" i="3" s="1"/>
  <c r="B1624" i="3" s="1"/>
  <c r="D1624" i="3" s="1"/>
  <c r="B1625" i="3" s="1"/>
  <c r="D1625" i="3" s="1"/>
  <c r="B1626" i="3" s="1"/>
  <c r="D1626" i="3" s="1"/>
  <c r="B1627" i="3" s="1"/>
  <c r="D1627" i="3" s="1"/>
  <c r="B1628" i="3" s="1"/>
  <c r="D1628" i="3" s="1"/>
  <c r="B1629" i="3" s="1"/>
  <c r="D1629" i="3" s="1"/>
  <c r="B1630" i="3" s="1"/>
  <c r="D1630" i="3" s="1"/>
  <c r="B1631" i="3" s="1"/>
  <c r="D1631" i="3" s="1"/>
  <c r="B1632" i="3" s="1"/>
  <c r="D1632" i="3" s="1"/>
  <c r="B1633" i="3" s="1"/>
  <c r="D1633" i="3" s="1"/>
  <c r="B1634" i="3" s="1"/>
  <c r="D1634" i="3" s="1"/>
  <c r="B1635" i="3" s="1"/>
  <c r="D1635" i="3" s="1"/>
  <c r="B1636" i="3" s="1"/>
  <c r="D1636" i="3" s="1"/>
  <c r="B1637" i="3" s="1"/>
  <c r="D1637" i="3" s="1"/>
  <c r="B1638" i="3" s="1"/>
  <c r="D1638" i="3" s="1"/>
  <c r="B1639" i="3" s="1"/>
  <c r="D1639" i="3" s="1"/>
  <c r="B1640" i="3" s="1"/>
  <c r="D1640" i="3" s="1"/>
  <c r="B1641" i="3" s="1"/>
  <c r="D1641" i="3" s="1"/>
  <c r="B1642" i="3" s="1"/>
  <c r="D1642" i="3" s="1"/>
  <c r="B1643" i="3" s="1"/>
  <c r="D1643" i="3" s="1"/>
  <c r="B1644" i="3" s="1"/>
  <c r="D1644" i="3" s="1"/>
  <c r="B1645" i="3" s="1"/>
  <c r="D1645" i="3" s="1"/>
  <c r="B1646" i="3" s="1"/>
  <c r="D1646" i="3" s="1"/>
  <c r="B1647" i="3" s="1"/>
  <c r="D1647" i="3" s="1"/>
  <c r="B1648" i="3" s="1"/>
  <c r="D1648" i="3" s="1"/>
  <c r="B1649" i="3" s="1"/>
  <c r="D1649" i="3" s="1"/>
  <c r="B1650" i="3" s="1"/>
  <c r="D1650" i="3" s="1"/>
  <c r="B1651" i="3" s="1"/>
  <c r="D1651" i="3" s="1"/>
  <c r="B1652" i="3" s="1"/>
  <c r="D1652" i="3" s="1"/>
  <c r="B1653" i="3" s="1"/>
  <c r="D1653" i="3" s="1"/>
  <c r="B1654" i="3" s="1"/>
  <c r="D1654" i="3" s="1"/>
  <c r="B1655" i="3" s="1"/>
  <c r="D1655" i="3" s="1"/>
  <c r="B1656" i="3" s="1"/>
  <c r="D1656" i="3" s="1"/>
  <c r="B1657" i="3" s="1"/>
  <c r="D1657" i="3" s="1"/>
  <c r="B1658" i="3" s="1"/>
  <c r="D1658" i="3" s="1"/>
  <c r="B1659" i="3" s="1"/>
  <c r="D1659" i="3" s="1"/>
  <c r="B1660" i="3" s="1"/>
  <c r="D1660" i="3" s="1"/>
  <c r="B1661" i="3" s="1"/>
  <c r="D1661" i="3" s="1"/>
  <c r="B1662" i="3" s="1"/>
  <c r="D1662" i="3" s="1"/>
  <c r="B1663" i="3" s="1"/>
  <c r="D1663" i="3" s="1"/>
  <c r="B1664" i="3" s="1"/>
  <c r="D1664" i="3" s="1"/>
  <c r="B1665" i="3" s="1"/>
  <c r="D1665" i="3" s="1"/>
  <c r="B1666" i="3" s="1"/>
  <c r="D1666" i="3" s="1"/>
  <c r="B1667" i="3" s="1"/>
  <c r="D1667" i="3" s="1"/>
  <c r="B1668" i="3" s="1"/>
  <c r="D1668" i="3" s="1"/>
  <c r="B1669" i="3" s="1"/>
  <c r="D1669" i="3" s="1"/>
  <c r="B1670" i="3" s="1"/>
  <c r="D1670" i="3" s="1"/>
  <c r="B1671" i="3" s="1"/>
  <c r="D1671" i="3" s="1"/>
  <c r="B1672" i="3" s="1"/>
  <c r="D1672" i="3" s="1"/>
  <c r="B1673" i="3" s="1"/>
  <c r="D1673" i="3" s="1"/>
  <c r="B1674" i="3" s="1"/>
  <c r="D1674" i="3" s="1"/>
  <c r="B1675" i="3" s="1"/>
  <c r="D1675" i="3" s="1"/>
  <c r="B1676" i="3" s="1"/>
  <c r="D1676" i="3" s="1"/>
  <c r="B1677" i="3" s="1"/>
  <c r="D1677" i="3" s="1"/>
  <c r="B1678" i="3" s="1"/>
  <c r="D1678" i="3" s="1"/>
  <c r="B1679" i="3" s="1"/>
  <c r="D1679" i="3" s="1"/>
  <c r="B1680" i="3" s="1"/>
  <c r="D1680" i="3" s="1"/>
  <c r="B1681" i="3" s="1"/>
  <c r="D1681" i="3" s="1"/>
  <c r="B1682" i="3" s="1"/>
  <c r="D1682" i="3" s="1"/>
  <c r="B1683" i="3" s="1"/>
  <c r="D1683" i="3" s="1"/>
  <c r="B1684" i="3" s="1"/>
  <c r="D1684" i="3" s="1"/>
  <c r="B1685" i="3" s="1"/>
  <c r="D1685" i="3" s="1"/>
  <c r="B1686" i="3" s="1"/>
  <c r="D1686" i="3" s="1"/>
  <c r="B1687" i="3" s="1"/>
  <c r="D1687" i="3" s="1"/>
  <c r="B1688" i="3" s="1"/>
  <c r="D1688" i="3" s="1"/>
  <c r="B1689" i="3" s="1"/>
  <c r="D1689" i="3" s="1"/>
  <c r="B1690" i="3" s="1"/>
  <c r="D1690" i="3" s="1"/>
  <c r="B1691" i="3" s="1"/>
  <c r="D1691" i="3" s="1"/>
  <c r="B1692" i="3" s="1"/>
  <c r="D1692" i="3" s="1"/>
  <c r="B1693" i="3" s="1"/>
  <c r="D1693" i="3" s="1"/>
  <c r="B1694" i="3" s="1"/>
  <c r="D1694" i="3" s="1"/>
  <c r="B1695" i="3" s="1"/>
  <c r="D1695" i="3" s="1"/>
  <c r="B1696" i="3" s="1"/>
  <c r="D1696" i="3" s="1"/>
  <c r="B1697" i="3" s="1"/>
  <c r="D1697" i="3" s="1"/>
  <c r="B1698" i="3" s="1"/>
  <c r="D1698" i="3" s="1"/>
  <c r="B1699" i="3" s="1"/>
  <c r="D1699" i="3" s="1"/>
  <c r="B1700" i="3" s="1"/>
  <c r="D1700" i="3" s="1"/>
  <c r="B1701" i="3" s="1"/>
  <c r="D1701" i="3" s="1"/>
  <c r="B1702" i="3" s="1"/>
  <c r="D1702" i="3" s="1"/>
  <c r="B1703" i="3" s="1"/>
  <c r="D1703" i="3" s="1"/>
  <c r="B1704" i="3" s="1"/>
  <c r="D1704" i="3" s="1"/>
  <c r="B1705" i="3" s="1"/>
  <c r="D1705" i="3" s="1"/>
  <c r="B1706" i="3" s="1"/>
  <c r="D1706" i="3" s="1"/>
  <c r="B1707" i="3" s="1"/>
  <c r="D1707" i="3" s="1"/>
  <c r="B1708" i="3" s="1"/>
  <c r="D1708" i="3" s="1"/>
  <c r="B1709" i="3" s="1"/>
  <c r="D1709" i="3" s="1"/>
  <c r="B1710" i="3" s="1"/>
  <c r="D1710" i="3" s="1"/>
  <c r="B1711" i="3" s="1"/>
  <c r="D1711" i="3" s="1"/>
  <c r="B1712" i="3" s="1"/>
  <c r="D1712" i="3" s="1"/>
  <c r="B1713" i="3" s="1"/>
  <c r="D1713" i="3" s="1"/>
  <c r="B1714" i="3" s="1"/>
  <c r="D1714" i="3" s="1"/>
  <c r="B1715" i="3" s="1"/>
  <c r="D1715" i="3" s="1"/>
  <c r="B1716" i="3" s="1"/>
  <c r="D1716" i="3" s="1"/>
  <c r="B1717" i="3" s="1"/>
  <c r="D1717" i="3" s="1"/>
  <c r="B1718" i="3" s="1"/>
  <c r="D1718" i="3" s="1"/>
  <c r="B1719" i="3" s="1"/>
  <c r="D1719" i="3" s="1"/>
  <c r="B1720" i="3" s="1"/>
  <c r="D1720" i="3" s="1"/>
  <c r="B1721" i="3" s="1"/>
  <c r="D1721" i="3" s="1"/>
  <c r="B1722" i="3" s="1"/>
  <c r="D1722" i="3" s="1"/>
  <c r="B1723" i="3" s="1"/>
  <c r="D1723" i="3" s="1"/>
  <c r="B1724" i="3" s="1"/>
  <c r="D1724" i="3" s="1"/>
  <c r="B1725" i="3" s="1"/>
  <c r="D1725" i="3" s="1"/>
  <c r="B1726" i="3" s="1"/>
  <c r="D1726" i="3" s="1"/>
  <c r="B1727" i="3" s="1"/>
  <c r="D1727" i="3" s="1"/>
  <c r="B1728" i="3" s="1"/>
  <c r="D1728" i="3" s="1"/>
  <c r="B1729" i="3" s="1"/>
  <c r="D1729" i="3" s="1"/>
  <c r="B1730" i="3" s="1"/>
  <c r="D1730" i="3" s="1"/>
  <c r="B1731" i="3" s="1"/>
  <c r="D1731" i="3" s="1"/>
  <c r="B1732" i="3" s="1"/>
  <c r="D1732" i="3" s="1"/>
  <c r="B1733" i="3" s="1"/>
  <c r="D1733" i="3" s="1"/>
  <c r="B1734" i="3" s="1"/>
  <c r="D1734" i="3" s="1"/>
  <c r="B1735" i="3" s="1"/>
  <c r="D1735" i="3" s="1"/>
  <c r="B1736" i="3" s="1"/>
  <c r="D1736" i="3" s="1"/>
  <c r="B1737" i="3" s="1"/>
  <c r="D1737" i="3" s="1"/>
  <c r="B1738" i="3" s="1"/>
  <c r="D1738" i="3" s="1"/>
  <c r="B1739" i="3" s="1"/>
  <c r="D1739" i="3" s="1"/>
  <c r="B1740" i="3" s="1"/>
  <c r="D1740" i="3" s="1"/>
  <c r="B1741" i="3" s="1"/>
  <c r="D1741" i="3" s="1"/>
  <c r="B1742" i="3" s="1"/>
  <c r="D1742" i="3" s="1"/>
  <c r="B1743" i="3" s="1"/>
  <c r="D1743" i="3" s="1"/>
  <c r="B1744" i="3" s="1"/>
  <c r="D1744" i="3" s="1"/>
  <c r="B1745" i="3" s="1"/>
  <c r="D1745" i="3" s="1"/>
  <c r="B1746" i="3" s="1"/>
  <c r="D1746" i="3" s="1"/>
  <c r="B1747" i="3" s="1"/>
  <c r="D1747" i="3" s="1"/>
  <c r="B1748" i="3" s="1"/>
  <c r="D1748" i="3" s="1"/>
  <c r="B1749" i="3" s="1"/>
  <c r="D1749" i="3" s="1"/>
  <c r="B1750" i="3" s="1"/>
  <c r="D1750" i="3" s="1"/>
  <c r="B1751" i="3" s="1"/>
  <c r="D1751" i="3" s="1"/>
  <c r="B1752" i="3" s="1"/>
  <c r="D1752" i="3" s="1"/>
  <c r="B1753" i="3" s="1"/>
  <c r="D1753" i="3" s="1"/>
  <c r="B1754" i="3" s="1"/>
  <c r="D1754" i="3" s="1"/>
  <c r="B1755" i="3" s="1"/>
  <c r="D1755" i="3" s="1"/>
  <c r="B1756" i="3" s="1"/>
  <c r="D1756" i="3" s="1"/>
  <c r="B1757" i="3" s="1"/>
  <c r="D1757" i="3" s="1"/>
  <c r="B1758" i="3" s="1"/>
  <c r="D1758" i="3" s="1"/>
  <c r="B1759" i="3" s="1"/>
  <c r="D1759" i="3" s="1"/>
  <c r="B1760" i="3" s="1"/>
  <c r="D1760" i="3" s="1"/>
  <c r="B1761" i="3" s="1"/>
  <c r="D1761" i="3" s="1"/>
  <c r="B1762" i="3" s="1"/>
  <c r="D1762" i="3" s="1"/>
  <c r="B1763" i="3" s="1"/>
  <c r="D1763" i="3" s="1"/>
  <c r="B1764" i="3" s="1"/>
  <c r="D1764" i="3" s="1"/>
  <c r="B1765" i="3" s="1"/>
  <c r="D1765" i="3" s="1"/>
  <c r="B1766" i="3" s="1"/>
  <c r="D1766" i="3" s="1"/>
  <c r="B1767" i="3" s="1"/>
  <c r="D1767" i="3" s="1"/>
  <c r="B1768" i="3" s="1"/>
  <c r="D1768" i="3" s="1"/>
  <c r="B1769" i="3" s="1"/>
  <c r="D1769" i="3" s="1"/>
  <c r="B1770" i="3" s="1"/>
  <c r="D1770" i="3" s="1"/>
  <c r="B1771" i="3" s="1"/>
  <c r="D1771" i="3" s="1"/>
  <c r="B1772" i="3" s="1"/>
  <c r="D1772" i="3" s="1"/>
  <c r="B1773" i="3" s="1"/>
  <c r="D1773" i="3" s="1"/>
  <c r="B1774" i="3" s="1"/>
  <c r="D1774" i="3" s="1"/>
  <c r="B1775" i="3" s="1"/>
  <c r="D1775" i="3" s="1"/>
  <c r="B1776" i="3" s="1"/>
  <c r="D1776" i="3" s="1"/>
  <c r="B1777" i="3" s="1"/>
  <c r="D1777" i="3" s="1"/>
  <c r="B1778" i="3" s="1"/>
  <c r="D1778" i="3" s="1"/>
  <c r="B1779" i="3" s="1"/>
  <c r="D1779" i="3" s="1"/>
  <c r="B1780" i="3" s="1"/>
  <c r="D1780" i="3" s="1"/>
  <c r="B1781" i="3" s="1"/>
  <c r="D1781" i="3" s="1"/>
  <c r="B1782" i="3" s="1"/>
  <c r="D1782" i="3" s="1"/>
  <c r="B1783" i="3" s="1"/>
  <c r="D1783" i="3" s="1"/>
  <c r="B1784" i="3" s="1"/>
  <c r="D1784" i="3" s="1"/>
  <c r="B1785" i="3" s="1"/>
  <c r="D1785" i="3" s="1"/>
  <c r="B1786" i="3" s="1"/>
  <c r="D1786" i="3" s="1"/>
  <c r="B1787" i="3" s="1"/>
  <c r="D1787" i="3" s="1"/>
  <c r="B1788" i="3" s="1"/>
  <c r="D1788" i="3" s="1"/>
  <c r="B1789" i="3" s="1"/>
  <c r="D1789" i="3" s="1"/>
  <c r="B1790" i="3" s="1"/>
  <c r="D1790" i="3" s="1"/>
  <c r="B1791" i="3" s="1"/>
  <c r="D1791" i="3" s="1"/>
  <c r="B1792" i="3" s="1"/>
  <c r="D1792" i="3" s="1"/>
  <c r="B1793" i="3" s="1"/>
  <c r="D1793" i="3" s="1"/>
  <c r="B1794" i="3" s="1"/>
  <c r="D1794" i="3" s="1"/>
  <c r="B1795" i="3" s="1"/>
  <c r="D1795" i="3" s="1"/>
  <c r="B1796" i="3" s="1"/>
  <c r="D1796" i="3" s="1"/>
  <c r="B1797" i="3" s="1"/>
  <c r="D1797" i="3" s="1"/>
  <c r="B1798" i="3" s="1"/>
  <c r="D1798" i="3" s="1"/>
  <c r="B1799" i="3" s="1"/>
  <c r="D1799" i="3" s="1"/>
  <c r="B1800" i="3" s="1"/>
  <c r="D1800" i="3" s="1"/>
  <c r="B1801" i="3" s="1"/>
  <c r="D1801" i="3" s="1"/>
  <c r="B1802" i="3" s="1"/>
  <c r="D1802" i="3" s="1"/>
  <c r="B1803" i="3" s="1"/>
  <c r="D1803" i="3" s="1"/>
  <c r="B1804" i="3" s="1"/>
  <c r="D1804" i="3" s="1"/>
  <c r="B1805" i="3" s="1"/>
  <c r="D1805" i="3" s="1"/>
  <c r="B1806" i="3" s="1"/>
  <c r="D1806" i="3" s="1"/>
  <c r="B1807" i="3" s="1"/>
  <c r="D1807" i="3" s="1"/>
  <c r="B1808" i="3" s="1"/>
  <c r="D1808" i="3" s="1"/>
  <c r="B1809" i="3" s="1"/>
  <c r="D1809" i="3" s="1"/>
  <c r="B1810" i="3" s="1"/>
  <c r="D1810" i="3" s="1"/>
  <c r="B1811" i="3" s="1"/>
  <c r="D1811" i="3" s="1"/>
  <c r="B1812" i="3" s="1"/>
  <c r="D1812" i="3" s="1"/>
  <c r="B1813" i="3" s="1"/>
  <c r="D1813" i="3" s="1"/>
  <c r="B1814" i="3" s="1"/>
  <c r="D1814" i="3" s="1"/>
  <c r="B1815" i="3" s="1"/>
  <c r="D1815" i="3" s="1"/>
  <c r="B1816" i="3" s="1"/>
  <c r="D1816" i="3" s="1"/>
  <c r="B1817" i="3" s="1"/>
  <c r="D1817" i="3" s="1"/>
  <c r="B1818" i="3" s="1"/>
  <c r="D1818" i="3" s="1"/>
  <c r="B1819" i="3" s="1"/>
  <c r="D1819" i="3" s="1"/>
  <c r="B1820" i="3" s="1"/>
  <c r="D1820" i="3" s="1"/>
  <c r="B1821" i="3" s="1"/>
  <c r="D1821" i="3" s="1"/>
  <c r="B1822" i="3" s="1"/>
  <c r="D1822" i="3" s="1"/>
  <c r="B1823" i="3" s="1"/>
  <c r="D1823" i="3" s="1"/>
  <c r="B1824" i="3" s="1"/>
  <c r="D1824" i="3" s="1"/>
  <c r="B1825" i="3" s="1"/>
  <c r="D1825" i="3" s="1"/>
  <c r="B1826" i="3" s="1"/>
  <c r="D1826" i="3" s="1"/>
  <c r="B1827" i="3" s="1"/>
  <c r="D1827" i="3" s="1"/>
  <c r="B1828" i="3" s="1"/>
  <c r="D1828" i="3" s="1"/>
  <c r="B1829" i="3" s="1"/>
  <c r="D1829" i="3" s="1"/>
  <c r="B1830" i="3" s="1"/>
  <c r="D1830" i="3" s="1"/>
  <c r="C3" i="3"/>
  <c r="D3" i="3" s="1"/>
  <c r="B4" i="3" s="1"/>
  <c r="C4" i="3"/>
  <c r="B3" i="3"/>
  <c r="A1249" i="3"/>
  <c r="A1250" i="3" s="1"/>
  <c r="A1251" i="3" s="1"/>
  <c r="A1252" i="3" s="1"/>
  <c r="A1253" i="3" s="1"/>
  <c r="A1254" i="3" s="1"/>
  <c r="A1255" i="3" s="1"/>
  <c r="A1256" i="3" s="1"/>
  <c r="A1257" i="3" s="1"/>
  <c r="A1258" i="3" s="1"/>
  <c r="A1259" i="3" s="1"/>
  <c r="A1260" i="3" s="1"/>
  <c r="A1261" i="3" s="1"/>
  <c r="A1262" i="3" s="1"/>
  <c r="A1263" i="3" s="1"/>
  <c r="A1264" i="3" s="1"/>
  <c r="A1265" i="3" s="1"/>
  <c r="A1266" i="3" s="1"/>
  <c r="A1267" i="3" s="1"/>
  <c r="A1268" i="3" s="1"/>
  <c r="A1269" i="3" s="1"/>
  <c r="A1270" i="3" s="1"/>
  <c r="A1271" i="3" s="1"/>
  <c r="A1272" i="3" s="1"/>
  <c r="A1273" i="3" s="1"/>
  <c r="A1274" i="3" s="1"/>
  <c r="A1275" i="3" s="1"/>
  <c r="A1276" i="3" s="1"/>
  <c r="A1277" i="3" s="1"/>
  <c r="A1278" i="3" s="1"/>
  <c r="A1279" i="3" s="1"/>
  <c r="A1280" i="3" s="1"/>
  <c r="A1281" i="3" s="1"/>
  <c r="A1282" i="3" s="1"/>
  <c r="A1283" i="3" s="1"/>
  <c r="A1284" i="3" s="1"/>
  <c r="A1285" i="3" s="1"/>
  <c r="A1286" i="3" s="1"/>
  <c r="A1287" i="3" s="1"/>
  <c r="A1288" i="3" s="1"/>
  <c r="A1289" i="3" s="1"/>
  <c r="A1290" i="3" s="1"/>
  <c r="A1291" i="3" s="1"/>
  <c r="A1292" i="3" s="1"/>
  <c r="A1293" i="3" s="1"/>
  <c r="A1294" i="3" s="1"/>
  <c r="A1295" i="3" s="1"/>
  <c r="A1296" i="3" s="1"/>
  <c r="A1297" i="3" s="1"/>
  <c r="A1298" i="3" s="1"/>
  <c r="A1299" i="3" s="1"/>
  <c r="A1300" i="3" s="1"/>
  <c r="A1301" i="3" s="1"/>
  <c r="A1302" i="3" s="1"/>
  <c r="A1303" i="3" s="1"/>
  <c r="A1304" i="3" s="1"/>
  <c r="A1305" i="3" s="1"/>
  <c r="A1306" i="3" s="1"/>
  <c r="A1307" i="3" s="1"/>
  <c r="A1308" i="3" s="1"/>
  <c r="A1309" i="3" s="1"/>
  <c r="A1310" i="3" s="1"/>
  <c r="A1311" i="3" s="1"/>
  <c r="A1312" i="3" s="1"/>
  <c r="A1313" i="3" s="1"/>
  <c r="A1314" i="3" s="1"/>
  <c r="A1315" i="3" s="1"/>
  <c r="A1316" i="3" s="1"/>
  <c r="A1317" i="3" s="1"/>
  <c r="A1318" i="3" s="1"/>
  <c r="A1319" i="3" s="1"/>
  <c r="A1320" i="3" s="1"/>
  <c r="A1321" i="3" s="1"/>
  <c r="A1322" i="3" s="1"/>
  <c r="A1323" i="3" s="1"/>
  <c r="A1324" i="3" s="1"/>
  <c r="A1325" i="3" s="1"/>
  <c r="A1326" i="3" s="1"/>
  <c r="A1327" i="3" s="1"/>
  <c r="A1328" i="3" s="1"/>
  <c r="A1329" i="3" s="1"/>
  <c r="A1330" i="3" s="1"/>
  <c r="A1331" i="3" s="1"/>
  <c r="A1332" i="3" s="1"/>
  <c r="A1333" i="3" s="1"/>
  <c r="A1334" i="3" s="1"/>
  <c r="A1335" i="3" s="1"/>
  <c r="A1336" i="3" s="1"/>
  <c r="A1337" i="3" s="1"/>
  <c r="A1338" i="3" s="1"/>
  <c r="A1339" i="3" s="1"/>
  <c r="A1340" i="3" s="1"/>
  <c r="A1341" i="3" s="1"/>
  <c r="A1342" i="3" s="1"/>
  <c r="A1343" i="3" s="1"/>
  <c r="A1344" i="3" s="1"/>
  <c r="A1345" i="3" s="1"/>
  <c r="A1346" i="3" s="1"/>
  <c r="A1347" i="3" s="1"/>
  <c r="A1348" i="3" s="1"/>
  <c r="A1349" i="3" s="1"/>
  <c r="A1350" i="3" s="1"/>
  <c r="A1351" i="3" s="1"/>
  <c r="A1352" i="3" s="1"/>
  <c r="A1353" i="3" s="1"/>
  <c r="A1354" i="3" s="1"/>
  <c r="A1355" i="3" s="1"/>
  <c r="A1356" i="3" s="1"/>
  <c r="A1357" i="3" s="1"/>
  <c r="A1358" i="3" s="1"/>
  <c r="A1359" i="3" s="1"/>
  <c r="A1360" i="3" s="1"/>
  <c r="A1361" i="3" s="1"/>
  <c r="A1362" i="3" s="1"/>
  <c r="A1363" i="3" s="1"/>
  <c r="A1364" i="3" s="1"/>
  <c r="A1365" i="3" s="1"/>
  <c r="A1366" i="3" s="1"/>
  <c r="A1367" i="3" s="1"/>
  <c r="A1368" i="3" s="1"/>
  <c r="A1369" i="3" s="1"/>
  <c r="A1370" i="3" s="1"/>
  <c r="A1371" i="3" s="1"/>
  <c r="A1372" i="3" s="1"/>
  <c r="A1373" i="3" s="1"/>
  <c r="A1374" i="3" s="1"/>
  <c r="A1375" i="3" s="1"/>
  <c r="A1376" i="3" s="1"/>
  <c r="A1377" i="3" s="1"/>
  <c r="A1378" i="3" s="1"/>
  <c r="A1379" i="3" s="1"/>
  <c r="A1380" i="3" s="1"/>
  <c r="A1381" i="3" s="1"/>
  <c r="A1382" i="3" s="1"/>
  <c r="A1383" i="3" s="1"/>
  <c r="A1384" i="3" s="1"/>
  <c r="A1385" i="3" s="1"/>
  <c r="A1386" i="3" s="1"/>
  <c r="A1387" i="3" s="1"/>
  <c r="A1388" i="3" s="1"/>
  <c r="A1389" i="3" s="1"/>
  <c r="A1390" i="3" s="1"/>
  <c r="A1391" i="3" s="1"/>
  <c r="A1392" i="3" s="1"/>
  <c r="A1393" i="3" s="1"/>
  <c r="A1394" i="3" s="1"/>
  <c r="A1395" i="3" s="1"/>
  <c r="A1396" i="3" s="1"/>
  <c r="A1397" i="3" s="1"/>
  <c r="A1398" i="3" s="1"/>
  <c r="A1399" i="3" s="1"/>
  <c r="A1400" i="3" s="1"/>
  <c r="A1401" i="3" s="1"/>
  <c r="A1402" i="3" s="1"/>
  <c r="A1403" i="3" s="1"/>
  <c r="A1404" i="3" s="1"/>
  <c r="A1405" i="3" s="1"/>
  <c r="A1406" i="3" s="1"/>
  <c r="A1407" i="3" s="1"/>
  <c r="A1408" i="3" s="1"/>
  <c r="A1409" i="3" s="1"/>
  <c r="A1410" i="3" s="1"/>
  <c r="A1411" i="3" s="1"/>
  <c r="A1412" i="3" s="1"/>
  <c r="A1413" i="3" s="1"/>
  <c r="A1414" i="3" s="1"/>
  <c r="A1415" i="3" s="1"/>
  <c r="A1416" i="3" s="1"/>
  <c r="A1417" i="3" s="1"/>
  <c r="A1418" i="3" s="1"/>
  <c r="A1419" i="3" s="1"/>
  <c r="A1420" i="3" s="1"/>
  <c r="A1421" i="3" s="1"/>
  <c r="A1422" i="3" s="1"/>
  <c r="A1423" i="3" s="1"/>
  <c r="A1424" i="3" s="1"/>
  <c r="A1425" i="3" s="1"/>
  <c r="A1426" i="3" s="1"/>
  <c r="A1427" i="3" s="1"/>
  <c r="A1428" i="3" s="1"/>
  <c r="A1429" i="3" s="1"/>
  <c r="A1430" i="3" s="1"/>
  <c r="A1431" i="3" s="1"/>
  <c r="A1432" i="3" s="1"/>
  <c r="A1433" i="3" s="1"/>
  <c r="A1434" i="3" s="1"/>
  <c r="A1435" i="3" s="1"/>
  <c r="A1436" i="3" s="1"/>
  <c r="A1437" i="3" s="1"/>
  <c r="A1438" i="3" s="1"/>
  <c r="A1439" i="3" s="1"/>
  <c r="A1440" i="3" s="1"/>
  <c r="A1441" i="3" s="1"/>
  <c r="A1442" i="3" s="1"/>
  <c r="A1443" i="3" s="1"/>
  <c r="A1444" i="3" s="1"/>
  <c r="A1445" i="3" s="1"/>
  <c r="A1446" i="3" s="1"/>
  <c r="A1447" i="3" s="1"/>
  <c r="A1448" i="3" s="1"/>
  <c r="A1449" i="3" s="1"/>
  <c r="A1450" i="3" s="1"/>
  <c r="A1451" i="3" s="1"/>
  <c r="A1452" i="3" s="1"/>
  <c r="A1453" i="3" s="1"/>
  <c r="A1454" i="3" s="1"/>
  <c r="A1455" i="3" s="1"/>
  <c r="A1456" i="3" s="1"/>
  <c r="A1457" i="3" s="1"/>
  <c r="A1458" i="3" s="1"/>
  <c r="A1459" i="3" s="1"/>
  <c r="A1460" i="3" s="1"/>
  <c r="A1461" i="3" s="1"/>
  <c r="A1462" i="3" s="1"/>
  <c r="A1463" i="3" s="1"/>
  <c r="A1464" i="3" s="1"/>
  <c r="A1465" i="3" s="1"/>
  <c r="A1466" i="3" s="1"/>
  <c r="A1467" i="3" s="1"/>
  <c r="A1468" i="3" s="1"/>
  <c r="A1469" i="3" s="1"/>
  <c r="A1470" i="3" s="1"/>
  <c r="A1471" i="3" s="1"/>
  <c r="A1472" i="3" s="1"/>
  <c r="A1473" i="3" s="1"/>
  <c r="A1474" i="3" s="1"/>
  <c r="A1475" i="3" s="1"/>
  <c r="A1476" i="3" s="1"/>
  <c r="A1477" i="3" s="1"/>
  <c r="A1478" i="3" s="1"/>
  <c r="A1479" i="3" s="1"/>
  <c r="A1480" i="3" s="1"/>
  <c r="A1481" i="3" s="1"/>
  <c r="A1482" i="3" s="1"/>
  <c r="A1483" i="3" s="1"/>
  <c r="A1484" i="3" s="1"/>
  <c r="A1485" i="3" s="1"/>
  <c r="A1486" i="3" s="1"/>
  <c r="A1487" i="3" s="1"/>
  <c r="A1488" i="3" s="1"/>
  <c r="A1489" i="3" s="1"/>
  <c r="A1490" i="3" s="1"/>
  <c r="A1491" i="3" s="1"/>
  <c r="A1492" i="3" s="1"/>
  <c r="A1493" i="3" s="1"/>
  <c r="A1494" i="3" s="1"/>
  <c r="A1495" i="3" s="1"/>
  <c r="A1496" i="3" s="1"/>
  <c r="A1497" i="3" s="1"/>
  <c r="A1498" i="3" s="1"/>
  <c r="A1499" i="3" s="1"/>
  <c r="A1500" i="3" s="1"/>
  <c r="A1501" i="3" s="1"/>
  <c r="A1502" i="3" s="1"/>
  <c r="A1503" i="3" s="1"/>
  <c r="A1504" i="3" s="1"/>
  <c r="A1505" i="3" s="1"/>
  <c r="A1506" i="3" s="1"/>
  <c r="A1507" i="3" s="1"/>
  <c r="A1508" i="3" s="1"/>
  <c r="A1509" i="3" s="1"/>
  <c r="A1510" i="3" s="1"/>
  <c r="A1511" i="3" s="1"/>
  <c r="A1512" i="3" s="1"/>
  <c r="A1513" i="3" s="1"/>
  <c r="A1514" i="3" s="1"/>
  <c r="A1515" i="3" s="1"/>
  <c r="A1516" i="3" s="1"/>
  <c r="A1517" i="3" s="1"/>
  <c r="A1518" i="3" s="1"/>
  <c r="A1519" i="3" s="1"/>
  <c r="A1520" i="3" s="1"/>
  <c r="A1521" i="3" s="1"/>
  <c r="A1522" i="3" s="1"/>
  <c r="A1523" i="3" s="1"/>
  <c r="A1524" i="3" s="1"/>
  <c r="A1525" i="3" s="1"/>
  <c r="A1526" i="3" s="1"/>
  <c r="A1527" i="3" s="1"/>
  <c r="A1528" i="3" s="1"/>
  <c r="A1529" i="3" s="1"/>
  <c r="A1530" i="3" s="1"/>
  <c r="A1531" i="3" s="1"/>
  <c r="A1532" i="3" s="1"/>
  <c r="A1533" i="3" s="1"/>
  <c r="A1534" i="3" s="1"/>
  <c r="A1535" i="3" s="1"/>
  <c r="A1536" i="3" s="1"/>
  <c r="A1537" i="3" s="1"/>
  <c r="A1538" i="3" s="1"/>
  <c r="A1539" i="3" s="1"/>
  <c r="A1540" i="3" s="1"/>
  <c r="A1541" i="3" s="1"/>
  <c r="A1542" i="3" s="1"/>
  <c r="A1543" i="3" s="1"/>
  <c r="A1544" i="3" s="1"/>
  <c r="A1545" i="3" s="1"/>
  <c r="A1546" i="3" s="1"/>
  <c r="A1547" i="3" s="1"/>
  <c r="A1548" i="3" s="1"/>
  <c r="A1549" i="3" s="1"/>
  <c r="A1550" i="3" s="1"/>
  <c r="A1551" i="3" s="1"/>
  <c r="A1552" i="3" s="1"/>
  <c r="A1553" i="3" s="1"/>
  <c r="A1554" i="3" s="1"/>
  <c r="A1555" i="3" s="1"/>
  <c r="A1556" i="3" s="1"/>
  <c r="A1557" i="3" s="1"/>
  <c r="A1558" i="3" s="1"/>
  <c r="A1559" i="3" s="1"/>
  <c r="A1560" i="3" s="1"/>
  <c r="A1561" i="3" s="1"/>
  <c r="A1562" i="3" s="1"/>
  <c r="A1563" i="3" s="1"/>
  <c r="A1564" i="3" s="1"/>
  <c r="A1565" i="3" s="1"/>
  <c r="A1566" i="3" s="1"/>
  <c r="A1567" i="3" s="1"/>
  <c r="A1568" i="3" s="1"/>
  <c r="A1569" i="3" s="1"/>
  <c r="A1570" i="3" s="1"/>
  <c r="A1571" i="3" s="1"/>
  <c r="A1572" i="3" s="1"/>
  <c r="A1573" i="3" s="1"/>
  <c r="A1574" i="3" s="1"/>
  <c r="A1575" i="3" s="1"/>
  <c r="A1576" i="3" s="1"/>
  <c r="A1577" i="3" s="1"/>
  <c r="A1578" i="3" s="1"/>
  <c r="A1579" i="3" s="1"/>
  <c r="A1580" i="3" s="1"/>
  <c r="A1581" i="3" s="1"/>
  <c r="A1582" i="3" s="1"/>
  <c r="A1583" i="3" s="1"/>
  <c r="A1584" i="3" s="1"/>
  <c r="A1585" i="3" s="1"/>
  <c r="A1586" i="3" s="1"/>
  <c r="A1587" i="3" s="1"/>
  <c r="A1588" i="3" s="1"/>
  <c r="A1589" i="3" s="1"/>
  <c r="A1590" i="3" s="1"/>
  <c r="A1591" i="3" s="1"/>
  <c r="A1592" i="3" s="1"/>
  <c r="A1593" i="3" s="1"/>
  <c r="A1594" i="3" s="1"/>
  <c r="A1595" i="3" s="1"/>
  <c r="A1596" i="3" s="1"/>
  <c r="A1597" i="3" s="1"/>
  <c r="A1598" i="3" s="1"/>
  <c r="A1599" i="3" s="1"/>
  <c r="A1600" i="3" s="1"/>
  <c r="A1601" i="3" s="1"/>
  <c r="A1602" i="3" s="1"/>
  <c r="A1603" i="3" s="1"/>
  <c r="A1604" i="3" s="1"/>
  <c r="A1605" i="3" s="1"/>
  <c r="A1606" i="3" s="1"/>
  <c r="A1607" i="3" s="1"/>
  <c r="A1608" i="3" s="1"/>
  <c r="A1609" i="3" s="1"/>
  <c r="A1610" i="3" s="1"/>
  <c r="A1611" i="3" s="1"/>
  <c r="A1612" i="3" s="1"/>
  <c r="A1613" i="3" s="1"/>
  <c r="A1614" i="3" s="1"/>
  <c r="A1615" i="3" s="1"/>
  <c r="A1616" i="3" s="1"/>
  <c r="A1617" i="3" s="1"/>
  <c r="A1618" i="3" s="1"/>
  <c r="A1619" i="3" s="1"/>
  <c r="A1620" i="3" s="1"/>
  <c r="A1621" i="3" s="1"/>
  <c r="A1622" i="3" s="1"/>
  <c r="A1623" i="3" s="1"/>
  <c r="A1624" i="3" s="1"/>
  <c r="A1625" i="3" s="1"/>
  <c r="A1626" i="3" s="1"/>
  <c r="A1627" i="3" s="1"/>
  <c r="A1628" i="3" s="1"/>
  <c r="A1629" i="3" s="1"/>
  <c r="A1630" i="3" s="1"/>
  <c r="A1631" i="3" s="1"/>
  <c r="A1632" i="3" s="1"/>
  <c r="A1633" i="3" s="1"/>
  <c r="A1634" i="3" s="1"/>
  <c r="A1635" i="3" s="1"/>
  <c r="A1636" i="3" s="1"/>
  <c r="A1637" i="3" s="1"/>
  <c r="A1638" i="3" s="1"/>
  <c r="A1639" i="3" s="1"/>
  <c r="A1640" i="3" s="1"/>
  <c r="A1641" i="3" s="1"/>
  <c r="A1642" i="3" s="1"/>
  <c r="A1643" i="3" s="1"/>
  <c r="A1644" i="3" s="1"/>
  <c r="A1645" i="3" s="1"/>
  <c r="A1646" i="3" s="1"/>
  <c r="A1647" i="3" s="1"/>
  <c r="A1648" i="3" s="1"/>
  <c r="A1649" i="3" s="1"/>
  <c r="A1650" i="3" s="1"/>
  <c r="A1651" i="3" s="1"/>
  <c r="A1652" i="3" s="1"/>
  <c r="A1653" i="3" s="1"/>
  <c r="A1654" i="3" s="1"/>
  <c r="A1655" i="3" s="1"/>
  <c r="A1656" i="3" s="1"/>
  <c r="A1657" i="3" s="1"/>
  <c r="A1658" i="3" s="1"/>
  <c r="A1659" i="3" s="1"/>
  <c r="A1660" i="3" s="1"/>
  <c r="A1661" i="3" s="1"/>
  <c r="A1662" i="3" s="1"/>
  <c r="A1663" i="3" s="1"/>
  <c r="A1664" i="3" s="1"/>
  <c r="A1665" i="3" s="1"/>
  <c r="A1666" i="3" s="1"/>
  <c r="A1667" i="3" s="1"/>
  <c r="A1668" i="3" s="1"/>
  <c r="A1669" i="3" s="1"/>
  <c r="A1670" i="3" s="1"/>
  <c r="A1671" i="3" s="1"/>
  <c r="A1672" i="3" s="1"/>
  <c r="A1673" i="3" s="1"/>
  <c r="A1674" i="3" s="1"/>
  <c r="A1675" i="3" s="1"/>
  <c r="A1676" i="3" s="1"/>
  <c r="A1677" i="3" s="1"/>
  <c r="A1678" i="3" s="1"/>
  <c r="A1679" i="3" s="1"/>
  <c r="A1680" i="3" s="1"/>
  <c r="A1681" i="3" s="1"/>
  <c r="A1682" i="3" s="1"/>
  <c r="A1683" i="3" s="1"/>
  <c r="A1684" i="3" s="1"/>
  <c r="A1685" i="3" s="1"/>
  <c r="A1686" i="3" s="1"/>
  <c r="A1687" i="3" s="1"/>
  <c r="A1688" i="3" s="1"/>
  <c r="A1689" i="3" s="1"/>
  <c r="A1690" i="3" s="1"/>
  <c r="A1691" i="3" s="1"/>
  <c r="A1692" i="3" s="1"/>
  <c r="A1693" i="3" s="1"/>
  <c r="A1694" i="3" s="1"/>
  <c r="A1695" i="3" s="1"/>
  <c r="A1696" i="3" s="1"/>
  <c r="A1697" i="3" s="1"/>
  <c r="A1698" i="3" s="1"/>
  <c r="A1699" i="3" s="1"/>
  <c r="A1700" i="3" s="1"/>
  <c r="A1701" i="3" s="1"/>
  <c r="A1702" i="3" s="1"/>
  <c r="A1703" i="3" s="1"/>
  <c r="A1704" i="3" s="1"/>
  <c r="A1705" i="3" s="1"/>
  <c r="A1706" i="3" s="1"/>
  <c r="A1707" i="3" s="1"/>
  <c r="A1708" i="3" s="1"/>
  <c r="A1709" i="3" s="1"/>
  <c r="A1710" i="3" s="1"/>
  <c r="A1711" i="3" s="1"/>
  <c r="A1712" i="3" s="1"/>
  <c r="A1713" i="3" s="1"/>
  <c r="A1714" i="3" s="1"/>
  <c r="A1715" i="3" s="1"/>
  <c r="A1716" i="3" s="1"/>
  <c r="A1717" i="3" s="1"/>
  <c r="A1718" i="3" s="1"/>
  <c r="A1719" i="3" s="1"/>
  <c r="A1720" i="3" s="1"/>
  <c r="A1721" i="3" s="1"/>
  <c r="A1722" i="3" s="1"/>
  <c r="A1723" i="3" s="1"/>
  <c r="A1724" i="3" s="1"/>
  <c r="A1725" i="3" s="1"/>
  <c r="A1726" i="3" s="1"/>
  <c r="A1727" i="3" s="1"/>
  <c r="A1728" i="3" s="1"/>
  <c r="A1729" i="3" s="1"/>
  <c r="A1730" i="3" s="1"/>
  <c r="A1731" i="3" s="1"/>
  <c r="A1732" i="3" s="1"/>
  <c r="A1733" i="3" s="1"/>
  <c r="A1734" i="3" s="1"/>
  <c r="A1735" i="3" s="1"/>
  <c r="A1736" i="3" s="1"/>
  <c r="A1737" i="3" s="1"/>
  <c r="A1738" i="3" s="1"/>
  <c r="A1739" i="3" s="1"/>
  <c r="A1740" i="3" s="1"/>
  <c r="A1741" i="3" s="1"/>
  <c r="A1742" i="3" s="1"/>
  <c r="A1743" i="3" s="1"/>
  <c r="A1744" i="3" s="1"/>
  <c r="A1745" i="3" s="1"/>
  <c r="A1746" i="3" s="1"/>
  <c r="A1747" i="3" s="1"/>
  <c r="A1748" i="3" s="1"/>
  <c r="A1749" i="3" s="1"/>
  <c r="A1750" i="3" s="1"/>
  <c r="A1751" i="3" s="1"/>
  <c r="A1752" i="3" s="1"/>
  <c r="A1753" i="3" s="1"/>
  <c r="A1754" i="3" s="1"/>
  <c r="A1755" i="3" s="1"/>
  <c r="A1756" i="3" s="1"/>
  <c r="A1757" i="3" s="1"/>
  <c r="A1758" i="3" s="1"/>
  <c r="A1759" i="3" s="1"/>
  <c r="A1760" i="3" s="1"/>
  <c r="A1761" i="3" s="1"/>
  <c r="A1762" i="3" s="1"/>
  <c r="A1763" i="3" s="1"/>
  <c r="A1764" i="3" s="1"/>
  <c r="A1765" i="3" s="1"/>
  <c r="A1766" i="3" s="1"/>
  <c r="A1767" i="3" s="1"/>
  <c r="A1768" i="3" s="1"/>
  <c r="A1769" i="3" s="1"/>
  <c r="A1770" i="3" s="1"/>
  <c r="A1771" i="3" s="1"/>
  <c r="A1772" i="3" s="1"/>
  <c r="A1773" i="3" s="1"/>
  <c r="A1774" i="3" s="1"/>
  <c r="A1775" i="3" s="1"/>
  <c r="A1776" i="3" s="1"/>
  <c r="A1777" i="3" s="1"/>
  <c r="A1778" i="3" s="1"/>
  <c r="A1779" i="3" s="1"/>
  <c r="A1780" i="3" s="1"/>
  <c r="A1781" i="3" s="1"/>
  <c r="A1782" i="3" s="1"/>
  <c r="A1783" i="3" s="1"/>
  <c r="A1784" i="3" s="1"/>
  <c r="A1785" i="3" s="1"/>
  <c r="A1786" i="3" s="1"/>
  <c r="A1787" i="3" s="1"/>
  <c r="A1788" i="3" s="1"/>
  <c r="A1789" i="3" s="1"/>
  <c r="A1790" i="3" s="1"/>
  <c r="A1791" i="3" s="1"/>
  <c r="A1792" i="3" s="1"/>
  <c r="A1793" i="3" s="1"/>
  <c r="A1794" i="3" s="1"/>
  <c r="A1795" i="3" s="1"/>
  <c r="A1796" i="3" s="1"/>
  <c r="A1797" i="3" s="1"/>
  <c r="A1798" i="3" s="1"/>
  <c r="A1799" i="3" s="1"/>
  <c r="A1800" i="3" s="1"/>
  <c r="A1801" i="3" s="1"/>
  <c r="A1802" i="3" s="1"/>
  <c r="A1803" i="3" s="1"/>
  <c r="A1804" i="3" s="1"/>
  <c r="A1805" i="3" s="1"/>
  <c r="A1806" i="3" s="1"/>
  <c r="A1807" i="3" s="1"/>
  <c r="A1808" i="3" s="1"/>
  <c r="A1809" i="3" s="1"/>
  <c r="A1810" i="3" s="1"/>
  <c r="A1811" i="3" s="1"/>
  <c r="A1812" i="3" s="1"/>
  <c r="A1813" i="3" s="1"/>
  <c r="A1814" i="3" s="1"/>
  <c r="A1815" i="3" s="1"/>
  <c r="A1816" i="3" s="1"/>
  <c r="A1817" i="3" s="1"/>
  <c r="A1818" i="3" s="1"/>
  <c r="A1819" i="3" s="1"/>
  <c r="A1820" i="3" s="1"/>
  <c r="A1821" i="3" s="1"/>
  <c r="A1822" i="3" s="1"/>
  <c r="A1823" i="3" s="1"/>
  <c r="A1824" i="3" s="1"/>
  <c r="A1825" i="3" s="1"/>
  <c r="A1826" i="3" s="1"/>
  <c r="A1827" i="3" s="1"/>
  <c r="A1828" i="3" s="1"/>
  <c r="A1829" i="3" s="1"/>
  <c r="A1830" i="3" s="1"/>
  <c r="A354" i="3"/>
  <c r="A355" i="3" s="1"/>
  <c r="A356" i="3" s="1"/>
  <c r="A357" i="3" s="1"/>
  <c r="A358" i="3" s="1"/>
  <c r="A359" i="3" s="1"/>
  <c r="A360" i="3" s="1"/>
  <c r="A361" i="3" s="1"/>
  <c r="A362" i="3" s="1"/>
  <c r="A363" i="3" s="1"/>
  <c r="A364" i="3" s="1"/>
  <c r="A365" i="3" s="1"/>
  <c r="A366" i="3" s="1"/>
  <c r="A367" i="3" s="1"/>
  <c r="A368" i="3" s="1"/>
  <c r="A369" i="3" s="1"/>
  <c r="A370" i="3" s="1"/>
  <c r="A371" i="3" s="1"/>
  <c r="A372" i="3" s="1"/>
  <c r="A373" i="3" s="1"/>
  <c r="A374" i="3" s="1"/>
  <c r="A375" i="3" s="1"/>
  <c r="A376" i="3" s="1"/>
  <c r="A377" i="3" s="1"/>
  <c r="A378" i="3" s="1"/>
  <c r="A379" i="3" s="1"/>
  <c r="A380" i="3" s="1"/>
  <c r="A381" i="3" s="1"/>
  <c r="A382" i="3" s="1"/>
  <c r="A383" i="3" s="1"/>
  <c r="A384" i="3" s="1"/>
  <c r="A385" i="3" s="1"/>
  <c r="A386" i="3" s="1"/>
  <c r="A387" i="3" s="1"/>
  <c r="A388" i="3" s="1"/>
  <c r="A389" i="3" s="1"/>
  <c r="A390" i="3" s="1"/>
  <c r="A391" i="3" s="1"/>
  <c r="A392" i="3" s="1"/>
  <c r="A393" i="3" s="1"/>
  <c r="A394" i="3" s="1"/>
  <c r="A395" i="3" s="1"/>
  <c r="A396" i="3" s="1"/>
  <c r="A397" i="3" s="1"/>
  <c r="A398" i="3" s="1"/>
  <c r="A399" i="3" s="1"/>
  <c r="A400" i="3" s="1"/>
  <c r="A401" i="3" s="1"/>
  <c r="A402" i="3" s="1"/>
  <c r="A403" i="3" s="1"/>
  <c r="A404" i="3" s="1"/>
  <c r="A405" i="3" s="1"/>
  <c r="A406" i="3" s="1"/>
  <c r="A407" i="3" s="1"/>
  <c r="A408" i="3" s="1"/>
  <c r="A409" i="3" s="1"/>
  <c r="A410" i="3" s="1"/>
  <c r="A411" i="3" s="1"/>
  <c r="A412" i="3" s="1"/>
  <c r="A413" i="3" s="1"/>
  <c r="A414" i="3" s="1"/>
  <c r="A415" i="3" s="1"/>
  <c r="A416" i="3" s="1"/>
  <c r="A417" i="3" s="1"/>
  <c r="A418" i="3" s="1"/>
  <c r="A419" i="3" s="1"/>
  <c r="A420" i="3" s="1"/>
  <c r="A421" i="3" s="1"/>
  <c r="A422" i="3" s="1"/>
  <c r="A423" i="3" s="1"/>
  <c r="A424" i="3" s="1"/>
  <c r="A425" i="3" s="1"/>
  <c r="A426" i="3" s="1"/>
  <c r="A427" i="3" s="1"/>
  <c r="A428" i="3" s="1"/>
  <c r="A429" i="3" s="1"/>
  <c r="A430" i="3" s="1"/>
  <c r="A431" i="3" s="1"/>
  <c r="A432" i="3" s="1"/>
  <c r="A433" i="3" s="1"/>
  <c r="A434" i="3" s="1"/>
  <c r="A435" i="3" s="1"/>
  <c r="A436" i="3" s="1"/>
  <c r="A437" i="3" s="1"/>
  <c r="A438" i="3" s="1"/>
  <c r="A439" i="3" s="1"/>
  <c r="A440" i="3" s="1"/>
  <c r="A441" i="3" s="1"/>
  <c r="A442" i="3" s="1"/>
  <c r="A443" i="3" s="1"/>
  <c r="A444" i="3" s="1"/>
  <c r="A445" i="3" s="1"/>
  <c r="A446" i="3" s="1"/>
  <c r="A447" i="3" s="1"/>
  <c r="A448" i="3" s="1"/>
  <c r="A449" i="3" s="1"/>
  <c r="A450" i="3" s="1"/>
  <c r="A451" i="3" s="1"/>
  <c r="A452" i="3" s="1"/>
  <c r="A453" i="3" s="1"/>
  <c r="A454" i="3" s="1"/>
  <c r="A455" i="3" s="1"/>
  <c r="A456" i="3" s="1"/>
  <c r="A457" i="3" s="1"/>
  <c r="A458" i="3" s="1"/>
  <c r="A459" i="3" s="1"/>
  <c r="A460" i="3" s="1"/>
  <c r="A461" i="3" s="1"/>
  <c r="A462" i="3" s="1"/>
  <c r="A463" i="3" s="1"/>
  <c r="A464" i="3" s="1"/>
  <c r="A465" i="3" s="1"/>
  <c r="A466" i="3" s="1"/>
  <c r="A467" i="3" s="1"/>
  <c r="A468" i="3" s="1"/>
  <c r="A469" i="3" s="1"/>
  <c r="A470" i="3" s="1"/>
  <c r="A471" i="3" s="1"/>
  <c r="A472" i="3" s="1"/>
  <c r="A473" i="3" s="1"/>
  <c r="A474" i="3" s="1"/>
  <c r="A475" i="3" s="1"/>
  <c r="A476" i="3" s="1"/>
  <c r="A477" i="3" s="1"/>
  <c r="A478" i="3" s="1"/>
  <c r="A479" i="3" s="1"/>
  <c r="A480" i="3" s="1"/>
  <c r="A481" i="3" s="1"/>
  <c r="A482" i="3" s="1"/>
  <c r="A483" i="3" s="1"/>
  <c r="A484" i="3" s="1"/>
  <c r="A485" i="3" s="1"/>
  <c r="A486" i="3" s="1"/>
  <c r="A487" i="3" s="1"/>
  <c r="A488" i="3" s="1"/>
  <c r="A489" i="3" s="1"/>
  <c r="A490" i="3" s="1"/>
  <c r="A491" i="3" s="1"/>
  <c r="A492" i="3" s="1"/>
  <c r="A493" i="3" s="1"/>
  <c r="A494" i="3" s="1"/>
  <c r="A495" i="3" s="1"/>
  <c r="A496" i="3" s="1"/>
  <c r="A497" i="3" s="1"/>
  <c r="A498" i="3" s="1"/>
  <c r="A499" i="3" s="1"/>
  <c r="A500" i="3" s="1"/>
  <c r="A501" i="3" s="1"/>
  <c r="A502" i="3" s="1"/>
  <c r="A503" i="3" s="1"/>
  <c r="A504" i="3" s="1"/>
  <c r="A505" i="3" s="1"/>
  <c r="A506" i="3" s="1"/>
  <c r="A507" i="3" s="1"/>
  <c r="A508" i="3" s="1"/>
  <c r="A509" i="3" s="1"/>
  <c r="A510" i="3" s="1"/>
  <c r="A511" i="3" s="1"/>
  <c r="A512" i="3" s="1"/>
  <c r="A513" i="3" s="1"/>
  <c r="A514" i="3" s="1"/>
  <c r="A515" i="3" s="1"/>
  <c r="A516" i="3" s="1"/>
  <c r="A517" i="3" s="1"/>
  <c r="A518" i="3" s="1"/>
  <c r="A519" i="3" s="1"/>
  <c r="A520" i="3" s="1"/>
  <c r="A521" i="3" s="1"/>
  <c r="A522" i="3" s="1"/>
  <c r="A523" i="3" s="1"/>
  <c r="A524" i="3" s="1"/>
  <c r="A525" i="3" s="1"/>
  <c r="A526" i="3" s="1"/>
  <c r="A527" i="3" s="1"/>
  <c r="A528" i="3" s="1"/>
  <c r="A529" i="3" s="1"/>
  <c r="A530" i="3" s="1"/>
  <c r="A531" i="3" s="1"/>
  <c r="A532" i="3" s="1"/>
  <c r="A533" i="3" s="1"/>
  <c r="A534" i="3" s="1"/>
  <c r="A535" i="3" s="1"/>
  <c r="A536" i="3" s="1"/>
  <c r="A537" i="3" s="1"/>
  <c r="A538" i="3" s="1"/>
  <c r="A539" i="3" s="1"/>
  <c r="A540" i="3" s="1"/>
  <c r="A541" i="3" s="1"/>
  <c r="A542" i="3" s="1"/>
  <c r="A543" i="3" s="1"/>
  <c r="A544" i="3" s="1"/>
  <c r="A545" i="3" s="1"/>
  <c r="A546" i="3" s="1"/>
  <c r="A547" i="3" s="1"/>
  <c r="A548" i="3" s="1"/>
  <c r="A549" i="3" s="1"/>
  <c r="A550" i="3" s="1"/>
  <c r="A551" i="3" s="1"/>
  <c r="A552" i="3" s="1"/>
  <c r="A553" i="3" s="1"/>
  <c r="A554" i="3" s="1"/>
  <c r="A555" i="3" s="1"/>
  <c r="A556" i="3" s="1"/>
  <c r="A557" i="3" s="1"/>
  <c r="A558" i="3" s="1"/>
  <c r="A559" i="3" s="1"/>
  <c r="A560" i="3" s="1"/>
  <c r="A561" i="3" s="1"/>
  <c r="A562" i="3" s="1"/>
  <c r="A563" i="3" s="1"/>
  <c r="A564" i="3" s="1"/>
  <c r="A565" i="3" s="1"/>
  <c r="A566" i="3" s="1"/>
  <c r="A567" i="3" s="1"/>
  <c r="A568" i="3" s="1"/>
  <c r="A569" i="3" s="1"/>
  <c r="A570" i="3" s="1"/>
  <c r="A571" i="3" s="1"/>
  <c r="A572" i="3" s="1"/>
  <c r="A573" i="3" s="1"/>
  <c r="A574" i="3" s="1"/>
  <c r="A575" i="3" s="1"/>
  <c r="A576" i="3" s="1"/>
  <c r="A577" i="3" s="1"/>
  <c r="A578" i="3" s="1"/>
  <c r="A579" i="3" s="1"/>
  <c r="A580" i="3" s="1"/>
  <c r="A581" i="3" s="1"/>
  <c r="A582" i="3" s="1"/>
  <c r="A583" i="3" s="1"/>
  <c r="A584" i="3" s="1"/>
  <c r="A585" i="3" s="1"/>
  <c r="A586" i="3" s="1"/>
  <c r="A587" i="3" s="1"/>
  <c r="A588" i="3" s="1"/>
  <c r="A589" i="3" s="1"/>
  <c r="A590" i="3" s="1"/>
  <c r="A591" i="3" s="1"/>
  <c r="A592" i="3" s="1"/>
  <c r="A593" i="3" s="1"/>
  <c r="A594" i="3" s="1"/>
  <c r="A595" i="3" s="1"/>
  <c r="A596" i="3" s="1"/>
  <c r="A597" i="3" s="1"/>
  <c r="A598" i="3" s="1"/>
  <c r="A599" i="3" s="1"/>
  <c r="A600" i="3" s="1"/>
  <c r="A601" i="3" s="1"/>
  <c r="A602" i="3" s="1"/>
  <c r="A603" i="3" s="1"/>
  <c r="A604" i="3" s="1"/>
  <c r="A605" i="3" s="1"/>
  <c r="A606" i="3" s="1"/>
  <c r="A607" i="3" s="1"/>
  <c r="A608" i="3" s="1"/>
  <c r="A609" i="3" s="1"/>
  <c r="A610" i="3" s="1"/>
  <c r="A611" i="3" s="1"/>
  <c r="A612" i="3" s="1"/>
  <c r="A613" i="3" s="1"/>
  <c r="A614" i="3" s="1"/>
  <c r="A615" i="3" s="1"/>
  <c r="A616" i="3" s="1"/>
  <c r="A617" i="3" s="1"/>
  <c r="A618" i="3" s="1"/>
  <c r="A619" i="3" s="1"/>
  <c r="A620" i="3" s="1"/>
  <c r="A621" i="3" s="1"/>
  <c r="A622" i="3" s="1"/>
  <c r="A623" i="3" s="1"/>
  <c r="A624" i="3" s="1"/>
  <c r="A625" i="3" s="1"/>
  <c r="A626" i="3" s="1"/>
  <c r="A627" i="3" s="1"/>
  <c r="A628" i="3" s="1"/>
  <c r="A629" i="3" s="1"/>
  <c r="A630" i="3" s="1"/>
  <c r="A631" i="3" s="1"/>
  <c r="A632" i="3" s="1"/>
  <c r="A633" i="3" s="1"/>
  <c r="A634" i="3" s="1"/>
  <c r="A635" i="3" s="1"/>
  <c r="A636" i="3" s="1"/>
  <c r="A637" i="3" s="1"/>
  <c r="A638" i="3" s="1"/>
  <c r="A639" i="3" s="1"/>
  <c r="A640" i="3" s="1"/>
  <c r="A641" i="3" s="1"/>
  <c r="A642" i="3" s="1"/>
  <c r="A643" i="3" s="1"/>
  <c r="A644" i="3" s="1"/>
  <c r="A645" i="3" s="1"/>
  <c r="A646" i="3" s="1"/>
  <c r="A647" i="3" s="1"/>
  <c r="A648" i="3" s="1"/>
  <c r="A649" i="3" s="1"/>
  <c r="A650" i="3" s="1"/>
  <c r="A651" i="3" s="1"/>
  <c r="A652" i="3" s="1"/>
  <c r="A653" i="3" s="1"/>
  <c r="A654" i="3" s="1"/>
  <c r="A655" i="3" s="1"/>
  <c r="A656" i="3" s="1"/>
  <c r="A657" i="3" s="1"/>
  <c r="A658" i="3" s="1"/>
  <c r="A659" i="3" s="1"/>
  <c r="A660" i="3" s="1"/>
  <c r="A661" i="3" s="1"/>
  <c r="A662" i="3" s="1"/>
  <c r="A663" i="3" s="1"/>
  <c r="A664" i="3" s="1"/>
  <c r="A665" i="3" s="1"/>
  <c r="A666" i="3" s="1"/>
  <c r="A667" i="3" s="1"/>
  <c r="A668" i="3" s="1"/>
  <c r="A669" i="3" s="1"/>
  <c r="A670" i="3" s="1"/>
  <c r="A671" i="3" s="1"/>
  <c r="A672" i="3" s="1"/>
  <c r="A673" i="3" s="1"/>
  <c r="A674" i="3" s="1"/>
  <c r="A675" i="3" s="1"/>
  <c r="A676" i="3" s="1"/>
  <c r="A677" i="3" s="1"/>
  <c r="A678" i="3" s="1"/>
  <c r="A679" i="3" s="1"/>
  <c r="A680" i="3" s="1"/>
  <c r="A681" i="3" s="1"/>
  <c r="A682" i="3" s="1"/>
  <c r="A683" i="3" s="1"/>
  <c r="A684" i="3" s="1"/>
  <c r="A685" i="3" s="1"/>
  <c r="A686" i="3" s="1"/>
  <c r="A687" i="3" s="1"/>
  <c r="A688" i="3" s="1"/>
  <c r="A689" i="3" s="1"/>
  <c r="A690" i="3" s="1"/>
  <c r="A691" i="3" s="1"/>
  <c r="A692" i="3" s="1"/>
  <c r="A693" i="3" s="1"/>
  <c r="A694" i="3" s="1"/>
  <c r="A695" i="3" s="1"/>
  <c r="A696" i="3" s="1"/>
  <c r="A697" i="3" s="1"/>
  <c r="A698" i="3" s="1"/>
  <c r="A699" i="3" s="1"/>
  <c r="A700" i="3" s="1"/>
  <c r="A701" i="3" s="1"/>
  <c r="A702" i="3" s="1"/>
  <c r="A703" i="3" s="1"/>
  <c r="A704" i="3" s="1"/>
  <c r="A705" i="3" s="1"/>
  <c r="A706" i="3" s="1"/>
  <c r="A707" i="3" s="1"/>
  <c r="A708" i="3" s="1"/>
  <c r="A709" i="3" s="1"/>
  <c r="A710" i="3" s="1"/>
  <c r="A711" i="3" s="1"/>
  <c r="A712" i="3" s="1"/>
  <c r="A713" i="3" s="1"/>
  <c r="A714" i="3" s="1"/>
  <c r="A715" i="3" s="1"/>
  <c r="A716" i="3" s="1"/>
  <c r="A717" i="3" s="1"/>
  <c r="A718" i="3" s="1"/>
  <c r="A719" i="3" s="1"/>
  <c r="A720" i="3" s="1"/>
  <c r="A721" i="3" s="1"/>
  <c r="A722" i="3" s="1"/>
  <c r="A723" i="3" s="1"/>
  <c r="A724" i="3" s="1"/>
  <c r="A725" i="3" s="1"/>
  <c r="A726" i="3" s="1"/>
  <c r="A727" i="3" s="1"/>
  <c r="A728" i="3" s="1"/>
  <c r="A729" i="3" s="1"/>
  <c r="A730" i="3" s="1"/>
  <c r="A731" i="3" s="1"/>
  <c r="A732" i="3" s="1"/>
  <c r="A733" i="3" s="1"/>
  <c r="A734" i="3" s="1"/>
  <c r="A735" i="3" s="1"/>
  <c r="A736" i="3" s="1"/>
  <c r="A737" i="3" s="1"/>
  <c r="A738" i="3" s="1"/>
  <c r="A739" i="3" s="1"/>
  <c r="A740" i="3" s="1"/>
  <c r="A741" i="3" s="1"/>
  <c r="A742" i="3" s="1"/>
  <c r="A743" i="3" s="1"/>
  <c r="A744" i="3" s="1"/>
  <c r="A745" i="3" s="1"/>
  <c r="A746" i="3" s="1"/>
  <c r="A747" i="3" s="1"/>
  <c r="A748" i="3" s="1"/>
  <c r="A749" i="3" s="1"/>
  <c r="A750" i="3" s="1"/>
  <c r="A751" i="3" s="1"/>
  <c r="A752" i="3" s="1"/>
  <c r="A753" i="3" s="1"/>
  <c r="A754" i="3" s="1"/>
  <c r="A755" i="3" s="1"/>
  <c r="A756" i="3" s="1"/>
  <c r="A757" i="3" s="1"/>
  <c r="A758" i="3" s="1"/>
  <c r="A759" i="3" s="1"/>
  <c r="A760" i="3" s="1"/>
  <c r="A761" i="3" s="1"/>
  <c r="A762" i="3" s="1"/>
  <c r="A763" i="3" s="1"/>
  <c r="A764" i="3" s="1"/>
  <c r="A765" i="3" s="1"/>
  <c r="A766" i="3" s="1"/>
  <c r="A767" i="3" s="1"/>
  <c r="A768" i="3" s="1"/>
  <c r="A769" i="3" s="1"/>
  <c r="A770" i="3" s="1"/>
  <c r="A771" i="3" s="1"/>
  <c r="A772" i="3" s="1"/>
  <c r="A773" i="3" s="1"/>
  <c r="A774" i="3" s="1"/>
  <c r="A775" i="3" s="1"/>
  <c r="A776" i="3" s="1"/>
  <c r="A777" i="3" s="1"/>
  <c r="A778" i="3" s="1"/>
  <c r="A779" i="3" s="1"/>
  <c r="A780" i="3" s="1"/>
  <c r="A781" i="3" s="1"/>
  <c r="A782" i="3" s="1"/>
  <c r="A783" i="3" s="1"/>
  <c r="A784" i="3" s="1"/>
  <c r="A785" i="3" s="1"/>
  <c r="A786" i="3" s="1"/>
  <c r="A787" i="3" s="1"/>
  <c r="A788" i="3" s="1"/>
  <c r="A789" i="3" s="1"/>
  <c r="A790" i="3" s="1"/>
  <c r="A791" i="3" s="1"/>
  <c r="A792" i="3" s="1"/>
  <c r="A793" i="3" s="1"/>
  <c r="A794" i="3" s="1"/>
  <c r="A795" i="3" s="1"/>
  <c r="A796" i="3" s="1"/>
  <c r="A797" i="3" s="1"/>
  <c r="A798" i="3" s="1"/>
  <c r="A799" i="3" s="1"/>
  <c r="A800" i="3" s="1"/>
  <c r="A801" i="3" s="1"/>
  <c r="A802" i="3" s="1"/>
  <c r="A803" i="3" s="1"/>
  <c r="A804" i="3" s="1"/>
  <c r="A805" i="3" s="1"/>
  <c r="A806" i="3" s="1"/>
  <c r="A807" i="3" s="1"/>
  <c r="A808" i="3" s="1"/>
  <c r="A809" i="3" s="1"/>
  <c r="A810" i="3" s="1"/>
  <c r="A811" i="3" s="1"/>
  <c r="A812" i="3" s="1"/>
  <c r="A813" i="3" s="1"/>
  <c r="A814" i="3" s="1"/>
  <c r="A815" i="3" s="1"/>
  <c r="A816" i="3" s="1"/>
  <c r="A817" i="3" s="1"/>
  <c r="A818" i="3" s="1"/>
  <c r="A819" i="3" s="1"/>
  <c r="A820" i="3" s="1"/>
  <c r="A821" i="3" s="1"/>
  <c r="A822" i="3" s="1"/>
  <c r="A823" i="3" s="1"/>
  <c r="A824" i="3" s="1"/>
  <c r="A825" i="3" s="1"/>
  <c r="A826" i="3" s="1"/>
  <c r="A827" i="3" s="1"/>
  <c r="A828" i="3" s="1"/>
  <c r="A829" i="3" s="1"/>
  <c r="A830" i="3" s="1"/>
  <c r="A831" i="3" s="1"/>
  <c r="A832" i="3" s="1"/>
  <c r="A833" i="3" s="1"/>
  <c r="A834" i="3" s="1"/>
  <c r="A835" i="3" s="1"/>
  <c r="A836" i="3" s="1"/>
  <c r="A837" i="3" s="1"/>
  <c r="A838" i="3" s="1"/>
  <c r="A839" i="3" s="1"/>
  <c r="A840" i="3" s="1"/>
  <c r="A841" i="3" s="1"/>
  <c r="A842" i="3" s="1"/>
  <c r="A843" i="3" s="1"/>
  <c r="A844" i="3" s="1"/>
  <c r="A845" i="3" s="1"/>
  <c r="A846" i="3" s="1"/>
  <c r="A847" i="3" s="1"/>
  <c r="A848" i="3" s="1"/>
  <c r="A849" i="3" s="1"/>
  <c r="A850" i="3" s="1"/>
  <c r="A851" i="3" s="1"/>
  <c r="A852" i="3" s="1"/>
  <c r="A853" i="3" s="1"/>
  <c r="A854" i="3" s="1"/>
  <c r="A855" i="3" s="1"/>
  <c r="A856" i="3" s="1"/>
  <c r="A857" i="3" s="1"/>
  <c r="A858" i="3" s="1"/>
  <c r="A859" i="3" s="1"/>
  <c r="A860" i="3" s="1"/>
  <c r="A861" i="3" s="1"/>
  <c r="A862" i="3" s="1"/>
  <c r="A863" i="3" s="1"/>
  <c r="A864" i="3" s="1"/>
  <c r="A865" i="3" s="1"/>
  <c r="A866" i="3" s="1"/>
  <c r="A867" i="3" s="1"/>
  <c r="A868" i="3" s="1"/>
  <c r="A869" i="3" s="1"/>
  <c r="A870" i="3" s="1"/>
  <c r="A871" i="3" s="1"/>
  <c r="A872" i="3" s="1"/>
  <c r="A873" i="3" s="1"/>
  <c r="A874" i="3" s="1"/>
  <c r="A875" i="3" s="1"/>
  <c r="A876" i="3" s="1"/>
  <c r="A877" i="3" s="1"/>
  <c r="A878" i="3" s="1"/>
  <c r="A879" i="3" s="1"/>
  <c r="A880" i="3" s="1"/>
  <c r="A881" i="3" s="1"/>
  <c r="A882" i="3" s="1"/>
  <c r="A883" i="3" s="1"/>
  <c r="A884" i="3" s="1"/>
  <c r="A885" i="3" s="1"/>
  <c r="A886" i="3" s="1"/>
  <c r="A887" i="3" s="1"/>
  <c r="A888" i="3" s="1"/>
  <c r="A889" i="3" s="1"/>
  <c r="A890" i="3" s="1"/>
  <c r="A891" i="3" s="1"/>
  <c r="A892" i="3" s="1"/>
  <c r="A893" i="3" s="1"/>
  <c r="A894" i="3" s="1"/>
  <c r="A895" i="3" s="1"/>
  <c r="A896" i="3" s="1"/>
  <c r="A897" i="3" s="1"/>
  <c r="A898" i="3" s="1"/>
  <c r="A899" i="3" s="1"/>
  <c r="A900" i="3" s="1"/>
  <c r="A901" i="3" s="1"/>
  <c r="A902" i="3" s="1"/>
  <c r="A903" i="3" s="1"/>
  <c r="A904" i="3" s="1"/>
  <c r="A905" i="3" s="1"/>
  <c r="A906" i="3" s="1"/>
  <c r="A907" i="3" s="1"/>
  <c r="A908" i="3" s="1"/>
  <c r="A909" i="3" s="1"/>
  <c r="A910" i="3" s="1"/>
  <c r="A911" i="3" s="1"/>
  <c r="A912" i="3" s="1"/>
  <c r="A913" i="3" s="1"/>
  <c r="A914" i="3" s="1"/>
  <c r="A915" i="3" s="1"/>
  <c r="A916" i="3" s="1"/>
  <c r="A917" i="3" s="1"/>
  <c r="A918" i="3" s="1"/>
  <c r="A919" i="3" s="1"/>
  <c r="A920" i="3" s="1"/>
  <c r="A921" i="3" s="1"/>
  <c r="A922" i="3" s="1"/>
  <c r="A923" i="3" s="1"/>
  <c r="A924" i="3" s="1"/>
  <c r="A925" i="3" s="1"/>
  <c r="A926" i="3" s="1"/>
  <c r="A927" i="3" s="1"/>
  <c r="A928" i="3" s="1"/>
  <c r="A929" i="3" s="1"/>
  <c r="A930" i="3" s="1"/>
  <c r="A931" i="3" s="1"/>
  <c r="A932" i="3" s="1"/>
  <c r="A933" i="3" s="1"/>
  <c r="A934" i="3" s="1"/>
  <c r="A935" i="3" s="1"/>
  <c r="A936" i="3" s="1"/>
  <c r="A937" i="3" s="1"/>
  <c r="A938" i="3" s="1"/>
  <c r="A939" i="3" s="1"/>
  <c r="A940" i="3" s="1"/>
  <c r="A941" i="3" s="1"/>
  <c r="A942" i="3" s="1"/>
  <c r="A943" i="3" s="1"/>
  <c r="A944" i="3" s="1"/>
  <c r="A945" i="3" s="1"/>
  <c r="A946" i="3" s="1"/>
  <c r="A947" i="3" s="1"/>
  <c r="A948" i="3" s="1"/>
  <c r="A949" i="3" s="1"/>
  <c r="A950" i="3" s="1"/>
  <c r="A951" i="3" s="1"/>
  <c r="A952" i="3" s="1"/>
  <c r="A953" i="3" s="1"/>
  <c r="A954" i="3" s="1"/>
  <c r="A955" i="3" s="1"/>
  <c r="A956" i="3" s="1"/>
  <c r="A957" i="3" s="1"/>
  <c r="A958" i="3" s="1"/>
  <c r="A959" i="3" s="1"/>
  <c r="A960" i="3" s="1"/>
  <c r="A961" i="3" s="1"/>
  <c r="A962" i="3" s="1"/>
  <c r="A963" i="3" s="1"/>
  <c r="A964" i="3" s="1"/>
  <c r="A965" i="3" s="1"/>
  <c r="A966" i="3" s="1"/>
  <c r="A967" i="3" s="1"/>
  <c r="A968" i="3" s="1"/>
  <c r="A969" i="3" s="1"/>
  <c r="A970" i="3" s="1"/>
  <c r="A971" i="3" s="1"/>
  <c r="A972" i="3" s="1"/>
  <c r="A973" i="3" s="1"/>
  <c r="A974" i="3" s="1"/>
  <c r="A975" i="3" s="1"/>
  <c r="A976" i="3" s="1"/>
  <c r="A977" i="3" s="1"/>
  <c r="A978" i="3" s="1"/>
  <c r="A979" i="3" s="1"/>
  <c r="A980" i="3" s="1"/>
  <c r="A981" i="3" s="1"/>
  <c r="A982" i="3" s="1"/>
  <c r="A983" i="3" s="1"/>
  <c r="A984" i="3" s="1"/>
  <c r="A985" i="3" s="1"/>
  <c r="A986" i="3" s="1"/>
  <c r="A987" i="3" s="1"/>
  <c r="A988" i="3" s="1"/>
  <c r="A989" i="3" s="1"/>
  <c r="A990" i="3" s="1"/>
  <c r="A991" i="3" s="1"/>
  <c r="A992" i="3" s="1"/>
  <c r="A993" i="3" s="1"/>
  <c r="A994" i="3" s="1"/>
  <c r="A995" i="3" s="1"/>
  <c r="A996" i="3" s="1"/>
  <c r="A997" i="3" s="1"/>
  <c r="A998" i="3" s="1"/>
  <c r="A999" i="3" s="1"/>
  <c r="A1000" i="3" s="1"/>
  <c r="A1001" i="3" s="1"/>
  <c r="A1002" i="3" s="1"/>
  <c r="A1003" i="3" s="1"/>
  <c r="A1004" i="3" s="1"/>
  <c r="A1005" i="3" s="1"/>
  <c r="A1006" i="3" s="1"/>
  <c r="A1007" i="3" s="1"/>
  <c r="A1008" i="3" s="1"/>
  <c r="A1009" i="3" s="1"/>
  <c r="A1010" i="3" s="1"/>
  <c r="A1011" i="3" s="1"/>
  <c r="A1012" i="3" s="1"/>
  <c r="A1013" i="3" s="1"/>
  <c r="A1014" i="3" s="1"/>
  <c r="A1015" i="3" s="1"/>
  <c r="A1016" i="3" s="1"/>
  <c r="A1017" i="3" s="1"/>
  <c r="A1018" i="3" s="1"/>
  <c r="A1019" i="3" s="1"/>
  <c r="A1020" i="3" s="1"/>
  <c r="A1021" i="3" s="1"/>
  <c r="A1022" i="3" s="1"/>
  <c r="A1023" i="3" s="1"/>
  <c r="A1024" i="3" s="1"/>
  <c r="A1025" i="3" s="1"/>
  <c r="A1026" i="3" s="1"/>
  <c r="A1027" i="3" s="1"/>
  <c r="A1028" i="3" s="1"/>
  <c r="A1029" i="3" s="1"/>
  <c r="A1030" i="3" s="1"/>
  <c r="A1031" i="3" s="1"/>
  <c r="A1032" i="3" s="1"/>
  <c r="A1033" i="3" s="1"/>
  <c r="A1034" i="3" s="1"/>
  <c r="A1035" i="3" s="1"/>
  <c r="A1036" i="3" s="1"/>
  <c r="A1037" i="3" s="1"/>
  <c r="A1038" i="3" s="1"/>
  <c r="A1039" i="3" s="1"/>
  <c r="A1040" i="3" s="1"/>
  <c r="A1041" i="3" s="1"/>
  <c r="A1042" i="3" s="1"/>
  <c r="A1043" i="3" s="1"/>
  <c r="A1044" i="3" s="1"/>
  <c r="A1045" i="3" s="1"/>
  <c r="A1046" i="3" s="1"/>
  <c r="A1047" i="3" s="1"/>
  <c r="A1048" i="3" s="1"/>
  <c r="A1049" i="3" s="1"/>
  <c r="A1050" i="3" s="1"/>
  <c r="A1051" i="3" s="1"/>
  <c r="A1052" i="3" s="1"/>
  <c r="A1053" i="3" s="1"/>
  <c r="A1054" i="3" s="1"/>
  <c r="A1055" i="3" s="1"/>
  <c r="A1056" i="3" s="1"/>
  <c r="A1057" i="3" s="1"/>
  <c r="A1058" i="3" s="1"/>
  <c r="A1059" i="3" s="1"/>
  <c r="A1060" i="3" s="1"/>
  <c r="A1061" i="3" s="1"/>
  <c r="A1062" i="3" s="1"/>
  <c r="A1063" i="3" s="1"/>
  <c r="A1064" i="3" s="1"/>
  <c r="A1065" i="3" s="1"/>
  <c r="A1066" i="3" s="1"/>
  <c r="A1067" i="3" s="1"/>
  <c r="A1068" i="3" s="1"/>
  <c r="A1069" i="3" s="1"/>
  <c r="A1070" i="3" s="1"/>
  <c r="A1071" i="3" s="1"/>
  <c r="A1072" i="3" s="1"/>
  <c r="A1073" i="3" s="1"/>
  <c r="A1074" i="3" s="1"/>
  <c r="A1075" i="3" s="1"/>
  <c r="A1076" i="3" s="1"/>
  <c r="A1077" i="3" s="1"/>
  <c r="A1078" i="3" s="1"/>
  <c r="A1079" i="3" s="1"/>
  <c r="A1080" i="3" s="1"/>
  <c r="A1081" i="3" s="1"/>
  <c r="A1082" i="3" s="1"/>
  <c r="A1083" i="3" s="1"/>
  <c r="A1084" i="3" s="1"/>
  <c r="A1085" i="3" s="1"/>
  <c r="A1086" i="3" s="1"/>
  <c r="A1087" i="3" s="1"/>
  <c r="A1088" i="3" s="1"/>
  <c r="A1089" i="3" s="1"/>
  <c r="A1090" i="3" s="1"/>
  <c r="A1091" i="3" s="1"/>
  <c r="A1092" i="3" s="1"/>
  <c r="A1093" i="3" s="1"/>
  <c r="A1094" i="3" s="1"/>
  <c r="A1095" i="3" s="1"/>
  <c r="A1096" i="3" s="1"/>
  <c r="A1097" i="3" s="1"/>
  <c r="A1098" i="3" s="1"/>
  <c r="A1099" i="3" s="1"/>
  <c r="A1100" i="3" s="1"/>
  <c r="A1101" i="3" s="1"/>
  <c r="A1102" i="3" s="1"/>
  <c r="A1103" i="3" s="1"/>
  <c r="A1104" i="3" s="1"/>
  <c r="A1105" i="3" s="1"/>
  <c r="A1106" i="3" s="1"/>
  <c r="A1107" i="3" s="1"/>
  <c r="A1108" i="3" s="1"/>
  <c r="A1109" i="3" s="1"/>
  <c r="A1110" i="3" s="1"/>
  <c r="A1111" i="3" s="1"/>
  <c r="A1112" i="3" s="1"/>
  <c r="A1113" i="3" s="1"/>
  <c r="A1114" i="3" s="1"/>
  <c r="A1115" i="3" s="1"/>
  <c r="A1116" i="3" s="1"/>
  <c r="A1117" i="3" s="1"/>
  <c r="A1118" i="3" s="1"/>
  <c r="A1119" i="3" s="1"/>
  <c r="A1120" i="3" s="1"/>
  <c r="A1121" i="3" s="1"/>
  <c r="A1122" i="3" s="1"/>
  <c r="A1123" i="3" s="1"/>
  <c r="A1124" i="3" s="1"/>
  <c r="A1125" i="3" s="1"/>
  <c r="A1126" i="3" s="1"/>
  <c r="A1127" i="3" s="1"/>
  <c r="A1128" i="3" s="1"/>
  <c r="A1129" i="3" s="1"/>
  <c r="A1130" i="3" s="1"/>
  <c r="A1131" i="3" s="1"/>
  <c r="A1132" i="3" s="1"/>
  <c r="A1133" i="3" s="1"/>
  <c r="A1134" i="3" s="1"/>
  <c r="A1135" i="3" s="1"/>
  <c r="A1136" i="3" s="1"/>
  <c r="A1137" i="3" s="1"/>
  <c r="A1138" i="3" s="1"/>
  <c r="A1139" i="3" s="1"/>
  <c r="A1140" i="3" s="1"/>
  <c r="A1141" i="3" s="1"/>
  <c r="A1142" i="3" s="1"/>
  <c r="A1143" i="3" s="1"/>
  <c r="A1144" i="3" s="1"/>
  <c r="A1145" i="3" s="1"/>
  <c r="A1146" i="3" s="1"/>
  <c r="A1147" i="3" s="1"/>
  <c r="A1148" i="3" s="1"/>
  <c r="A1149" i="3" s="1"/>
  <c r="A1150" i="3" s="1"/>
  <c r="A1151" i="3" s="1"/>
  <c r="A1152" i="3" s="1"/>
  <c r="A1153" i="3" s="1"/>
  <c r="A1154" i="3" s="1"/>
  <c r="A1155" i="3" s="1"/>
  <c r="A1156" i="3" s="1"/>
  <c r="A1157" i="3" s="1"/>
  <c r="A1158" i="3" s="1"/>
  <c r="A1159" i="3" s="1"/>
  <c r="A1160" i="3" s="1"/>
  <c r="A1161" i="3" s="1"/>
  <c r="A1162" i="3" s="1"/>
  <c r="A1163" i="3" s="1"/>
  <c r="A1164" i="3" s="1"/>
  <c r="A1165" i="3" s="1"/>
  <c r="A1166" i="3" s="1"/>
  <c r="A1167" i="3" s="1"/>
  <c r="A1168" i="3" s="1"/>
  <c r="A1169" i="3" s="1"/>
  <c r="A1170" i="3" s="1"/>
  <c r="A1171" i="3" s="1"/>
  <c r="A1172" i="3" s="1"/>
  <c r="A1173" i="3" s="1"/>
  <c r="A1174" i="3" s="1"/>
  <c r="A1175" i="3" s="1"/>
  <c r="A1176" i="3" s="1"/>
  <c r="A1177" i="3" s="1"/>
  <c r="A1178" i="3" s="1"/>
  <c r="A1179" i="3" s="1"/>
  <c r="A1180" i="3" s="1"/>
  <c r="A1181" i="3" s="1"/>
  <c r="A1182" i="3" s="1"/>
  <c r="A1183" i="3" s="1"/>
  <c r="A1184" i="3" s="1"/>
  <c r="A1185" i="3" s="1"/>
  <c r="A1186" i="3" s="1"/>
  <c r="A1187" i="3" s="1"/>
  <c r="A1188" i="3" s="1"/>
  <c r="A1189" i="3" s="1"/>
  <c r="A1190" i="3" s="1"/>
  <c r="A1191" i="3" s="1"/>
  <c r="A1192" i="3" s="1"/>
  <c r="A1193" i="3" s="1"/>
  <c r="A1194" i="3" s="1"/>
  <c r="A1195" i="3" s="1"/>
  <c r="A1196" i="3" s="1"/>
  <c r="A1197" i="3" s="1"/>
  <c r="A1198" i="3" s="1"/>
  <c r="A1199" i="3" s="1"/>
  <c r="A1200" i="3" s="1"/>
  <c r="A1201" i="3" s="1"/>
  <c r="A1202" i="3" s="1"/>
  <c r="A1203" i="3" s="1"/>
  <c r="A1204" i="3" s="1"/>
  <c r="A1205" i="3" s="1"/>
  <c r="A1206" i="3" s="1"/>
  <c r="A1207" i="3" s="1"/>
  <c r="A1208" i="3" s="1"/>
  <c r="A1209" i="3" s="1"/>
  <c r="A1210" i="3" s="1"/>
  <c r="A1211" i="3" s="1"/>
  <c r="A1212" i="3" s="1"/>
  <c r="A1213" i="3" s="1"/>
  <c r="A1214" i="3" s="1"/>
  <c r="A1215" i="3" s="1"/>
  <c r="A1216" i="3" s="1"/>
  <c r="A1217" i="3" s="1"/>
  <c r="A1218" i="3" s="1"/>
  <c r="A1219" i="3" s="1"/>
  <c r="A1220" i="3" s="1"/>
  <c r="A1221" i="3" s="1"/>
  <c r="A1222" i="3" s="1"/>
  <c r="A1223" i="3" s="1"/>
  <c r="A1224" i="3" s="1"/>
  <c r="A1225" i="3" s="1"/>
  <c r="A1226" i="3" s="1"/>
  <c r="A1227" i="3" s="1"/>
  <c r="A1228" i="3" s="1"/>
  <c r="A1229" i="3" s="1"/>
  <c r="A1230" i="3" s="1"/>
  <c r="A1231" i="3" s="1"/>
  <c r="A1232" i="3" s="1"/>
  <c r="A1233" i="3" s="1"/>
  <c r="A1234" i="3" s="1"/>
  <c r="A1235" i="3" s="1"/>
  <c r="A1236" i="3" s="1"/>
  <c r="A1237" i="3" s="1"/>
  <c r="A1238" i="3" s="1"/>
  <c r="A1239" i="3" s="1"/>
  <c r="A1240" i="3" s="1"/>
  <c r="A1241" i="3" s="1"/>
  <c r="A1242" i="3" s="1"/>
  <c r="A1243" i="3" s="1"/>
  <c r="A1244" i="3" s="1"/>
  <c r="A1245" i="3" s="1"/>
  <c r="A1246" i="3" s="1"/>
  <c r="A1247" i="3" s="1"/>
  <c r="A1248" i="3" s="1"/>
  <c r="A5" i="3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A35" i="3" s="1"/>
  <c r="A36" i="3" s="1"/>
  <c r="A37" i="3" s="1"/>
  <c r="A38" i="3" s="1"/>
  <c r="A39" i="3" s="1"/>
  <c r="A40" i="3" s="1"/>
  <c r="A41" i="3" s="1"/>
  <c r="A42" i="3" s="1"/>
  <c r="A43" i="3" s="1"/>
  <c r="A44" i="3" s="1"/>
  <c r="A45" i="3" s="1"/>
  <c r="A46" i="3" s="1"/>
  <c r="A47" i="3" s="1"/>
  <c r="A48" i="3" s="1"/>
  <c r="A49" i="3" s="1"/>
  <c r="A50" i="3" s="1"/>
  <c r="A51" i="3" s="1"/>
  <c r="A52" i="3" s="1"/>
  <c r="A53" i="3" s="1"/>
  <c r="A54" i="3" s="1"/>
  <c r="A55" i="3" s="1"/>
  <c r="A56" i="3" s="1"/>
  <c r="A57" i="3" s="1"/>
  <c r="A58" i="3" s="1"/>
  <c r="A59" i="3" s="1"/>
  <c r="A60" i="3" s="1"/>
  <c r="A61" i="3" s="1"/>
  <c r="A62" i="3" s="1"/>
  <c r="A63" i="3" s="1"/>
  <c r="A64" i="3" s="1"/>
  <c r="A65" i="3" s="1"/>
  <c r="A66" i="3" s="1"/>
  <c r="A67" i="3" s="1"/>
  <c r="A68" i="3" s="1"/>
  <c r="A69" i="3" s="1"/>
  <c r="A70" i="3" s="1"/>
  <c r="A71" i="3" s="1"/>
  <c r="A72" i="3" s="1"/>
  <c r="A73" i="3" s="1"/>
  <c r="A74" i="3" s="1"/>
  <c r="A75" i="3" s="1"/>
  <c r="A76" i="3" s="1"/>
  <c r="A77" i="3" s="1"/>
  <c r="A78" i="3" s="1"/>
  <c r="A79" i="3" s="1"/>
  <c r="A80" i="3" s="1"/>
  <c r="A81" i="3" s="1"/>
  <c r="A82" i="3" s="1"/>
  <c r="A83" i="3" s="1"/>
  <c r="A84" i="3" s="1"/>
  <c r="A85" i="3" s="1"/>
  <c r="A86" i="3" s="1"/>
  <c r="A87" i="3" s="1"/>
  <c r="A88" i="3" s="1"/>
  <c r="A89" i="3" s="1"/>
  <c r="A90" i="3" s="1"/>
  <c r="A91" i="3" s="1"/>
  <c r="A92" i="3" s="1"/>
  <c r="A93" i="3" s="1"/>
  <c r="A94" i="3" s="1"/>
  <c r="A95" i="3" s="1"/>
  <c r="A96" i="3" s="1"/>
  <c r="A97" i="3" s="1"/>
  <c r="A98" i="3" s="1"/>
  <c r="A99" i="3" s="1"/>
  <c r="A100" i="3" s="1"/>
  <c r="A101" i="3" s="1"/>
  <c r="A102" i="3" s="1"/>
  <c r="A103" i="3" s="1"/>
  <c r="A104" i="3" s="1"/>
  <c r="A105" i="3" s="1"/>
  <c r="A106" i="3" s="1"/>
  <c r="A107" i="3" s="1"/>
  <c r="A108" i="3" s="1"/>
  <c r="A109" i="3" s="1"/>
  <c r="A110" i="3" s="1"/>
  <c r="A111" i="3" s="1"/>
  <c r="A112" i="3" s="1"/>
  <c r="A113" i="3" s="1"/>
  <c r="A114" i="3" s="1"/>
  <c r="A115" i="3" s="1"/>
  <c r="A116" i="3" s="1"/>
  <c r="A117" i="3" s="1"/>
  <c r="A118" i="3" s="1"/>
  <c r="A119" i="3" s="1"/>
  <c r="A120" i="3" s="1"/>
  <c r="A121" i="3" s="1"/>
  <c r="A122" i="3" s="1"/>
  <c r="A123" i="3" s="1"/>
  <c r="A124" i="3" s="1"/>
  <c r="A125" i="3" s="1"/>
  <c r="A126" i="3" s="1"/>
  <c r="A127" i="3" s="1"/>
  <c r="A128" i="3" s="1"/>
  <c r="A129" i="3" s="1"/>
  <c r="A130" i="3" s="1"/>
  <c r="A131" i="3" s="1"/>
  <c r="A132" i="3" s="1"/>
  <c r="A133" i="3" s="1"/>
  <c r="A134" i="3" s="1"/>
  <c r="A135" i="3" s="1"/>
  <c r="A136" i="3" s="1"/>
  <c r="A137" i="3" s="1"/>
  <c r="A138" i="3" s="1"/>
  <c r="A139" i="3" s="1"/>
  <c r="A140" i="3" s="1"/>
  <c r="A141" i="3" s="1"/>
  <c r="A142" i="3" s="1"/>
  <c r="A143" i="3" s="1"/>
  <c r="A144" i="3" s="1"/>
  <c r="A145" i="3" s="1"/>
  <c r="A146" i="3" s="1"/>
  <c r="A147" i="3" s="1"/>
  <c r="A148" i="3" s="1"/>
  <c r="A149" i="3" s="1"/>
  <c r="A150" i="3" s="1"/>
  <c r="A151" i="3" s="1"/>
  <c r="A152" i="3" s="1"/>
  <c r="A153" i="3" s="1"/>
  <c r="A154" i="3" s="1"/>
  <c r="A155" i="3" s="1"/>
  <c r="A156" i="3" s="1"/>
  <c r="A157" i="3" s="1"/>
  <c r="A158" i="3" s="1"/>
  <c r="A159" i="3" s="1"/>
  <c r="A160" i="3" s="1"/>
  <c r="A161" i="3" s="1"/>
  <c r="A162" i="3" s="1"/>
  <c r="A163" i="3" s="1"/>
  <c r="A164" i="3" s="1"/>
  <c r="A165" i="3" s="1"/>
  <c r="A166" i="3" s="1"/>
  <c r="A167" i="3" s="1"/>
  <c r="A168" i="3" s="1"/>
  <c r="A169" i="3" s="1"/>
  <c r="A170" i="3" s="1"/>
  <c r="A171" i="3" s="1"/>
  <c r="A172" i="3" s="1"/>
  <c r="A173" i="3" s="1"/>
  <c r="A174" i="3" s="1"/>
  <c r="A175" i="3" s="1"/>
  <c r="A176" i="3" s="1"/>
  <c r="A177" i="3" s="1"/>
  <c r="A178" i="3" s="1"/>
  <c r="A179" i="3" s="1"/>
  <c r="A180" i="3" s="1"/>
  <c r="A181" i="3" s="1"/>
  <c r="A182" i="3" s="1"/>
  <c r="A183" i="3" s="1"/>
  <c r="A184" i="3" s="1"/>
  <c r="A185" i="3" s="1"/>
  <c r="A186" i="3" s="1"/>
  <c r="A187" i="3" s="1"/>
  <c r="A188" i="3" s="1"/>
  <c r="A189" i="3" s="1"/>
  <c r="A190" i="3" s="1"/>
  <c r="A191" i="3" s="1"/>
  <c r="A192" i="3" s="1"/>
  <c r="A193" i="3" s="1"/>
  <c r="A194" i="3" s="1"/>
  <c r="A195" i="3" s="1"/>
  <c r="A196" i="3" s="1"/>
  <c r="A197" i="3" s="1"/>
  <c r="A198" i="3" s="1"/>
  <c r="A199" i="3" s="1"/>
  <c r="A200" i="3" s="1"/>
  <c r="A201" i="3" s="1"/>
  <c r="A202" i="3" s="1"/>
  <c r="A203" i="3" s="1"/>
  <c r="A204" i="3" s="1"/>
  <c r="A205" i="3" s="1"/>
  <c r="A206" i="3" s="1"/>
  <c r="A207" i="3" s="1"/>
  <c r="A208" i="3" s="1"/>
  <c r="A209" i="3" s="1"/>
  <c r="A210" i="3" s="1"/>
  <c r="A211" i="3" s="1"/>
  <c r="A212" i="3" s="1"/>
  <c r="A213" i="3" s="1"/>
  <c r="A214" i="3" s="1"/>
  <c r="A215" i="3" s="1"/>
  <c r="A216" i="3" s="1"/>
  <c r="A217" i="3" s="1"/>
  <c r="A218" i="3" s="1"/>
  <c r="A219" i="3" s="1"/>
  <c r="A220" i="3" s="1"/>
  <c r="A221" i="3" s="1"/>
  <c r="A222" i="3" s="1"/>
  <c r="A223" i="3" s="1"/>
  <c r="A224" i="3" s="1"/>
  <c r="A225" i="3" s="1"/>
  <c r="A226" i="3" s="1"/>
  <c r="A227" i="3" s="1"/>
  <c r="A228" i="3" s="1"/>
  <c r="A229" i="3" s="1"/>
  <c r="A230" i="3" s="1"/>
  <c r="A231" i="3" s="1"/>
  <c r="A232" i="3" s="1"/>
  <c r="A233" i="3" s="1"/>
  <c r="A234" i="3" s="1"/>
  <c r="A235" i="3" s="1"/>
  <c r="A236" i="3" s="1"/>
  <c r="A237" i="3" s="1"/>
  <c r="A238" i="3" s="1"/>
  <c r="A239" i="3" s="1"/>
  <c r="A240" i="3" s="1"/>
  <c r="A241" i="3" s="1"/>
  <c r="A242" i="3" s="1"/>
  <c r="A243" i="3" s="1"/>
  <c r="A244" i="3" s="1"/>
  <c r="A245" i="3" s="1"/>
  <c r="A246" i="3" s="1"/>
  <c r="A247" i="3" s="1"/>
  <c r="A248" i="3" s="1"/>
  <c r="A249" i="3" s="1"/>
  <c r="A250" i="3" s="1"/>
  <c r="A251" i="3" s="1"/>
  <c r="A252" i="3" s="1"/>
  <c r="A253" i="3" s="1"/>
  <c r="A254" i="3" s="1"/>
  <c r="A255" i="3" s="1"/>
  <c r="A256" i="3" s="1"/>
  <c r="A257" i="3" s="1"/>
  <c r="A258" i="3" s="1"/>
  <c r="A259" i="3" s="1"/>
  <c r="A260" i="3" s="1"/>
  <c r="A261" i="3" s="1"/>
  <c r="A262" i="3" s="1"/>
  <c r="A263" i="3" s="1"/>
  <c r="A264" i="3" s="1"/>
  <c r="A265" i="3" s="1"/>
  <c r="A266" i="3" s="1"/>
  <c r="A267" i="3" s="1"/>
  <c r="A268" i="3" s="1"/>
  <c r="A269" i="3" s="1"/>
  <c r="A270" i="3" s="1"/>
  <c r="A271" i="3" s="1"/>
  <c r="A272" i="3" s="1"/>
  <c r="A273" i="3" s="1"/>
  <c r="A274" i="3" s="1"/>
  <c r="A275" i="3" s="1"/>
  <c r="A276" i="3" s="1"/>
  <c r="A277" i="3" s="1"/>
  <c r="A278" i="3" s="1"/>
  <c r="A279" i="3" s="1"/>
  <c r="A280" i="3" s="1"/>
  <c r="A281" i="3" s="1"/>
  <c r="A282" i="3" s="1"/>
  <c r="A283" i="3" s="1"/>
  <c r="A284" i="3" s="1"/>
  <c r="A285" i="3" s="1"/>
  <c r="A286" i="3" s="1"/>
  <c r="A287" i="3" s="1"/>
  <c r="A288" i="3" s="1"/>
  <c r="A289" i="3" s="1"/>
  <c r="A290" i="3" s="1"/>
  <c r="A291" i="3" s="1"/>
  <c r="A292" i="3" s="1"/>
  <c r="A293" i="3" s="1"/>
  <c r="A294" i="3" s="1"/>
  <c r="A295" i="3" s="1"/>
  <c r="A296" i="3" s="1"/>
  <c r="A297" i="3" s="1"/>
  <c r="A298" i="3" s="1"/>
  <c r="A299" i="3" s="1"/>
  <c r="A300" i="3" s="1"/>
  <c r="A301" i="3" s="1"/>
  <c r="A302" i="3" s="1"/>
  <c r="A303" i="3" s="1"/>
  <c r="A304" i="3" s="1"/>
  <c r="A305" i="3" s="1"/>
  <c r="A306" i="3" s="1"/>
  <c r="A307" i="3" s="1"/>
  <c r="A308" i="3" s="1"/>
  <c r="A309" i="3" s="1"/>
  <c r="A310" i="3" s="1"/>
  <c r="A311" i="3" s="1"/>
  <c r="A312" i="3" s="1"/>
  <c r="A313" i="3" s="1"/>
  <c r="A314" i="3" s="1"/>
  <c r="A315" i="3" s="1"/>
  <c r="A316" i="3" s="1"/>
  <c r="A317" i="3" s="1"/>
  <c r="A318" i="3" s="1"/>
  <c r="A319" i="3" s="1"/>
  <c r="A320" i="3" s="1"/>
  <c r="A321" i="3" s="1"/>
  <c r="A322" i="3" s="1"/>
  <c r="A323" i="3" s="1"/>
  <c r="A324" i="3" s="1"/>
  <c r="A325" i="3" s="1"/>
  <c r="A326" i="3" s="1"/>
  <c r="A327" i="3" s="1"/>
  <c r="A328" i="3" s="1"/>
  <c r="A329" i="3" s="1"/>
  <c r="A330" i="3" s="1"/>
  <c r="A331" i="3" s="1"/>
  <c r="A332" i="3" s="1"/>
  <c r="A333" i="3" s="1"/>
  <c r="A334" i="3" s="1"/>
  <c r="A335" i="3" s="1"/>
  <c r="A336" i="3" s="1"/>
  <c r="A337" i="3" s="1"/>
  <c r="A338" i="3" s="1"/>
  <c r="A339" i="3" s="1"/>
  <c r="A340" i="3" s="1"/>
  <c r="A341" i="3" s="1"/>
  <c r="A342" i="3" s="1"/>
  <c r="A343" i="3" s="1"/>
  <c r="A344" i="3" s="1"/>
  <c r="A345" i="3" s="1"/>
  <c r="A346" i="3" s="1"/>
  <c r="A347" i="3" s="1"/>
  <c r="A348" i="3" s="1"/>
  <c r="A349" i="3" s="1"/>
  <c r="A350" i="3" s="1"/>
  <c r="A351" i="3" s="1"/>
  <c r="A352" i="3" s="1"/>
  <c r="A353" i="3" s="1"/>
  <c r="A4" i="3"/>
  <c r="A3" i="3"/>
</calcChain>
</file>

<file path=xl/sharedStrings.xml><?xml version="1.0" encoding="utf-8"?>
<sst xmlns="http://schemas.openxmlformats.org/spreadsheetml/2006/main" count="10" uniqueCount="10">
  <si>
    <t>Taux</t>
  </si>
  <si>
    <t>Années</t>
  </si>
  <si>
    <t>Trimestre</t>
  </si>
  <si>
    <t>Date de départ du calcul d'intérêt :</t>
  </si>
  <si>
    <t>Date de fin :</t>
  </si>
  <si>
    <t>Montant de base :</t>
  </si>
  <si>
    <t>Données saisies :</t>
  </si>
  <si>
    <t>Intérêts dûs :</t>
  </si>
  <si>
    <t>(la réponse est 34$ tout rond)</t>
  </si>
  <si>
    <t>tx / 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</si>
</sst>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$&quot;;[Red]\-#,##0\ &quot;$&quot;"/>
    <numFmt numFmtId="167" formatCode="0.0000%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4B4B4B"/>
      <name val="Verdana"/>
      <family val="2"/>
    </font>
    <font>
      <b/>
      <sz val="8"/>
      <color rgb="FF4B4B4B"/>
      <name val="Verdana"/>
      <family val="2"/>
    </font>
    <font>
      <i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0" applyBorder="1"/>
    <xf numFmtId="0" fontId="2" fillId="0" borderId="0" xfId="0" applyFont="1" applyBorder="1" applyAlignment="1">
      <alignment vertical="center" wrapText="1"/>
    </xf>
    <xf numFmtId="9" fontId="2" fillId="0" borderId="0" xfId="0" applyNumberFormat="1" applyFont="1" applyBorder="1" applyAlignment="1">
      <alignment vertical="center" wrapText="1"/>
    </xf>
    <xf numFmtId="0" fontId="1" fillId="0" borderId="0" xfId="0" applyFont="1"/>
    <xf numFmtId="0" fontId="0" fillId="0" borderId="0" xfId="0"/>
    <xf numFmtId="0" fontId="1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9" fontId="2" fillId="0" borderId="1" xfId="0" applyNumberFormat="1" applyFont="1" applyBorder="1" applyAlignment="1">
      <alignment vertical="center" wrapText="1"/>
    </xf>
    <xf numFmtId="14" fontId="0" fillId="2" borderId="2" xfId="0" applyNumberFormat="1" applyFill="1" applyBorder="1"/>
    <xf numFmtId="164" fontId="0" fillId="2" borderId="2" xfId="0" applyNumberFormat="1" applyFill="1" applyBorder="1"/>
    <xf numFmtId="0" fontId="4" fillId="0" borderId="0" xfId="0" applyFont="1"/>
    <xf numFmtId="0" fontId="0" fillId="0" borderId="2" xfId="0" applyBorder="1" applyAlignment="1">
      <alignment horizontal="center"/>
    </xf>
    <xf numFmtId="0" fontId="1" fillId="0" borderId="0" xfId="0" applyFont="1" applyAlignment="1">
      <alignment horizontal="center"/>
    </xf>
    <xf numFmtId="14" fontId="0" fillId="0" borderId="0" xfId="0" applyNumberFormat="1" applyBorder="1"/>
    <xf numFmtId="14" fontId="0" fillId="0" borderId="0" xfId="0" applyNumberFormat="1"/>
    <xf numFmtId="10" fontId="0" fillId="0" borderId="0" xfId="1" applyNumberFormat="1" applyFont="1"/>
    <xf numFmtId="4" fontId="0" fillId="0" borderId="0" xfId="0" applyNumberFormat="1"/>
    <xf numFmtId="167" fontId="0" fillId="0" borderId="0" xfId="1" applyNumberFormat="1" applyFont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workbookViewId="0">
      <selection activeCell="D9" sqref="D9"/>
    </sheetView>
  </sheetViews>
  <sheetFormatPr baseColWidth="10" defaultRowHeight="15" x14ac:dyDescent="0.25"/>
  <sheetData>
    <row r="1" spans="1:4" x14ac:dyDescent="0.25">
      <c r="A1" s="14" t="s">
        <v>6</v>
      </c>
      <c r="B1" s="14"/>
      <c r="C1" s="14"/>
      <c r="D1" s="14"/>
    </row>
    <row r="2" spans="1:4" s="5" customFormat="1" x14ac:dyDescent="0.25">
      <c r="A2" s="6"/>
      <c r="B2" s="6"/>
      <c r="C2" s="6"/>
      <c r="D2" s="6"/>
    </row>
    <row r="3" spans="1:4" x14ac:dyDescent="0.25">
      <c r="A3" s="13" t="s">
        <v>3</v>
      </c>
      <c r="B3" s="13"/>
      <c r="C3" s="13"/>
      <c r="D3" s="10">
        <v>40179</v>
      </c>
    </row>
    <row r="4" spans="1:4" x14ac:dyDescent="0.25">
      <c r="A4" s="13" t="s">
        <v>4</v>
      </c>
      <c r="B4" s="13"/>
      <c r="C4" s="13"/>
      <c r="D4" s="10">
        <v>42006</v>
      </c>
    </row>
    <row r="5" spans="1:4" x14ac:dyDescent="0.25">
      <c r="A5" s="13" t="s">
        <v>5</v>
      </c>
      <c r="B5" s="13"/>
      <c r="C5" s="13"/>
      <c r="D5" s="11">
        <v>100</v>
      </c>
    </row>
    <row r="7" spans="1:4" x14ac:dyDescent="0.25">
      <c r="A7" s="4" t="s">
        <v>7</v>
      </c>
    </row>
    <row r="8" spans="1:4" x14ac:dyDescent="0.25">
      <c r="A8" s="12" t="s">
        <v>8</v>
      </c>
      <c r="D8" s="18">
        <f>Feuil3!D1830-Calcul!D5</f>
        <v>34.042956051388472</v>
      </c>
    </row>
  </sheetData>
  <mergeCells count="4">
    <mergeCell ref="A3:C3"/>
    <mergeCell ref="A4:C4"/>
    <mergeCell ref="A5:C5"/>
    <mergeCell ref="A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7"/>
  <sheetViews>
    <sheetView workbookViewId="0">
      <selection activeCell="H4" sqref="H4"/>
    </sheetView>
  </sheetViews>
  <sheetFormatPr baseColWidth="10" defaultRowHeight="15" x14ac:dyDescent="0.25"/>
  <cols>
    <col min="1" max="1" width="10.7109375" style="1" bestFit="1" customWidth="1"/>
    <col min="2" max="2" width="12.5703125" style="1" customWidth="1"/>
    <col min="3" max="16384" width="11.42578125" style="1"/>
  </cols>
  <sheetData>
    <row r="1" spans="1:8" ht="15.75" thickBot="1" x14ac:dyDescent="0.3"/>
    <row r="2" spans="1:8" ht="15.75" thickBot="1" x14ac:dyDescent="0.3">
      <c r="A2" s="7" t="s">
        <v>1</v>
      </c>
      <c r="B2" s="7" t="s">
        <v>2</v>
      </c>
      <c r="C2" s="7" t="s">
        <v>0</v>
      </c>
    </row>
    <row r="3" spans="1:8" ht="15.75" thickBot="1" x14ac:dyDescent="0.3">
      <c r="A3" s="8">
        <v>2015</v>
      </c>
      <c r="B3" s="8">
        <v>1</v>
      </c>
      <c r="C3" s="9">
        <v>0.06</v>
      </c>
      <c r="E3" s="15">
        <v>40179</v>
      </c>
      <c r="F3" s="19">
        <v>1.3698630136986303E-4</v>
      </c>
      <c r="H3" s="1" t="s">
        <v>9</v>
      </c>
    </row>
    <row r="4" spans="1:8" ht="15.75" thickBot="1" x14ac:dyDescent="0.3">
      <c r="A4" s="8">
        <v>2014</v>
      </c>
      <c r="B4" s="8">
        <v>4</v>
      </c>
      <c r="C4" s="9">
        <v>0.06</v>
      </c>
      <c r="E4" s="15">
        <v>40269</v>
      </c>
      <c r="F4" s="19">
        <v>1.3698630136986303E-4</v>
      </c>
    </row>
    <row r="5" spans="1:8" ht="15.75" thickBot="1" x14ac:dyDescent="0.3">
      <c r="A5" s="8">
        <v>2014</v>
      </c>
      <c r="B5" s="8">
        <v>3</v>
      </c>
      <c r="C5" s="9">
        <v>0.06</v>
      </c>
      <c r="E5" s="15">
        <v>40360</v>
      </c>
      <c r="F5" s="19">
        <v>1.3698630136986303E-4</v>
      </c>
    </row>
    <row r="6" spans="1:8" ht="15.75" thickBot="1" x14ac:dyDescent="0.3">
      <c r="A6" s="8">
        <v>2014</v>
      </c>
      <c r="B6" s="8">
        <v>2</v>
      </c>
      <c r="C6" s="9">
        <v>0.06</v>
      </c>
      <c r="E6" s="15">
        <v>40452</v>
      </c>
      <c r="F6" s="19">
        <v>1.6438356164383562E-4</v>
      </c>
    </row>
    <row r="7" spans="1:8" ht="15.75" thickBot="1" x14ac:dyDescent="0.3">
      <c r="A7" s="8">
        <v>2014</v>
      </c>
      <c r="B7" s="8">
        <v>1</v>
      </c>
      <c r="C7" s="9">
        <v>0.06</v>
      </c>
      <c r="E7" s="15">
        <v>40544</v>
      </c>
      <c r="F7" s="19">
        <v>1.6438356164383562E-4</v>
      </c>
    </row>
    <row r="8" spans="1:8" ht="15.75" thickBot="1" x14ac:dyDescent="0.3">
      <c r="A8" s="8">
        <v>2013</v>
      </c>
      <c r="B8" s="8">
        <v>4</v>
      </c>
      <c r="C8" s="9">
        <v>0.06</v>
      </c>
      <c r="E8" s="15">
        <v>40634</v>
      </c>
      <c r="F8" s="19">
        <v>1.6438356164383562E-4</v>
      </c>
    </row>
    <row r="9" spans="1:8" ht="15.75" thickBot="1" x14ac:dyDescent="0.3">
      <c r="A9" s="8">
        <v>2013</v>
      </c>
      <c r="B9" s="8">
        <v>3</v>
      </c>
      <c r="C9" s="9">
        <v>0.06</v>
      </c>
      <c r="E9" s="15">
        <v>40725</v>
      </c>
      <c r="F9" s="19">
        <v>1.6438356164383562E-4</v>
      </c>
    </row>
    <row r="10" spans="1:8" ht="15.75" thickBot="1" x14ac:dyDescent="0.3">
      <c r="A10" s="8">
        <v>2013</v>
      </c>
      <c r="B10" s="8">
        <v>2</v>
      </c>
      <c r="C10" s="9">
        <v>0.06</v>
      </c>
      <c r="E10" s="15">
        <v>40817</v>
      </c>
      <c r="F10" s="19">
        <v>1.6438356164383562E-4</v>
      </c>
    </row>
    <row r="11" spans="1:8" ht="15.75" thickBot="1" x14ac:dyDescent="0.3">
      <c r="A11" s="8">
        <v>2013</v>
      </c>
      <c r="B11" s="8">
        <v>1</v>
      </c>
      <c r="C11" s="9">
        <v>0.06</v>
      </c>
      <c r="E11" s="15">
        <v>40909</v>
      </c>
      <c r="F11" s="19">
        <v>1.6438356164383562E-4</v>
      </c>
    </row>
    <row r="12" spans="1:8" ht="15.75" thickBot="1" x14ac:dyDescent="0.3">
      <c r="A12" s="8">
        <v>2012</v>
      </c>
      <c r="B12" s="8">
        <v>4</v>
      </c>
      <c r="C12" s="9">
        <v>0.06</v>
      </c>
      <c r="E12" s="15">
        <v>41000</v>
      </c>
      <c r="F12" s="19">
        <v>1.6438356164383562E-4</v>
      </c>
    </row>
    <row r="13" spans="1:8" ht="15.75" thickBot="1" x14ac:dyDescent="0.3">
      <c r="A13" s="8">
        <v>2012</v>
      </c>
      <c r="B13" s="8">
        <v>3</v>
      </c>
      <c r="C13" s="9">
        <v>0.06</v>
      </c>
      <c r="E13" s="15">
        <v>41091</v>
      </c>
      <c r="F13" s="19">
        <v>1.6438356164383562E-4</v>
      </c>
    </row>
    <row r="14" spans="1:8" ht="15.75" thickBot="1" x14ac:dyDescent="0.3">
      <c r="A14" s="8">
        <v>2012</v>
      </c>
      <c r="B14" s="8">
        <v>2</v>
      </c>
      <c r="C14" s="9">
        <v>0.06</v>
      </c>
      <c r="E14" s="15">
        <v>41183</v>
      </c>
      <c r="F14" s="19">
        <v>1.6438356164383562E-4</v>
      </c>
    </row>
    <row r="15" spans="1:8" ht="15.75" thickBot="1" x14ac:dyDescent="0.3">
      <c r="A15" s="8">
        <v>2012</v>
      </c>
      <c r="B15" s="8">
        <v>1</v>
      </c>
      <c r="C15" s="9">
        <v>0.06</v>
      </c>
      <c r="E15" s="15">
        <v>41275</v>
      </c>
      <c r="F15" s="19">
        <v>1.6438356164383562E-4</v>
      </c>
    </row>
    <row r="16" spans="1:8" ht="15.75" thickBot="1" x14ac:dyDescent="0.3">
      <c r="A16" s="8">
        <v>2011</v>
      </c>
      <c r="B16" s="8">
        <v>4</v>
      </c>
      <c r="C16" s="9">
        <v>0.06</v>
      </c>
      <c r="E16" s="15">
        <v>41365</v>
      </c>
      <c r="F16" s="19">
        <v>1.6438356164383562E-4</v>
      </c>
    </row>
    <row r="17" spans="1:6" ht="15.75" thickBot="1" x14ac:dyDescent="0.3">
      <c r="A17" s="8">
        <v>2011</v>
      </c>
      <c r="B17" s="8">
        <v>3</v>
      </c>
      <c r="C17" s="9">
        <v>0.06</v>
      </c>
      <c r="E17" s="15">
        <v>41456</v>
      </c>
      <c r="F17" s="19">
        <v>1.6438356164383562E-4</v>
      </c>
    </row>
    <row r="18" spans="1:6" ht="15.75" thickBot="1" x14ac:dyDescent="0.3">
      <c r="A18" s="8">
        <v>2011</v>
      </c>
      <c r="B18" s="8">
        <v>2</v>
      </c>
      <c r="C18" s="9">
        <v>0.06</v>
      </c>
      <c r="E18" s="15">
        <v>41548</v>
      </c>
      <c r="F18" s="19">
        <v>1.6438356164383562E-4</v>
      </c>
    </row>
    <row r="19" spans="1:6" ht="15.75" thickBot="1" x14ac:dyDescent="0.3">
      <c r="A19" s="8">
        <v>2011</v>
      </c>
      <c r="B19" s="8">
        <v>1</v>
      </c>
      <c r="C19" s="9">
        <v>0.06</v>
      </c>
      <c r="E19" s="15">
        <v>41640</v>
      </c>
      <c r="F19" s="19">
        <v>1.6438356164383562E-4</v>
      </c>
    </row>
    <row r="20" spans="1:6" ht="15.75" thickBot="1" x14ac:dyDescent="0.3">
      <c r="A20" s="8">
        <v>2010</v>
      </c>
      <c r="B20" s="8">
        <v>4</v>
      </c>
      <c r="C20" s="9">
        <v>0.06</v>
      </c>
      <c r="E20" s="15">
        <v>41730</v>
      </c>
      <c r="F20" s="19">
        <v>1.6438356164383562E-4</v>
      </c>
    </row>
    <row r="21" spans="1:6" ht="15.75" thickBot="1" x14ac:dyDescent="0.3">
      <c r="A21" s="8">
        <v>2010</v>
      </c>
      <c r="B21" s="8">
        <v>3</v>
      </c>
      <c r="C21" s="9">
        <v>0.05</v>
      </c>
      <c r="E21" s="15">
        <v>41821</v>
      </c>
      <c r="F21" s="19">
        <v>1.6438356164383562E-4</v>
      </c>
    </row>
    <row r="22" spans="1:6" ht="15.75" thickBot="1" x14ac:dyDescent="0.3">
      <c r="A22" s="8">
        <v>2010</v>
      </c>
      <c r="B22" s="8">
        <v>2</v>
      </c>
      <c r="C22" s="9">
        <v>0.05</v>
      </c>
      <c r="E22" s="15">
        <v>41913</v>
      </c>
      <c r="F22" s="19">
        <v>1.6438356164383562E-4</v>
      </c>
    </row>
    <row r="23" spans="1:6" ht="15.75" thickBot="1" x14ac:dyDescent="0.3">
      <c r="A23" s="8">
        <v>2010</v>
      </c>
      <c r="B23" s="8">
        <v>1</v>
      </c>
      <c r="C23" s="9">
        <v>0.05</v>
      </c>
      <c r="E23" s="15">
        <v>42005</v>
      </c>
      <c r="F23" s="19">
        <v>1.6438356164383562E-4</v>
      </c>
    </row>
    <row r="24" spans="1:6" x14ac:dyDescent="0.25">
      <c r="A24" s="2"/>
      <c r="B24" s="3"/>
    </row>
    <row r="25" spans="1:6" x14ac:dyDescent="0.25">
      <c r="A25" s="2"/>
      <c r="B25" s="3"/>
    </row>
    <row r="26" spans="1:6" x14ac:dyDescent="0.25">
      <c r="A26" s="2"/>
      <c r="B26" s="3"/>
    </row>
    <row r="27" spans="1:6" x14ac:dyDescent="0.25">
      <c r="A27" s="2"/>
      <c r="B27" s="3"/>
    </row>
    <row r="28" spans="1:6" x14ac:dyDescent="0.25">
      <c r="A28" s="2"/>
      <c r="B28" s="3"/>
    </row>
    <row r="29" spans="1:6" x14ac:dyDescent="0.25">
      <c r="A29" s="2"/>
      <c r="B29" s="3"/>
    </row>
    <row r="30" spans="1:6" x14ac:dyDescent="0.25">
      <c r="A30" s="2"/>
      <c r="B30" s="3"/>
    </row>
    <row r="31" spans="1:6" x14ac:dyDescent="0.25">
      <c r="A31" s="2"/>
      <c r="B31" s="3"/>
    </row>
    <row r="32" spans="1:6" x14ac:dyDescent="0.25">
      <c r="A32" s="2"/>
      <c r="B32" s="3"/>
    </row>
    <row r="33" spans="1:2" x14ac:dyDescent="0.25">
      <c r="A33" s="2"/>
      <c r="B33" s="3"/>
    </row>
    <row r="34" spans="1:2" x14ac:dyDescent="0.25">
      <c r="A34" s="2"/>
      <c r="B34" s="3"/>
    </row>
    <row r="35" spans="1:2" x14ac:dyDescent="0.25">
      <c r="A35" s="2"/>
      <c r="B35" s="3"/>
    </row>
    <row r="36" spans="1:2" x14ac:dyDescent="0.25">
      <c r="A36" s="2"/>
      <c r="B36" s="3"/>
    </row>
    <row r="37" spans="1:2" x14ac:dyDescent="0.25">
      <c r="A37" s="2"/>
      <c r="B37" s="3"/>
    </row>
    <row r="38" spans="1:2" x14ac:dyDescent="0.25">
      <c r="A38" s="2"/>
      <c r="B38" s="3"/>
    </row>
    <row r="39" spans="1:2" x14ac:dyDescent="0.25">
      <c r="A39" s="2"/>
      <c r="B39" s="3"/>
    </row>
    <row r="40" spans="1:2" x14ac:dyDescent="0.25">
      <c r="A40" s="2"/>
      <c r="B40" s="3"/>
    </row>
    <row r="41" spans="1:2" x14ac:dyDescent="0.25">
      <c r="A41" s="2"/>
      <c r="B41" s="3"/>
    </row>
    <row r="42" spans="1:2" x14ac:dyDescent="0.25">
      <c r="A42" s="2"/>
      <c r="B42" s="3"/>
    </row>
    <row r="43" spans="1:2" x14ac:dyDescent="0.25">
      <c r="A43" s="2"/>
      <c r="B43" s="3"/>
    </row>
    <row r="44" spans="1:2" x14ac:dyDescent="0.25">
      <c r="A44" s="2"/>
      <c r="B44" s="3"/>
    </row>
    <row r="45" spans="1:2" x14ac:dyDescent="0.25">
      <c r="A45" s="2"/>
      <c r="B45" s="3"/>
    </row>
    <row r="46" spans="1:2" x14ac:dyDescent="0.25">
      <c r="A46" s="2"/>
      <c r="B46" s="3"/>
    </row>
    <row r="47" spans="1:2" x14ac:dyDescent="0.25">
      <c r="A47" s="2"/>
      <c r="B47" s="3"/>
    </row>
  </sheetData>
  <sortState ref="E3:F23">
    <sortCondition ref="E3:E23"/>
  </sortState>
  <pageMargins left="0.7" right="0.7" top="0.75" bottom="0.75" header="0.3" footer="0.3"/>
  <pageSetup paperSize="151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3193"/>
  <sheetViews>
    <sheetView tabSelected="1" workbookViewId="0">
      <selection activeCell="C5" sqref="C5"/>
    </sheetView>
  </sheetViews>
  <sheetFormatPr baseColWidth="10" defaultRowHeight="15" x14ac:dyDescent="0.25"/>
  <sheetData>
    <row r="3" spans="1:4" x14ac:dyDescent="0.25">
      <c r="A3" s="16">
        <f>Calcul!D3</f>
        <v>40179</v>
      </c>
      <c r="B3" s="18">
        <f>Calcul!D5</f>
        <v>100</v>
      </c>
      <c r="C3" s="17">
        <f>VLOOKUP(A3,Taux!$E$3:$F$23,2,TRUE)</f>
        <v>1.3698630136986303E-4</v>
      </c>
      <c r="D3" s="18">
        <f>B3*(1+C3)</f>
        <v>100.01369863013699</v>
      </c>
    </row>
    <row r="4" spans="1:4" x14ac:dyDescent="0.25">
      <c r="A4" s="16">
        <f>A3+1</f>
        <v>40180</v>
      </c>
      <c r="B4" s="18">
        <f>D3</f>
        <v>100.01369863013699</v>
      </c>
      <c r="C4" s="17">
        <f>VLOOKUP(A4,Taux!$E$3:$F$23,2,TRUE)</f>
        <v>1.3698630136986303E-4</v>
      </c>
      <c r="D4" s="18">
        <f t="shared" ref="D4:D67" si="0">B4*(1+C4)</f>
        <v>100.02739913679865</v>
      </c>
    </row>
    <row r="5" spans="1:4" x14ac:dyDescent="0.25">
      <c r="A5" s="16">
        <f t="shared" ref="A5:A68" si="1">A4+1</f>
        <v>40181</v>
      </c>
      <c r="B5" s="18">
        <f t="shared" ref="B5:B68" si="2">D4</f>
        <v>100.02739913679865</v>
      </c>
      <c r="C5" s="17">
        <f>VLOOKUP(A5,Taux!$E$3:$F$23,2,TRUE)</f>
        <v>1.3698630136986303E-4</v>
      </c>
      <c r="D5" s="18">
        <f t="shared" si="0"/>
        <v>100.04110152024204</v>
      </c>
    </row>
    <row r="6" spans="1:4" x14ac:dyDescent="0.25">
      <c r="A6" s="16">
        <f t="shared" si="1"/>
        <v>40182</v>
      </c>
      <c r="B6" s="18">
        <f t="shared" si="2"/>
        <v>100.04110152024204</v>
      </c>
      <c r="C6" s="17">
        <f>VLOOKUP(A6,Taux!$E$3:$F$23,2,TRUE)</f>
        <v>1.3698630136986303E-4</v>
      </c>
      <c r="D6" s="18">
        <f t="shared" si="0"/>
        <v>100.05480578072425</v>
      </c>
    </row>
    <row r="7" spans="1:4" x14ac:dyDescent="0.25">
      <c r="A7" s="16">
        <f t="shared" si="1"/>
        <v>40183</v>
      </c>
      <c r="B7" s="18">
        <f t="shared" si="2"/>
        <v>100.05480578072425</v>
      </c>
      <c r="C7" s="17">
        <f>VLOOKUP(A7,Taux!$E$3:$F$23,2,TRUE)</f>
        <v>1.3698630136986303E-4</v>
      </c>
      <c r="D7" s="18">
        <f t="shared" si="0"/>
        <v>100.06851191850242</v>
      </c>
    </row>
    <row r="8" spans="1:4" x14ac:dyDescent="0.25">
      <c r="A8" s="16">
        <f t="shared" si="1"/>
        <v>40184</v>
      </c>
      <c r="B8" s="18">
        <f t="shared" si="2"/>
        <v>100.06851191850242</v>
      </c>
      <c r="C8" s="17">
        <f>VLOOKUP(A8,Taux!$E$3:$F$23,2,TRUE)</f>
        <v>1.3698630136986303E-4</v>
      </c>
      <c r="D8" s="18">
        <f t="shared" si="0"/>
        <v>100.08221993383373</v>
      </c>
    </row>
    <row r="9" spans="1:4" x14ac:dyDescent="0.25">
      <c r="A9" s="16">
        <f t="shared" si="1"/>
        <v>40185</v>
      </c>
      <c r="B9" s="18">
        <f t="shared" si="2"/>
        <v>100.08221993383373</v>
      </c>
      <c r="C9" s="17">
        <f>VLOOKUP(A9,Taux!$E$3:$F$23,2,TRUE)</f>
        <v>1.3698630136986303E-4</v>
      </c>
      <c r="D9" s="18">
        <f t="shared" si="0"/>
        <v>100.09592982697535</v>
      </c>
    </row>
    <row r="10" spans="1:4" x14ac:dyDescent="0.25">
      <c r="A10" s="16">
        <f t="shared" si="1"/>
        <v>40186</v>
      </c>
      <c r="B10" s="18">
        <f t="shared" si="2"/>
        <v>100.09592982697535</v>
      </c>
      <c r="C10" s="17">
        <f>VLOOKUP(A10,Taux!$E$3:$F$23,2,TRUE)</f>
        <v>1.3698630136986303E-4</v>
      </c>
      <c r="D10" s="18">
        <f t="shared" si="0"/>
        <v>100.10964159818452</v>
      </c>
    </row>
    <row r="11" spans="1:4" x14ac:dyDescent="0.25">
      <c r="A11" s="16">
        <f t="shared" si="1"/>
        <v>40187</v>
      </c>
      <c r="B11" s="18">
        <f t="shared" si="2"/>
        <v>100.10964159818452</v>
      </c>
      <c r="C11" s="17">
        <f>VLOOKUP(A11,Taux!$E$3:$F$23,2,TRUE)</f>
        <v>1.3698630136986303E-4</v>
      </c>
      <c r="D11" s="18">
        <f t="shared" si="0"/>
        <v>100.12335524771852</v>
      </c>
    </row>
    <row r="12" spans="1:4" x14ac:dyDescent="0.25">
      <c r="A12" s="16">
        <f t="shared" si="1"/>
        <v>40188</v>
      </c>
      <c r="B12" s="18">
        <f t="shared" si="2"/>
        <v>100.12335524771852</v>
      </c>
      <c r="C12" s="17">
        <f>VLOOKUP(A12,Taux!$E$3:$F$23,2,TRUE)</f>
        <v>1.3698630136986303E-4</v>
      </c>
      <c r="D12" s="18">
        <f t="shared" si="0"/>
        <v>100.13707077583464</v>
      </c>
    </row>
    <row r="13" spans="1:4" x14ac:dyDescent="0.25">
      <c r="A13" s="16">
        <f t="shared" si="1"/>
        <v>40189</v>
      </c>
      <c r="B13" s="18">
        <f t="shared" si="2"/>
        <v>100.13707077583464</v>
      </c>
      <c r="C13" s="17">
        <f>VLOOKUP(A13,Taux!$E$3:$F$23,2,TRUE)</f>
        <v>1.3698630136986303E-4</v>
      </c>
      <c r="D13" s="18">
        <f t="shared" si="0"/>
        <v>100.15078818279024</v>
      </c>
    </row>
    <row r="14" spans="1:4" x14ac:dyDescent="0.25">
      <c r="A14" s="16">
        <f t="shared" si="1"/>
        <v>40190</v>
      </c>
      <c r="B14" s="18">
        <f t="shared" si="2"/>
        <v>100.15078818279024</v>
      </c>
      <c r="C14" s="17">
        <f>VLOOKUP(A14,Taux!$E$3:$F$23,2,TRUE)</f>
        <v>1.3698630136986303E-4</v>
      </c>
      <c r="D14" s="18">
        <f t="shared" si="0"/>
        <v>100.16450746884267</v>
      </c>
    </row>
    <row r="15" spans="1:4" x14ac:dyDescent="0.25">
      <c r="A15" s="16">
        <f t="shared" si="1"/>
        <v>40191</v>
      </c>
      <c r="B15" s="18">
        <f t="shared" si="2"/>
        <v>100.16450746884267</v>
      </c>
      <c r="C15" s="17">
        <f>VLOOKUP(A15,Taux!$E$3:$F$23,2,TRUE)</f>
        <v>1.3698630136986303E-4</v>
      </c>
      <c r="D15" s="18">
        <f t="shared" si="0"/>
        <v>100.17822863424936</v>
      </c>
    </row>
    <row r="16" spans="1:4" x14ac:dyDescent="0.25">
      <c r="A16" s="16">
        <f t="shared" si="1"/>
        <v>40192</v>
      </c>
      <c r="B16" s="18">
        <f t="shared" si="2"/>
        <v>100.17822863424936</v>
      </c>
      <c r="C16" s="17">
        <f>VLOOKUP(A16,Taux!$E$3:$F$23,2,TRUE)</f>
        <v>1.3698630136986303E-4</v>
      </c>
      <c r="D16" s="18">
        <f t="shared" si="0"/>
        <v>100.19195167926775</v>
      </c>
    </row>
    <row r="17" spans="1:4" x14ac:dyDescent="0.25">
      <c r="A17" s="16">
        <f t="shared" si="1"/>
        <v>40193</v>
      </c>
      <c r="B17" s="18">
        <f t="shared" si="2"/>
        <v>100.19195167926775</v>
      </c>
      <c r="C17" s="17">
        <f>VLOOKUP(A17,Taux!$E$3:$F$23,2,TRUE)</f>
        <v>1.3698630136986303E-4</v>
      </c>
      <c r="D17" s="18">
        <f t="shared" si="0"/>
        <v>100.20567660415531</v>
      </c>
    </row>
    <row r="18" spans="1:4" x14ac:dyDescent="0.25">
      <c r="A18" s="16">
        <f t="shared" si="1"/>
        <v>40194</v>
      </c>
      <c r="B18" s="18">
        <f t="shared" si="2"/>
        <v>100.20567660415531</v>
      </c>
      <c r="C18" s="17">
        <f>VLOOKUP(A18,Taux!$E$3:$F$23,2,TRUE)</f>
        <v>1.3698630136986303E-4</v>
      </c>
      <c r="D18" s="18">
        <f t="shared" si="0"/>
        <v>100.21940340916957</v>
      </c>
    </row>
    <row r="19" spans="1:4" x14ac:dyDescent="0.25">
      <c r="A19" s="16">
        <f t="shared" si="1"/>
        <v>40195</v>
      </c>
      <c r="B19" s="18">
        <f t="shared" si="2"/>
        <v>100.21940340916957</v>
      </c>
      <c r="C19" s="17">
        <f>VLOOKUP(A19,Taux!$E$3:$F$23,2,TRUE)</f>
        <v>1.3698630136986303E-4</v>
      </c>
      <c r="D19" s="18">
        <f t="shared" si="0"/>
        <v>100.23313209456809</v>
      </c>
    </row>
    <row r="20" spans="1:4" x14ac:dyDescent="0.25">
      <c r="A20" s="16">
        <f t="shared" si="1"/>
        <v>40196</v>
      </c>
      <c r="B20" s="18">
        <f t="shared" si="2"/>
        <v>100.23313209456809</v>
      </c>
      <c r="C20" s="17">
        <f>VLOOKUP(A20,Taux!$E$3:$F$23,2,TRUE)</f>
        <v>1.3698630136986303E-4</v>
      </c>
      <c r="D20" s="18">
        <f t="shared" si="0"/>
        <v>100.24686266060844</v>
      </c>
    </row>
    <row r="21" spans="1:4" x14ac:dyDescent="0.25">
      <c r="A21" s="16">
        <f t="shared" si="1"/>
        <v>40197</v>
      </c>
      <c r="B21" s="18">
        <f t="shared" si="2"/>
        <v>100.24686266060844</v>
      </c>
      <c r="C21" s="17">
        <f>VLOOKUP(A21,Taux!$E$3:$F$23,2,TRUE)</f>
        <v>1.3698630136986303E-4</v>
      </c>
      <c r="D21" s="18">
        <f t="shared" si="0"/>
        <v>100.26059510754826</v>
      </c>
    </row>
    <row r="22" spans="1:4" x14ac:dyDescent="0.25">
      <c r="A22" s="16">
        <f t="shared" si="1"/>
        <v>40198</v>
      </c>
      <c r="B22" s="18">
        <f t="shared" si="2"/>
        <v>100.26059510754826</v>
      </c>
      <c r="C22" s="17">
        <f>VLOOKUP(A22,Taux!$E$3:$F$23,2,TRUE)</f>
        <v>1.3698630136986303E-4</v>
      </c>
      <c r="D22" s="18">
        <f t="shared" si="0"/>
        <v>100.27432943564517</v>
      </c>
    </row>
    <row r="23" spans="1:4" x14ac:dyDescent="0.25">
      <c r="A23" s="16">
        <f t="shared" si="1"/>
        <v>40199</v>
      </c>
      <c r="B23" s="18">
        <f t="shared" si="2"/>
        <v>100.27432943564517</v>
      </c>
      <c r="C23" s="17">
        <f>VLOOKUP(A23,Taux!$E$3:$F$23,2,TRUE)</f>
        <v>1.3698630136986303E-4</v>
      </c>
      <c r="D23" s="18">
        <f t="shared" si="0"/>
        <v>100.28806564515691</v>
      </c>
    </row>
    <row r="24" spans="1:4" x14ac:dyDescent="0.25">
      <c r="A24" s="16">
        <f t="shared" si="1"/>
        <v>40200</v>
      </c>
      <c r="B24" s="18">
        <f t="shared" si="2"/>
        <v>100.28806564515691</v>
      </c>
      <c r="C24" s="17">
        <f>VLOOKUP(A24,Taux!$E$3:$F$23,2,TRUE)</f>
        <v>1.3698630136986303E-4</v>
      </c>
      <c r="D24" s="18">
        <f t="shared" si="0"/>
        <v>100.30180373634117</v>
      </c>
    </row>
    <row r="25" spans="1:4" x14ac:dyDescent="0.25">
      <c r="A25" s="16">
        <f t="shared" si="1"/>
        <v>40201</v>
      </c>
      <c r="B25" s="18">
        <f t="shared" si="2"/>
        <v>100.30180373634117</v>
      </c>
      <c r="C25" s="17">
        <f>VLOOKUP(A25,Taux!$E$3:$F$23,2,TRUE)</f>
        <v>1.3698630136986303E-4</v>
      </c>
      <c r="D25" s="18">
        <f t="shared" si="0"/>
        <v>100.31554370945574</v>
      </c>
    </row>
    <row r="26" spans="1:4" x14ac:dyDescent="0.25">
      <c r="A26" s="16">
        <f t="shared" si="1"/>
        <v>40202</v>
      </c>
      <c r="B26" s="18">
        <f t="shared" si="2"/>
        <v>100.31554370945574</v>
      </c>
      <c r="C26" s="17">
        <f>VLOOKUP(A26,Taux!$E$3:$F$23,2,TRUE)</f>
        <v>1.3698630136986303E-4</v>
      </c>
      <c r="D26" s="18">
        <f t="shared" si="0"/>
        <v>100.32928556475839</v>
      </c>
    </row>
    <row r="27" spans="1:4" x14ac:dyDescent="0.25">
      <c r="A27" s="16">
        <f t="shared" si="1"/>
        <v>40203</v>
      </c>
      <c r="B27" s="18">
        <f t="shared" si="2"/>
        <v>100.32928556475839</v>
      </c>
      <c r="C27" s="17">
        <f>VLOOKUP(A27,Taux!$E$3:$F$23,2,TRUE)</f>
        <v>1.3698630136986303E-4</v>
      </c>
      <c r="D27" s="18">
        <f t="shared" si="0"/>
        <v>100.34302930250699</v>
      </c>
    </row>
    <row r="28" spans="1:4" x14ac:dyDescent="0.25">
      <c r="A28" s="16">
        <f t="shared" si="1"/>
        <v>40204</v>
      </c>
      <c r="B28" s="18">
        <f t="shared" si="2"/>
        <v>100.34302930250699</v>
      </c>
      <c r="C28" s="17">
        <f>VLOOKUP(A28,Taux!$E$3:$F$23,2,TRUE)</f>
        <v>1.3698630136986303E-4</v>
      </c>
      <c r="D28" s="18">
        <f t="shared" si="0"/>
        <v>100.35677492295939</v>
      </c>
    </row>
    <row r="29" spans="1:4" x14ac:dyDescent="0.25">
      <c r="A29" s="16">
        <f t="shared" si="1"/>
        <v>40205</v>
      </c>
      <c r="B29" s="18">
        <f t="shared" si="2"/>
        <v>100.35677492295939</v>
      </c>
      <c r="C29" s="17">
        <f>VLOOKUP(A29,Taux!$E$3:$F$23,2,TRUE)</f>
        <v>1.3698630136986303E-4</v>
      </c>
      <c r="D29" s="18">
        <f t="shared" si="0"/>
        <v>100.37052242637348</v>
      </c>
    </row>
    <row r="30" spans="1:4" x14ac:dyDescent="0.25">
      <c r="A30" s="16">
        <f t="shared" si="1"/>
        <v>40206</v>
      </c>
      <c r="B30" s="18">
        <f t="shared" si="2"/>
        <v>100.37052242637348</v>
      </c>
      <c r="C30" s="17">
        <f>VLOOKUP(A30,Taux!$E$3:$F$23,2,TRUE)</f>
        <v>1.3698630136986303E-4</v>
      </c>
      <c r="D30" s="18">
        <f t="shared" si="0"/>
        <v>100.38427181300723</v>
      </c>
    </row>
    <row r="31" spans="1:4" x14ac:dyDescent="0.25">
      <c r="A31" s="16">
        <f t="shared" si="1"/>
        <v>40207</v>
      </c>
      <c r="B31" s="18">
        <f t="shared" si="2"/>
        <v>100.38427181300723</v>
      </c>
      <c r="C31" s="17">
        <f>VLOOKUP(A31,Taux!$E$3:$F$23,2,TRUE)</f>
        <v>1.3698630136986303E-4</v>
      </c>
      <c r="D31" s="18">
        <f t="shared" si="0"/>
        <v>100.3980230831186</v>
      </c>
    </row>
    <row r="32" spans="1:4" x14ac:dyDescent="0.25">
      <c r="A32" s="16">
        <f t="shared" si="1"/>
        <v>40208</v>
      </c>
      <c r="B32" s="18">
        <f t="shared" si="2"/>
        <v>100.3980230831186</v>
      </c>
      <c r="C32" s="17">
        <f>VLOOKUP(A32,Taux!$E$3:$F$23,2,TRUE)</f>
        <v>1.3698630136986303E-4</v>
      </c>
      <c r="D32" s="18">
        <f t="shared" si="0"/>
        <v>100.41177623696559</v>
      </c>
    </row>
    <row r="33" spans="1:4" x14ac:dyDescent="0.25">
      <c r="A33" s="16">
        <f t="shared" si="1"/>
        <v>40209</v>
      </c>
      <c r="B33" s="18">
        <f t="shared" si="2"/>
        <v>100.41177623696559</v>
      </c>
      <c r="C33" s="17">
        <f>VLOOKUP(A33,Taux!$E$3:$F$23,2,TRUE)</f>
        <v>1.3698630136986303E-4</v>
      </c>
      <c r="D33" s="18">
        <f t="shared" si="0"/>
        <v>100.42553127480627</v>
      </c>
    </row>
    <row r="34" spans="1:4" x14ac:dyDescent="0.25">
      <c r="A34" s="16">
        <f t="shared" si="1"/>
        <v>40210</v>
      </c>
      <c r="B34" s="18">
        <f t="shared" si="2"/>
        <v>100.42553127480627</v>
      </c>
      <c r="C34" s="17">
        <f>VLOOKUP(A34,Taux!$E$3:$F$23,2,TRUE)</f>
        <v>1.3698630136986303E-4</v>
      </c>
      <c r="D34" s="18">
        <f t="shared" si="0"/>
        <v>100.43928819689872</v>
      </c>
    </row>
    <row r="35" spans="1:4" x14ac:dyDescent="0.25">
      <c r="A35" s="16">
        <f t="shared" si="1"/>
        <v>40211</v>
      </c>
      <c r="B35" s="18">
        <f t="shared" si="2"/>
        <v>100.43928819689872</v>
      </c>
      <c r="C35" s="17">
        <f>VLOOKUP(A35,Taux!$E$3:$F$23,2,TRUE)</f>
        <v>1.3698630136986303E-4</v>
      </c>
      <c r="D35" s="18">
        <f t="shared" si="0"/>
        <v>100.45304700350103</v>
      </c>
    </row>
    <row r="36" spans="1:4" x14ac:dyDescent="0.25">
      <c r="A36" s="16">
        <f t="shared" si="1"/>
        <v>40212</v>
      </c>
      <c r="B36" s="18">
        <f t="shared" si="2"/>
        <v>100.45304700350103</v>
      </c>
      <c r="C36" s="17">
        <f>VLOOKUP(A36,Taux!$E$3:$F$23,2,TRUE)</f>
        <v>1.3698630136986303E-4</v>
      </c>
      <c r="D36" s="18">
        <f t="shared" si="0"/>
        <v>100.46680769487136</v>
      </c>
    </row>
    <row r="37" spans="1:4" x14ac:dyDescent="0.25">
      <c r="A37" s="16">
        <f t="shared" si="1"/>
        <v>40213</v>
      </c>
      <c r="B37" s="18">
        <f t="shared" si="2"/>
        <v>100.46680769487136</v>
      </c>
      <c r="C37" s="17">
        <f>VLOOKUP(A37,Taux!$E$3:$F$23,2,TRUE)</f>
        <v>1.3698630136986303E-4</v>
      </c>
      <c r="D37" s="18">
        <f t="shared" si="0"/>
        <v>100.48057027126792</v>
      </c>
    </row>
    <row r="38" spans="1:4" x14ac:dyDescent="0.25">
      <c r="A38" s="16">
        <f t="shared" si="1"/>
        <v>40214</v>
      </c>
      <c r="B38" s="18">
        <f t="shared" si="2"/>
        <v>100.48057027126792</v>
      </c>
      <c r="C38" s="17">
        <f>VLOOKUP(A38,Taux!$E$3:$F$23,2,TRUE)</f>
        <v>1.3698630136986303E-4</v>
      </c>
      <c r="D38" s="18">
        <f t="shared" si="0"/>
        <v>100.49433473294891</v>
      </c>
    </row>
    <row r="39" spans="1:4" x14ac:dyDescent="0.25">
      <c r="A39" s="16">
        <f t="shared" si="1"/>
        <v>40215</v>
      </c>
      <c r="B39" s="18">
        <f t="shared" si="2"/>
        <v>100.49433473294891</v>
      </c>
      <c r="C39" s="17">
        <f>VLOOKUP(A39,Taux!$E$3:$F$23,2,TRUE)</f>
        <v>1.3698630136986303E-4</v>
      </c>
      <c r="D39" s="18">
        <f t="shared" si="0"/>
        <v>100.50810108017261</v>
      </c>
    </row>
    <row r="40" spans="1:4" x14ac:dyDescent="0.25">
      <c r="A40" s="16">
        <f t="shared" si="1"/>
        <v>40216</v>
      </c>
      <c r="B40" s="18">
        <f t="shared" si="2"/>
        <v>100.50810108017261</v>
      </c>
      <c r="C40" s="17">
        <f>VLOOKUP(A40,Taux!$E$3:$F$23,2,TRUE)</f>
        <v>1.3698630136986303E-4</v>
      </c>
      <c r="D40" s="18">
        <f t="shared" si="0"/>
        <v>100.52186931319729</v>
      </c>
    </row>
    <row r="41" spans="1:4" x14ac:dyDescent="0.25">
      <c r="A41" s="16">
        <f t="shared" si="1"/>
        <v>40217</v>
      </c>
      <c r="B41" s="18">
        <f t="shared" si="2"/>
        <v>100.52186931319729</v>
      </c>
      <c r="C41" s="17">
        <f>VLOOKUP(A41,Taux!$E$3:$F$23,2,TRUE)</f>
        <v>1.3698630136986303E-4</v>
      </c>
      <c r="D41" s="18">
        <f t="shared" si="0"/>
        <v>100.53563943228129</v>
      </c>
    </row>
    <row r="42" spans="1:4" x14ac:dyDescent="0.25">
      <c r="A42" s="16">
        <f t="shared" si="1"/>
        <v>40218</v>
      </c>
      <c r="B42" s="18">
        <f t="shared" si="2"/>
        <v>100.53563943228129</v>
      </c>
      <c r="C42" s="17">
        <f>VLOOKUP(A42,Taux!$E$3:$F$23,2,TRUE)</f>
        <v>1.3698630136986303E-4</v>
      </c>
      <c r="D42" s="18">
        <f t="shared" si="0"/>
        <v>100.54941143768296</v>
      </c>
    </row>
    <row r="43" spans="1:4" x14ac:dyDescent="0.25">
      <c r="A43" s="16">
        <f t="shared" si="1"/>
        <v>40219</v>
      </c>
      <c r="B43" s="18">
        <f t="shared" si="2"/>
        <v>100.54941143768296</v>
      </c>
      <c r="C43" s="17">
        <f>VLOOKUP(A43,Taux!$E$3:$F$23,2,TRUE)</f>
        <v>1.3698630136986303E-4</v>
      </c>
      <c r="D43" s="18">
        <f t="shared" si="0"/>
        <v>100.56318532966073</v>
      </c>
    </row>
    <row r="44" spans="1:4" x14ac:dyDescent="0.25">
      <c r="A44" s="16">
        <f t="shared" si="1"/>
        <v>40220</v>
      </c>
      <c r="B44" s="18">
        <f t="shared" si="2"/>
        <v>100.56318532966073</v>
      </c>
      <c r="C44" s="17">
        <f>VLOOKUP(A44,Taux!$E$3:$F$23,2,TRUE)</f>
        <v>1.3698630136986303E-4</v>
      </c>
      <c r="D44" s="18">
        <f t="shared" si="0"/>
        <v>100.576961108473</v>
      </c>
    </row>
    <row r="45" spans="1:4" x14ac:dyDescent="0.25">
      <c r="A45" s="16">
        <f t="shared" si="1"/>
        <v>40221</v>
      </c>
      <c r="B45" s="18">
        <f t="shared" si="2"/>
        <v>100.576961108473</v>
      </c>
      <c r="C45" s="17">
        <f>VLOOKUP(A45,Taux!$E$3:$F$23,2,TRUE)</f>
        <v>1.3698630136986303E-4</v>
      </c>
      <c r="D45" s="18">
        <f t="shared" si="0"/>
        <v>100.59073877437827</v>
      </c>
    </row>
    <row r="46" spans="1:4" x14ac:dyDescent="0.25">
      <c r="A46" s="16">
        <f t="shared" si="1"/>
        <v>40222</v>
      </c>
      <c r="B46" s="18">
        <f t="shared" si="2"/>
        <v>100.59073877437827</v>
      </c>
      <c r="C46" s="17">
        <f>VLOOKUP(A46,Taux!$E$3:$F$23,2,TRUE)</f>
        <v>1.3698630136986303E-4</v>
      </c>
      <c r="D46" s="18">
        <f t="shared" si="0"/>
        <v>100.60451832763502</v>
      </c>
    </row>
    <row r="47" spans="1:4" x14ac:dyDescent="0.25">
      <c r="A47" s="16">
        <f t="shared" si="1"/>
        <v>40223</v>
      </c>
      <c r="B47" s="18">
        <f t="shared" si="2"/>
        <v>100.60451832763502</v>
      </c>
      <c r="C47" s="17">
        <f>VLOOKUP(A47,Taux!$E$3:$F$23,2,TRUE)</f>
        <v>1.3698630136986303E-4</v>
      </c>
      <c r="D47" s="18">
        <f t="shared" si="0"/>
        <v>100.61829976850181</v>
      </c>
    </row>
    <row r="48" spans="1:4" x14ac:dyDescent="0.25">
      <c r="A48" s="16">
        <f t="shared" si="1"/>
        <v>40224</v>
      </c>
      <c r="B48" s="18">
        <f t="shared" si="2"/>
        <v>100.61829976850181</v>
      </c>
      <c r="C48" s="17">
        <f>VLOOKUP(A48,Taux!$E$3:$F$23,2,TRUE)</f>
        <v>1.3698630136986303E-4</v>
      </c>
      <c r="D48" s="18">
        <f t="shared" si="0"/>
        <v>100.63208309723723</v>
      </c>
    </row>
    <row r="49" spans="1:4" x14ac:dyDescent="0.25">
      <c r="A49" s="16">
        <f t="shared" si="1"/>
        <v>40225</v>
      </c>
      <c r="B49" s="18">
        <f t="shared" si="2"/>
        <v>100.63208309723723</v>
      </c>
      <c r="C49" s="17">
        <f>VLOOKUP(A49,Taux!$E$3:$F$23,2,TRUE)</f>
        <v>1.3698630136986303E-4</v>
      </c>
      <c r="D49" s="18">
        <f t="shared" si="0"/>
        <v>100.64586831409986</v>
      </c>
    </row>
    <row r="50" spans="1:4" x14ac:dyDescent="0.25">
      <c r="A50" s="16">
        <f t="shared" si="1"/>
        <v>40226</v>
      </c>
      <c r="B50" s="18">
        <f t="shared" si="2"/>
        <v>100.64586831409986</v>
      </c>
      <c r="C50" s="17">
        <f>VLOOKUP(A50,Taux!$E$3:$F$23,2,TRUE)</f>
        <v>1.3698630136986303E-4</v>
      </c>
      <c r="D50" s="18">
        <f t="shared" si="0"/>
        <v>100.65965541934835</v>
      </c>
    </row>
    <row r="51" spans="1:4" x14ac:dyDescent="0.25">
      <c r="A51" s="16">
        <f t="shared" si="1"/>
        <v>40227</v>
      </c>
      <c r="B51" s="18">
        <f t="shared" si="2"/>
        <v>100.65965541934835</v>
      </c>
      <c r="C51" s="17">
        <f>VLOOKUP(A51,Taux!$E$3:$F$23,2,TRUE)</f>
        <v>1.3698630136986303E-4</v>
      </c>
      <c r="D51" s="18">
        <f t="shared" si="0"/>
        <v>100.67344441324141</v>
      </c>
    </row>
    <row r="52" spans="1:4" x14ac:dyDescent="0.25">
      <c r="A52" s="16">
        <f t="shared" si="1"/>
        <v>40228</v>
      </c>
      <c r="B52" s="18">
        <f t="shared" si="2"/>
        <v>100.67344441324141</v>
      </c>
      <c r="C52" s="17">
        <f>VLOOKUP(A52,Taux!$E$3:$F$23,2,TRUE)</f>
        <v>1.3698630136986303E-4</v>
      </c>
      <c r="D52" s="18">
        <f t="shared" si="0"/>
        <v>100.68723529603774</v>
      </c>
    </row>
    <row r="53" spans="1:4" x14ac:dyDescent="0.25">
      <c r="A53" s="16">
        <f t="shared" si="1"/>
        <v>40229</v>
      </c>
      <c r="B53" s="18">
        <f t="shared" si="2"/>
        <v>100.68723529603774</v>
      </c>
      <c r="C53" s="17">
        <f>VLOOKUP(A53,Taux!$E$3:$F$23,2,TRUE)</f>
        <v>1.3698630136986303E-4</v>
      </c>
      <c r="D53" s="18">
        <f t="shared" si="0"/>
        <v>100.70102806799611</v>
      </c>
    </row>
    <row r="54" spans="1:4" x14ac:dyDescent="0.25">
      <c r="A54" s="16">
        <f t="shared" si="1"/>
        <v>40230</v>
      </c>
      <c r="B54" s="18">
        <f t="shared" si="2"/>
        <v>100.70102806799611</v>
      </c>
      <c r="C54" s="17">
        <f>VLOOKUP(A54,Taux!$E$3:$F$23,2,TRUE)</f>
        <v>1.3698630136986303E-4</v>
      </c>
      <c r="D54" s="18">
        <f t="shared" si="0"/>
        <v>100.71482272937529</v>
      </c>
    </row>
    <row r="55" spans="1:4" x14ac:dyDescent="0.25">
      <c r="A55" s="16">
        <f t="shared" si="1"/>
        <v>40231</v>
      </c>
      <c r="B55" s="18">
        <f t="shared" si="2"/>
        <v>100.71482272937529</v>
      </c>
      <c r="C55" s="17">
        <f>VLOOKUP(A55,Taux!$E$3:$F$23,2,TRUE)</f>
        <v>1.3698630136986303E-4</v>
      </c>
      <c r="D55" s="18">
        <f t="shared" si="0"/>
        <v>100.7286192804341</v>
      </c>
    </row>
    <row r="56" spans="1:4" x14ac:dyDescent="0.25">
      <c r="A56" s="16">
        <f t="shared" si="1"/>
        <v>40232</v>
      </c>
      <c r="B56" s="18">
        <f t="shared" si="2"/>
        <v>100.7286192804341</v>
      </c>
      <c r="C56" s="17">
        <f>VLOOKUP(A56,Taux!$E$3:$F$23,2,TRUE)</f>
        <v>1.3698630136986303E-4</v>
      </c>
      <c r="D56" s="18">
        <f t="shared" si="0"/>
        <v>100.74241772143142</v>
      </c>
    </row>
    <row r="57" spans="1:4" x14ac:dyDescent="0.25">
      <c r="A57" s="16">
        <f t="shared" si="1"/>
        <v>40233</v>
      </c>
      <c r="B57" s="18">
        <f t="shared" si="2"/>
        <v>100.74241772143142</v>
      </c>
      <c r="C57" s="17">
        <f>VLOOKUP(A57,Taux!$E$3:$F$23,2,TRUE)</f>
        <v>1.3698630136986303E-4</v>
      </c>
      <c r="D57" s="18">
        <f t="shared" si="0"/>
        <v>100.75621805262614</v>
      </c>
    </row>
    <row r="58" spans="1:4" x14ac:dyDescent="0.25">
      <c r="A58" s="16">
        <f t="shared" si="1"/>
        <v>40234</v>
      </c>
      <c r="B58" s="18">
        <f t="shared" si="2"/>
        <v>100.75621805262614</v>
      </c>
      <c r="C58" s="17">
        <f>VLOOKUP(A58,Taux!$E$3:$F$23,2,TRUE)</f>
        <v>1.3698630136986303E-4</v>
      </c>
      <c r="D58" s="18">
        <f t="shared" si="0"/>
        <v>100.77002027427717</v>
      </c>
    </row>
    <row r="59" spans="1:4" x14ac:dyDescent="0.25">
      <c r="A59" s="16">
        <f t="shared" si="1"/>
        <v>40235</v>
      </c>
      <c r="B59" s="18">
        <f t="shared" si="2"/>
        <v>100.77002027427717</v>
      </c>
      <c r="C59" s="17">
        <f>VLOOKUP(A59,Taux!$E$3:$F$23,2,TRUE)</f>
        <v>1.3698630136986303E-4</v>
      </c>
      <c r="D59" s="18">
        <f t="shared" si="0"/>
        <v>100.7838243866435</v>
      </c>
    </row>
    <row r="60" spans="1:4" x14ac:dyDescent="0.25">
      <c r="A60" s="16">
        <f t="shared" si="1"/>
        <v>40236</v>
      </c>
      <c r="B60" s="18">
        <f t="shared" si="2"/>
        <v>100.7838243866435</v>
      </c>
      <c r="C60" s="17">
        <f>VLOOKUP(A60,Taux!$E$3:$F$23,2,TRUE)</f>
        <v>1.3698630136986303E-4</v>
      </c>
      <c r="D60" s="18">
        <f t="shared" si="0"/>
        <v>100.79763038998414</v>
      </c>
    </row>
    <row r="61" spans="1:4" x14ac:dyDescent="0.25">
      <c r="A61" s="16">
        <f t="shared" si="1"/>
        <v>40237</v>
      </c>
      <c r="B61" s="18">
        <f t="shared" si="2"/>
        <v>100.79763038998414</v>
      </c>
      <c r="C61" s="17">
        <f>VLOOKUP(A61,Taux!$E$3:$F$23,2,TRUE)</f>
        <v>1.3698630136986303E-4</v>
      </c>
      <c r="D61" s="18">
        <f t="shared" si="0"/>
        <v>100.81143828455811</v>
      </c>
    </row>
    <row r="62" spans="1:4" x14ac:dyDescent="0.25">
      <c r="A62" s="16">
        <f t="shared" si="1"/>
        <v>40238</v>
      </c>
      <c r="B62" s="18">
        <f t="shared" si="2"/>
        <v>100.81143828455811</v>
      </c>
      <c r="C62" s="17">
        <f>VLOOKUP(A62,Taux!$E$3:$F$23,2,TRUE)</f>
        <v>1.3698630136986303E-4</v>
      </c>
      <c r="D62" s="18">
        <f t="shared" si="0"/>
        <v>100.82524807062448</v>
      </c>
    </row>
    <row r="63" spans="1:4" x14ac:dyDescent="0.25">
      <c r="A63" s="16">
        <f t="shared" si="1"/>
        <v>40239</v>
      </c>
      <c r="B63" s="18">
        <f t="shared" si="2"/>
        <v>100.82524807062448</v>
      </c>
      <c r="C63" s="17">
        <f>VLOOKUP(A63,Taux!$E$3:$F$23,2,TRUE)</f>
        <v>1.3698630136986303E-4</v>
      </c>
      <c r="D63" s="18">
        <f t="shared" si="0"/>
        <v>100.83905974844237</v>
      </c>
    </row>
    <row r="64" spans="1:4" x14ac:dyDescent="0.25">
      <c r="A64" s="16">
        <f t="shared" si="1"/>
        <v>40240</v>
      </c>
      <c r="B64" s="18">
        <f t="shared" si="2"/>
        <v>100.83905974844237</v>
      </c>
      <c r="C64" s="17">
        <f>VLOOKUP(A64,Taux!$E$3:$F$23,2,TRUE)</f>
        <v>1.3698630136986303E-4</v>
      </c>
      <c r="D64" s="18">
        <f t="shared" si="0"/>
        <v>100.85287331827092</v>
      </c>
    </row>
    <row r="65" spans="1:4" x14ac:dyDescent="0.25">
      <c r="A65" s="16">
        <f t="shared" si="1"/>
        <v>40241</v>
      </c>
      <c r="B65" s="18">
        <f t="shared" si="2"/>
        <v>100.85287331827092</v>
      </c>
      <c r="C65" s="17">
        <f>VLOOKUP(A65,Taux!$E$3:$F$23,2,TRUE)</f>
        <v>1.3698630136986303E-4</v>
      </c>
      <c r="D65" s="18">
        <f t="shared" si="0"/>
        <v>100.86668878036932</v>
      </c>
    </row>
    <row r="66" spans="1:4" x14ac:dyDescent="0.25">
      <c r="A66" s="16">
        <f t="shared" si="1"/>
        <v>40242</v>
      </c>
      <c r="B66" s="18">
        <f t="shared" si="2"/>
        <v>100.86668878036932</v>
      </c>
      <c r="C66" s="17">
        <f>VLOOKUP(A66,Taux!$E$3:$F$23,2,TRUE)</f>
        <v>1.3698630136986303E-4</v>
      </c>
      <c r="D66" s="18">
        <f t="shared" si="0"/>
        <v>100.88050613499676</v>
      </c>
    </row>
    <row r="67" spans="1:4" x14ac:dyDescent="0.25">
      <c r="A67" s="16">
        <f t="shared" si="1"/>
        <v>40243</v>
      </c>
      <c r="B67" s="18">
        <f t="shared" si="2"/>
        <v>100.88050613499676</v>
      </c>
      <c r="C67" s="17">
        <f>VLOOKUP(A67,Taux!$E$3:$F$23,2,TRUE)</f>
        <v>1.3698630136986303E-4</v>
      </c>
      <c r="D67" s="18">
        <f t="shared" si="0"/>
        <v>100.89432538241252</v>
      </c>
    </row>
    <row r="68" spans="1:4" x14ac:dyDescent="0.25">
      <c r="A68" s="16">
        <f t="shared" si="1"/>
        <v>40244</v>
      </c>
      <c r="B68" s="18">
        <f t="shared" si="2"/>
        <v>100.89432538241252</v>
      </c>
      <c r="C68" s="17">
        <f>VLOOKUP(A68,Taux!$E$3:$F$23,2,TRUE)</f>
        <v>1.3698630136986303E-4</v>
      </c>
      <c r="D68" s="18">
        <f t="shared" ref="D68:D131" si="3">B68*(1+C68)</f>
        <v>100.90814652287585</v>
      </c>
    </row>
    <row r="69" spans="1:4" x14ac:dyDescent="0.25">
      <c r="A69" s="16">
        <f t="shared" ref="A69:A132" si="4">A68+1</f>
        <v>40245</v>
      </c>
      <c r="B69" s="18">
        <f t="shared" ref="B69:B132" si="5">D68</f>
        <v>100.90814652287585</v>
      </c>
      <c r="C69" s="17">
        <f>VLOOKUP(A69,Taux!$E$3:$F$23,2,TRUE)</f>
        <v>1.3698630136986303E-4</v>
      </c>
      <c r="D69" s="18">
        <f t="shared" si="3"/>
        <v>100.9219695566461</v>
      </c>
    </row>
    <row r="70" spans="1:4" x14ac:dyDescent="0.25">
      <c r="A70" s="16">
        <f t="shared" si="4"/>
        <v>40246</v>
      </c>
      <c r="B70" s="18">
        <f t="shared" si="5"/>
        <v>100.9219695566461</v>
      </c>
      <c r="C70" s="17">
        <f>VLOOKUP(A70,Taux!$E$3:$F$23,2,TRUE)</f>
        <v>1.3698630136986303E-4</v>
      </c>
      <c r="D70" s="18">
        <f t="shared" si="3"/>
        <v>100.93579448398263</v>
      </c>
    </row>
    <row r="71" spans="1:4" x14ac:dyDescent="0.25">
      <c r="A71" s="16">
        <f t="shared" si="4"/>
        <v>40247</v>
      </c>
      <c r="B71" s="18">
        <f t="shared" si="5"/>
        <v>100.93579448398263</v>
      </c>
      <c r="C71" s="17">
        <f>VLOOKUP(A71,Taux!$E$3:$F$23,2,TRUE)</f>
        <v>1.3698630136986303E-4</v>
      </c>
      <c r="D71" s="18">
        <f t="shared" si="3"/>
        <v>100.94962130514482</v>
      </c>
    </row>
    <row r="72" spans="1:4" x14ac:dyDescent="0.25">
      <c r="A72" s="16">
        <f t="shared" si="4"/>
        <v>40248</v>
      </c>
      <c r="B72" s="18">
        <f t="shared" si="5"/>
        <v>100.94962130514482</v>
      </c>
      <c r="C72" s="17">
        <f>VLOOKUP(A72,Taux!$E$3:$F$23,2,TRUE)</f>
        <v>1.3698630136986303E-4</v>
      </c>
      <c r="D72" s="18">
        <f t="shared" si="3"/>
        <v>100.96345002039209</v>
      </c>
    </row>
    <row r="73" spans="1:4" x14ac:dyDescent="0.25">
      <c r="A73" s="16">
        <f t="shared" si="4"/>
        <v>40249</v>
      </c>
      <c r="B73" s="18">
        <f t="shared" si="5"/>
        <v>100.96345002039209</v>
      </c>
      <c r="C73" s="17">
        <f>VLOOKUP(A73,Taux!$E$3:$F$23,2,TRUE)</f>
        <v>1.3698630136986303E-4</v>
      </c>
      <c r="D73" s="18">
        <f t="shared" si="3"/>
        <v>100.97728062998392</v>
      </c>
    </row>
    <row r="74" spans="1:4" x14ac:dyDescent="0.25">
      <c r="A74" s="16">
        <f t="shared" si="4"/>
        <v>40250</v>
      </c>
      <c r="B74" s="18">
        <f t="shared" si="5"/>
        <v>100.97728062998392</v>
      </c>
      <c r="C74" s="17">
        <f>VLOOKUP(A74,Taux!$E$3:$F$23,2,TRUE)</f>
        <v>1.3698630136986303E-4</v>
      </c>
      <c r="D74" s="18">
        <f t="shared" si="3"/>
        <v>100.99111313417981</v>
      </c>
    </row>
    <row r="75" spans="1:4" x14ac:dyDescent="0.25">
      <c r="A75" s="16">
        <f t="shared" si="4"/>
        <v>40251</v>
      </c>
      <c r="B75" s="18">
        <f t="shared" si="5"/>
        <v>100.99111313417981</v>
      </c>
      <c r="C75" s="17">
        <f>VLOOKUP(A75,Taux!$E$3:$F$23,2,TRUE)</f>
        <v>1.3698630136986303E-4</v>
      </c>
      <c r="D75" s="18">
        <f t="shared" si="3"/>
        <v>101.00494753323929</v>
      </c>
    </row>
    <row r="76" spans="1:4" x14ac:dyDescent="0.25">
      <c r="A76" s="16">
        <f t="shared" si="4"/>
        <v>40252</v>
      </c>
      <c r="B76" s="18">
        <f t="shared" si="5"/>
        <v>101.00494753323929</v>
      </c>
      <c r="C76" s="17">
        <f>VLOOKUP(A76,Taux!$E$3:$F$23,2,TRUE)</f>
        <v>1.3698630136986303E-4</v>
      </c>
      <c r="D76" s="18">
        <f t="shared" si="3"/>
        <v>101.01878382742191</v>
      </c>
    </row>
    <row r="77" spans="1:4" x14ac:dyDescent="0.25">
      <c r="A77" s="16">
        <f t="shared" si="4"/>
        <v>40253</v>
      </c>
      <c r="B77" s="18">
        <f t="shared" si="5"/>
        <v>101.01878382742191</v>
      </c>
      <c r="C77" s="17">
        <f>VLOOKUP(A77,Taux!$E$3:$F$23,2,TRUE)</f>
        <v>1.3698630136986303E-4</v>
      </c>
      <c r="D77" s="18">
        <f t="shared" si="3"/>
        <v>101.0326220169873</v>
      </c>
    </row>
    <row r="78" spans="1:4" x14ac:dyDescent="0.25">
      <c r="A78" s="16">
        <f t="shared" si="4"/>
        <v>40254</v>
      </c>
      <c r="B78" s="18">
        <f t="shared" si="5"/>
        <v>101.0326220169873</v>
      </c>
      <c r="C78" s="17">
        <f>VLOOKUP(A78,Taux!$E$3:$F$23,2,TRUE)</f>
        <v>1.3698630136986303E-4</v>
      </c>
      <c r="D78" s="18">
        <f t="shared" si="3"/>
        <v>101.04646210219511</v>
      </c>
    </row>
    <row r="79" spans="1:4" x14ac:dyDescent="0.25">
      <c r="A79" s="16">
        <f t="shared" si="4"/>
        <v>40255</v>
      </c>
      <c r="B79" s="18">
        <f t="shared" si="5"/>
        <v>101.04646210219511</v>
      </c>
      <c r="C79" s="17">
        <f>VLOOKUP(A79,Taux!$E$3:$F$23,2,TRUE)</f>
        <v>1.3698630136986303E-4</v>
      </c>
      <c r="D79" s="18">
        <f t="shared" si="3"/>
        <v>101.060304083305</v>
      </c>
    </row>
    <row r="80" spans="1:4" x14ac:dyDescent="0.25">
      <c r="A80" s="16">
        <f t="shared" si="4"/>
        <v>40256</v>
      </c>
      <c r="B80" s="18">
        <f t="shared" si="5"/>
        <v>101.060304083305</v>
      </c>
      <c r="C80" s="17">
        <f>VLOOKUP(A80,Taux!$E$3:$F$23,2,TRUE)</f>
        <v>1.3698630136986303E-4</v>
      </c>
      <c r="D80" s="18">
        <f t="shared" si="3"/>
        <v>101.07414796057668</v>
      </c>
    </row>
    <row r="81" spans="1:4" x14ac:dyDescent="0.25">
      <c r="A81" s="16">
        <f t="shared" si="4"/>
        <v>40257</v>
      </c>
      <c r="B81" s="18">
        <f t="shared" si="5"/>
        <v>101.07414796057668</v>
      </c>
      <c r="C81" s="17">
        <f>VLOOKUP(A81,Taux!$E$3:$F$23,2,TRUE)</f>
        <v>1.3698630136986303E-4</v>
      </c>
      <c r="D81" s="18">
        <f t="shared" si="3"/>
        <v>101.0879937342699</v>
      </c>
    </row>
    <row r="82" spans="1:4" x14ac:dyDescent="0.25">
      <c r="A82" s="16">
        <f t="shared" si="4"/>
        <v>40258</v>
      </c>
      <c r="B82" s="18">
        <f t="shared" si="5"/>
        <v>101.0879937342699</v>
      </c>
      <c r="C82" s="17">
        <f>VLOOKUP(A82,Taux!$E$3:$F$23,2,TRUE)</f>
        <v>1.3698630136986303E-4</v>
      </c>
      <c r="D82" s="18">
        <f t="shared" si="3"/>
        <v>101.10184140464446</v>
      </c>
    </row>
    <row r="83" spans="1:4" x14ac:dyDescent="0.25">
      <c r="A83" s="16">
        <f t="shared" si="4"/>
        <v>40259</v>
      </c>
      <c r="B83" s="18">
        <f t="shared" si="5"/>
        <v>101.10184140464446</v>
      </c>
      <c r="C83" s="17">
        <f>VLOOKUP(A83,Taux!$E$3:$F$23,2,TRUE)</f>
        <v>1.3698630136986303E-4</v>
      </c>
      <c r="D83" s="18">
        <f t="shared" si="3"/>
        <v>101.11569097196016</v>
      </c>
    </row>
    <row r="84" spans="1:4" x14ac:dyDescent="0.25">
      <c r="A84" s="16">
        <f t="shared" si="4"/>
        <v>40260</v>
      </c>
      <c r="B84" s="18">
        <f t="shared" si="5"/>
        <v>101.11569097196016</v>
      </c>
      <c r="C84" s="17">
        <f>VLOOKUP(A84,Taux!$E$3:$F$23,2,TRUE)</f>
        <v>1.3698630136986303E-4</v>
      </c>
      <c r="D84" s="18">
        <f t="shared" si="3"/>
        <v>101.12954243647687</v>
      </c>
    </row>
    <row r="85" spans="1:4" x14ac:dyDescent="0.25">
      <c r="A85" s="16">
        <f t="shared" si="4"/>
        <v>40261</v>
      </c>
      <c r="B85" s="18">
        <f t="shared" si="5"/>
        <v>101.12954243647687</v>
      </c>
      <c r="C85" s="17">
        <f>VLOOKUP(A85,Taux!$E$3:$F$23,2,TRUE)</f>
        <v>1.3698630136986303E-4</v>
      </c>
      <c r="D85" s="18">
        <f t="shared" si="3"/>
        <v>101.14339579845446</v>
      </c>
    </row>
    <row r="86" spans="1:4" x14ac:dyDescent="0.25">
      <c r="A86" s="16">
        <f t="shared" si="4"/>
        <v>40262</v>
      </c>
      <c r="B86" s="18">
        <f t="shared" si="5"/>
        <v>101.14339579845446</v>
      </c>
      <c r="C86" s="17">
        <f>VLOOKUP(A86,Taux!$E$3:$F$23,2,TRUE)</f>
        <v>1.3698630136986303E-4</v>
      </c>
      <c r="D86" s="18">
        <f t="shared" si="3"/>
        <v>101.15725105815288</v>
      </c>
    </row>
    <row r="87" spans="1:4" x14ac:dyDescent="0.25">
      <c r="A87" s="16">
        <f t="shared" si="4"/>
        <v>40263</v>
      </c>
      <c r="B87" s="18">
        <f t="shared" si="5"/>
        <v>101.15725105815288</v>
      </c>
      <c r="C87" s="17">
        <f>VLOOKUP(A87,Taux!$E$3:$F$23,2,TRUE)</f>
        <v>1.3698630136986303E-4</v>
      </c>
      <c r="D87" s="18">
        <f t="shared" si="3"/>
        <v>101.17110821583208</v>
      </c>
    </row>
    <row r="88" spans="1:4" x14ac:dyDescent="0.25">
      <c r="A88" s="16">
        <f t="shared" si="4"/>
        <v>40264</v>
      </c>
      <c r="B88" s="18">
        <f t="shared" si="5"/>
        <v>101.17110821583208</v>
      </c>
      <c r="C88" s="17">
        <f>VLOOKUP(A88,Taux!$E$3:$F$23,2,TRUE)</f>
        <v>1.3698630136986303E-4</v>
      </c>
      <c r="D88" s="18">
        <f t="shared" si="3"/>
        <v>101.18496727175206</v>
      </c>
    </row>
    <row r="89" spans="1:4" x14ac:dyDescent="0.25">
      <c r="A89" s="16">
        <f t="shared" si="4"/>
        <v>40265</v>
      </c>
      <c r="B89" s="18">
        <f t="shared" si="5"/>
        <v>101.18496727175206</v>
      </c>
      <c r="C89" s="17">
        <f>VLOOKUP(A89,Taux!$E$3:$F$23,2,TRUE)</f>
        <v>1.3698630136986303E-4</v>
      </c>
      <c r="D89" s="18">
        <f t="shared" si="3"/>
        <v>101.19882822617284</v>
      </c>
    </row>
    <row r="90" spans="1:4" x14ac:dyDescent="0.25">
      <c r="A90" s="16">
        <f t="shared" si="4"/>
        <v>40266</v>
      </c>
      <c r="B90" s="18">
        <f t="shared" si="5"/>
        <v>101.19882822617284</v>
      </c>
      <c r="C90" s="17">
        <f>VLOOKUP(A90,Taux!$E$3:$F$23,2,TRUE)</f>
        <v>1.3698630136986303E-4</v>
      </c>
      <c r="D90" s="18">
        <f t="shared" si="3"/>
        <v>101.2126910793545</v>
      </c>
    </row>
    <row r="91" spans="1:4" x14ac:dyDescent="0.25">
      <c r="A91" s="16">
        <f t="shared" si="4"/>
        <v>40267</v>
      </c>
      <c r="B91" s="18">
        <f t="shared" si="5"/>
        <v>101.2126910793545</v>
      </c>
      <c r="C91" s="17">
        <f>VLOOKUP(A91,Taux!$E$3:$F$23,2,TRUE)</f>
        <v>1.3698630136986303E-4</v>
      </c>
      <c r="D91" s="18">
        <f t="shared" si="3"/>
        <v>101.22655583155715</v>
      </c>
    </row>
    <row r="92" spans="1:4" x14ac:dyDescent="0.25">
      <c r="A92" s="16">
        <f t="shared" si="4"/>
        <v>40268</v>
      </c>
      <c r="B92" s="18">
        <f t="shared" si="5"/>
        <v>101.22655583155715</v>
      </c>
      <c r="C92" s="17">
        <f>VLOOKUP(A92,Taux!$E$3:$F$23,2,TRUE)</f>
        <v>1.3698630136986303E-4</v>
      </c>
      <c r="D92" s="18">
        <f t="shared" si="3"/>
        <v>101.24042248304092</v>
      </c>
    </row>
    <row r="93" spans="1:4" x14ac:dyDescent="0.25">
      <c r="A93" s="16">
        <f t="shared" si="4"/>
        <v>40269</v>
      </c>
      <c r="B93" s="18">
        <f t="shared" si="5"/>
        <v>101.24042248304092</v>
      </c>
      <c r="C93" s="17">
        <f>VLOOKUP(A93,Taux!$E$3:$F$23,2,TRUE)</f>
        <v>1.3698630136986303E-4</v>
      </c>
      <c r="D93" s="18">
        <f t="shared" si="3"/>
        <v>101.25429103406599</v>
      </c>
    </row>
    <row r="94" spans="1:4" x14ac:dyDescent="0.25">
      <c r="A94" s="16">
        <f t="shared" si="4"/>
        <v>40270</v>
      </c>
      <c r="B94" s="18">
        <f t="shared" si="5"/>
        <v>101.25429103406599</v>
      </c>
      <c r="C94" s="17">
        <f>VLOOKUP(A94,Taux!$E$3:$F$23,2,TRUE)</f>
        <v>1.3698630136986303E-4</v>
      </c>
      <c r="D94" s="18">
        <f t="shared" si="3"/>
        <v>101.26816148489257</v>
      </c>
    </row>
    <row r="95" spans="1:4" x14ac:dyDescent="0.25">
      <c r="A95" s="16">
        <f t="shared" si="4"/>
        <v>40271</v>
      </c>
      <c r="B95" s="18">
        <f t="shared" si="5"/>
        <v>101.26816148489257</v>
      </c>
      <c r="C95" s="17">
        <f>VLOOKUP(A95,Taux!$E$3:$F$23,2,TRUE)</f>
        <v>1.3698630136986303E-4</v>
      </c>
      <c r="D95" s="18">
        <f t="shared" si="3"/>
        <v>101.28203383578091</v>
      </c>
    </row>
    <row r="96" spans="1:4" x14ac:dyDescent="0.25">
      <c r="A96" s="16">
        <f t="shared" si="4"/>
        <v>40272</v>
      </c>
      <c r="B96" s="18">
        <f t="shared" si="5"/>
        <v>101.28203383578091</v>
      </c>
      <c r="C96" s="17">
        <f>VLOOKUP(A96,Taux!$E$3:$F$23,2,TRUE)</f>
        <v>1.3698630136986303E-4</v>
      </c>
      <c r="D96" s="18">
        <f t="shared" si="3"/>
        <v>101.29590808699129</v>
      </c>
    </row>
    <row r="97" spans="1:4" x14ac:dyDescent="0.25">
      <c r="A97" s="16">
        <f t="shared" si="4"/>
        <v>40273</v>
      </c>
      <c r="B97" s="18">
        <f t="shared" si="5"/>
        <v>101.29590808699129</v>
      </c>
      <c r="C97" s="17">
        <f>VLOOKUP(A97,Taux!$E$3:$F$23,2,TRUE)</f>
        <v>1.3698630136986303E-4</v>
      </c>
      <c r="D97" s="18">
        <f t="shared" si="3"/>
        <v>101.30978423878402</v>
      </c>
    </row>
    <row r="98" spans="1:4" x14ac:dyDescent="0.25">
      <c r="A98" s="16">
        <f t="shared" si="4"/>
        <v>40274</v>
      </c>
      <c r="B98" s="18">
        <f t="shared" si="5"/>
        <v>101.30978423878402</v>
      </c>
      <c r="C98" s="17">
        <f>VLOOKUP(A98,Taux!$E$3:$F$23,2,TRUE)</f>
        <v>1.3698630136986303E-4</v>
      </c>
      <c r="D98" s="18">
        <f t="shared" si="3"/>
        <v>101.32366229141947</v>
      </c>
    </row>
    <row r="99" spans="1:4" x14ac:dyDescent="0.25">
      <c r="A99" s="16">
        <f t="shared" si="4"/>
        <v>40275</v>
      </c>
      <c r="B99" s="18">
        <f t="shared" si="5"/>
        <v>101.32366229141947</v>
      </c>
      <c r="C99" s="17">
        <f>VLOOKUP(A99,Taux!$E$3:$F$23,2,TRUE)</f>
        <v>1.3698630136986303E-4</v>
      </c>
      <c r="D99" s="18">
        <f t="shared" si="3"/>
        <v>101.33754224515802</v>
      </c>
    </row>
    <row r="100" spans="1:4" x14ac:dyDescent="0.25">
      <c r="A100" s="16">
        <f t="shared" si="4"/>
        <v>40276</v>
      </c>
      <c r="B100" s="18">
        <f t="shared" si="5"/>
        <v>101.33754224515802</v>
      </c>
      <c r="C100" s="17">
        <f>VLOOKUP(A100,Taux!$E$3:$F$23,2,TRUE)</f>
        <v>1.3698630136986303E-4</v>
      </c>
      <c r="D100" s="18">
        <f t="shared" si="3"/>
        <v>101.35142410026009</v>
      </c>
    </row>
    <row r="101" spans="1:4" x14ac:dyDescent="0.25">
      <c r="A101" s="16">
        <f t="shared" si="4"/>
        <v>40277</v>
      </c>
      <c r="B101" s="18">
        <f t="shared" si="5"/>
        <v>101.35142410026009</v>
      </c>
      <c r="C101" s="17">
        <f>VLOOKUP(A101,Taux!$E$3:$F$23,2,TRUE)</f>
        <v>1.3698630136986303E-4</v>
      </c>
      <c r="D101" s="18">
        <f t="shared" si="3"/>
        <v>101.36530785698615</v>
      </c>
    </row>
    <row r="102" spans="1:4" x14ac:dyDescent="0.25">
      <c r="A102" s="16">
        <f t="shared" si="4"/>
        <v>40278</v>
      </c>
      <c r="B102" s="18">
        <f t="shared" si="5"/>
        <v>101.36530785698615</v>
      </c>
      <c r="C102" s="17">
        <f>VLOOKUP(A102,Taux!$E$3:$F$23,2,TRUE)</f>
        <v>1.3698630136986303E-4</v>
      </c>
      <c r="D102" s="18">
        <f t="shared" si="3"/>
        <v>101.3791935155967</v>
      </c>
    </row>
    <row r="103" spans="1:4" x14ac:dyDescent="0.25">
      <c r="A103" s="16">
        <f t="shared" si="4"/>
        <v>40279</v>
      </c>
      <c r="B103" s="18">
        <f t="shared" si="5"/>
        <v>101.3791935155967</v>
      </c>
      <c r="C103" s="17">
        <f>VLOOKUP(A103,Taux!$E$3:$F$23,2,TRUE)</f>
        <v>1.3698630136986303E-4</v>
      </c>
      <c r="D103" s="18">
        <f t="shared" si="3"/>
        <v>101.39308107635226</v>
      </c>
    </row>
    <row r="104" spans="1:4" x14ac:dyDescent="0.25">
      <c r="A104" s="16">
        <f t="shared" si="4"/>
        <v>40280</v>
      </c>
      <c r="B104" s="18">
        <f t="shared" si="5"/>
        <v>101.39308107635226</v>
      </c>
      <c r="C104" s="17">
        <f>VLOOKUP(A104,Taux!$E$3:$F$23,2,TRUE)</f>
        <v>1.3698630136986303E-4</v>
      </c>
      <c r="D104" s="18">
        <f t="shared" si="3"/>
        <v>101.4069705395134</v>
      </c>
    </row>
    <row r="105" spans="1:4" x14ac:dyDescent="0.25">
      <c r="A105" s="16">
        <f t="shared" si="4"/>
        <v>40281</v>
      </c>
      <c r="B105" s="18">
        <f t="shared" si="5"/>
        <v>101.4069705395134</v>
      </c>
      <c r="C105" s="17">
        <f>VLOOKUP(A105,Taux!$E$3:$F$23,2,TRUE)</f>
        <v>1.3698630136986303E-4</v>
      </c>
      <c r="D105" s="18">
        <f t="shared" si="3"/>
        <v>101.42086190534071</v>
      </c>
    </row>
    <row r="106" spans="1:4" x14ac:dyDescent="0.25">
      <c r="A106" s="16">
        <f t="shared" si="4"/>
        <v>40282</v>
      </c>
      <c r="B106" s="18">
        <f t="shared" si="5"/>
        <v>101.42086190534071</v>
      </c>
      <c r="C106" s="17">
        <f>VLOOKUP(A106,Taux!$E$3:$F$23,2,TRUE)</f>
        <v>1.3698630136986303E-4</v>
      </c>
      <c r="D106" s="18">
        <f t="shared" si="3"/>
        <v>101.43475517409486</v>
      </c>
    </row>
    <row r="107" spans="1:4" x14ac:dyDescent="0.25">
      <c r="A107" s="16">
        <f t="shared" si="4"/>
        <v>40283</v>
      </c>
      <c r="B107" s="18">
        <f t="shared" si="5"/>
        <v>101.43475517409486</v>
      </c>
      <c r="C107" s="17">
        <f>VLOOKUP(A107,Taux!$E$3:$F$23,2,TRUE)</f>
        <v>1.3698630136986303E-4</v>
      </c>
      <c r="D107" s="18">
        <f t="shared" si="3"/>
        <v>101.44865034603652</v>
      </c>
    </row>
    <row r="108" spans="1:4" x14ac:dyDescent="0.25">
      <c r="A108" s="16">
        <f t="shared" si="4"/>
        <v>40284</v>
      </c>
      <c r="B108" s="18">
        <f t="shared" si="5"/>
        <v>101.44865034603652</v>
      </c>
      <c r="C108" s="17">
        <f>VLOOKUP(A108,Taux!$E$3:$F$23,2,TRUE)</f>
        <v>1.3698630136986303E-4</v>
      </c>
      <c r="D108" s="18">
        <f t="shared" si="3"/>
        <v>101.46254742142638</v>
      </c>
    </row>
    <row r="109" spans="1:4" x14ac:dyDescent="0.25">
      <c r="A109" s="16">
        <f t="shared" si="4"/>
        <v>40285</v>
      </c>
      <c r="B109" s="18">
        <f t="shared" si="5"/>
        <v>101.46254742142638</v>
      </c>
      <c r="C109" s="17">
        <f>VLOOKUP(A109,Taux!$E$3:$F$23,2,TRUE)</f>
        <v>1.3698630136986303E-4</v>
      </c>
      <c r="D109" s="18">
        <f t="shared" si="3"/>
        <v>101.47644640052521</v>
      </c>
    </row>
    <row r="110" spans="1:4" x14ac:dyDescent="0.25">
      <c r="A110" s="16">
        <f t="shared" si="4"/>
        <v>40286</v>
      </c>
      <c r="B110" s="18">
        <f t="shared" si="5"/>
        <v>101.47644640052521</v>
      </c>
      <c r="C110" s="17">
        <f>VLOOKUP(A110,Taux!$E$3:$F$23,2,TRUE)</f>
        <v>1.3698630136986303E-4</v>
      </c>
      <c r="D110" s="18">
        <f t="shared" si="3"/>
        <v>101.49034728359376</v>
      </c>
    </row>
    <row r="111" spans="1:4" x14ac:dyDescent="0.25">
      <c r="A111" s="16">
        <f t="shared" si="4"/>
        <v>40287</v>
      </c>
      <c r="B111" s="18">
        <f t="shared" si="5"/>
        <v>101.49034728359376</v>
      </c>
      <c r="C111" s="17">
        <f>VLOOKUP(A111,Taux!$E$3:$F$23,2,TRUE)</f>
        <v>1.3698630136986303E-4</v>
      </c>
      <c r="D111" s="18">
        <f t="shared" si="3"/>
        <v>101.50425007089288</v>
      </c>
    </row>
    <row r="112" spans="1:4" x14ac:dyDescent="0.25">
      <c r="A112" s="16">
        <f t="shared" si="4"/>
        <v>40288</v>
      </c>
      <c r="B112" s="18">
        <f t="shared" si="5"/>
        <v>101.50425007089288</v>
      </c>
      <c r="C112" s="17">
        <f>VLOOKUP(A112,Taux!$E$3:$F$23,2,TRUE)</f>
        <v>1.3698630136986303E-4</v>
      </c>
      <c r="D112" s="18">
        <f t="shared" si="3"/>
        <v>101.51815476268341</v>
      </c>
    </row>
    <row r="113" spans="1:4" x14ac:dyDescent="0.25">
      <c r="A113" s="16">
        <f t="shared" si="4"/>
        <v>40289</v>
      </c>
      <c r="B113" s="18">
        <f t="shared" si="5"/>
        <v>101.51815476268341</v>
      </c>
      <c r="C113" s="17">
        <f>VLOOKUP(A113,Taux!$E$3:$F$23,2,TRUE)</f>
        <v>1.3698630136986303E-4</v>
      </c>
      <c r="D113" s="18">
        <f t="shared" si="3"/>
        <v>101.53206135922623</v>
      </c>
    </row>
    <row r="114" spans="1:4" x14ac:dyDescent="0.25">
      <c r="A114" s="16">
        <f t="shared" si="4"/>
        <v>40290</v>
      </c>
      <c r="B114" s="18">
        <f t="shared" si="5"/>
        <v>101.53206135922623</v>
      </c>
      <c r="C114" s="17">
        <f>VLOOKUP(A114,Taux!$E$3:$F$23,2,TRUE)</f>
        <v>1.3698630136986303E-4</v>
      </c>
      <c r="D114" s="18">
        <f t="shared" si="3"/>
        <v>101.54596986078229</v>
      </c>
    </row>
    <row r="115" spans="1:4" x14ac:dyDescent="0.25">
      <c r="A115" s="16">
        <f t="shared" si="4"/>
        <v>40291</v>
      </c>
      <c r="B115" s="18">
        <f t="shared" si="5"/>
        <v>101.54596986078229</v>
      </c>
      <c r="C115" s="17">
        <f>VLOOKUP(A115,Taux!$E$3:$F$23,2,TRUE)</f>
        <v>1.3698630136986303E-4</v>
      </c>
      <c r="D115" s="18">
        <f t="shared" si="3"/>
        <v>101.55988026761253</v>
      </c>
    </row>
    <row r="116" spans="1:4" x14ac:dyDescent="0.25">
      <c r="A116" s="16">
        <f t="shared" si="4"/>
        <v>40292</v>
      </c>
      <c r="B116" s="18">
        <f t="shared" si="5"/>
        <v>101.55988026761253</v>
      </c>
      <c r="C116" s="17">
        <f>VLOOKUP(A116,Taux!$E$3:$F$23,2,TRUE)</f>
        <v>1.3698630136986303E-4</v>
      </c>
      <c r="D116" s="18">
        <f t="shared" si="3"/>
        <v>101.57379257997795</v>
      </c>
    </row>
    <row r="117" spans="1:4" x14ac:dyDescent="0.25">
      <c r="A117" s="16">
        <f t="shared" si="4"/>
        <v>40293</v>
      </c>
      <c r="B117" s="18">
        <f t="shared" si="5"/>
        <v>101.57379257997795</v>
      </c>
      <c r="C117" s="17">
        <f>VLOOKUP(A117,Taux!$E$3:$F$23,2,TRUE)</f>
        <v>1.3698630136986303E-4</v>
      </c>
      <c r="D117" s="18">
        <f t="shared" si="3"/>
        <v>101.58770679813958</v>
      </c>
    </row>
    <row r="118" spans="1:4" x14ac:dyDescent="0.25">
      <c r="A118" s="16">
        <f t="shared" si="4"/>
        <v>40294</v>
      </c>
      <c r="B118" s="18">
        <f t="shared" si="5"/>
        <v>101.58770679813958</v>
      </c>
      <c r="C118" s="17">
        <f>VLOOKUP(A118,Taux!$E$3:$F$23,2,TRUE)</f>
        <v>1.3698630136986303E-4</v>
      </c>
      <c r="D118" s="18">
        <f t="shared" si="3"/>
        <v>101.6016229223585</v>
      </c>
    </row>
    <row r="119" spans="1:4" x14ac:dyDescent="0.25">
      <c r="A119" s="16">
        <f t="shared" si="4"/>
        <v>40295</v>
      </c>
      <c r="B119" s="18">
        <f t="shared" si="5"/>
        <v>101.6016229223585</v>
      </c>
      <c r="C119" s="17">
        <f>VLOOKUP(A119,Taux!$E$3:$F$23,2,TRUE)</f>
        <v>1.3698630136986303E-4</v>
      </c>
      <c r="D119" s="18">
        <f t="shared" si="3"/>
        <v>101.61554095289581</v>
      </c>
    </row>
    <row r="120" spans="1:4" x14ac:dyDescent="0.25">
      <c r="A120" s="16">
        <f t="shared" si="4"/>
        <v>40296</v>
      </c>
      <c r="B120" s="18">
        <f t="shared" si="5"/>
        <v>101.61554095289581</v>
      </c>
      <c r="C120" s="17">
        <f>VLOOKUP(A120,Taux!$E$3:$F$23,2,TRUE)</f>
        <v>1.3698630136986303E-4</v>
      </c>
      <c r="D120" s="18">
        <f t="shared" si="3"/>
        <v>101.62946089001264</v>
      </c>
    </row>
    <row r="121" spans="1:4" x14ac:dyDescent="0.25">
      <c r="A121" s="16">
        <f t="shared" si="4"/>
        <v>40297</v>
      </c>
      <c r="B121" s="18">
        <f t="shared" si="5"/>
        <v>101.62946089001264</v>
      </c>
      <c r="C121" s="17">
        <f>VLOOKUP(A121,Taux!$E$3:$F$23,2,TRUE)</f>
        <v>1.3698630136986303E-4</v>
      </c>
      <c r="D121" s="18">
        <f t="shared" si="3"/>
        <v>101.64338273397017</v>
      </c>
    </row>
    <row r="122" spans="1:4" x14ac:dyDescent="0.25">
      <c r="A122" s="16">
        <f t="shared" si="4"/>
        <v>40298</v>
      </c>
      <c r="B122" s="18">
        <f t="shared" si="5"/>
        <v>101.64338273397017</v>
      </c>
      <c r="C122" s="17">
        <f>VLOOKUP(A122,Taux!$E$3:$F$23,2,TRUE)</f>
        <v>1.3698630136986303E-4</v>
      </c>
      <c r="D122" s="18">
        <f t="shared" si="3"/>
        <v>101.65730648502961</v>
      </c>
    </row>
    <row r="123" spans="1:4" x14ac:dyDescent="0.25">
      <c r="A123" s="16">
        <f t="shared" si="4"/>
        <v>40299</v>
      </c>
      <c r="B123" s="18">
        <f t="shared" si="5"/>
        <v>101.65730648502961</v>
      </c>
      <c r="C123" s="17">
        <f>VLOOKUP(A123,Taux!$E$3:$F$23,2,TRUE)</f>
        <v>1.3698630136986303E-4</v>
      </c>
      <c r="D123" s="18">
        <f t="shared" si="3"/>
        <v>101.67123214345222</v>
      </c>
    </row>
    <row r="124" spans="1:4" x14ac:dyDescent="0.25">
      <c r="A124" s="16">
        <f t="shared" si="4"/>
        <v>40300</v>
      </c>
      <c r="B124" s="18">
        <f t="shared" si="5"/>
        <v>101.67123214345222</v>
      </c>
      <c r="C124" s="17">
        <f>VLOOKUP(A124,Taux!$E$3:$F$23,2,TRUE)</f>
        <v>1.3698630136986303E-4</v>
      </c>
      <c r="D124" s="18">
        <f t="shared" si="3"/>
        <v>101.68515970949926</v>
      </c>
    </row>
    <row r="125" spans="1:4" x14ac:dyDescent="0.25">
      <c r="A125" s="16">
        <f t="shared" si="4"/>
        <v>40301</v>
      </c>
      <c r="B125" s="18">
        <f t="shared" si="5"/>
        <v>101.68515970949926</v>
      </c>
      <c r="C125" s="17">
        <f>VLOOKUP(A125,Taux!$E$3:$F$23,2,TRUE)</f>
        <v>1.3698630136986303E-4</v>
      </c>
      <c r="D125" s="18">
        <f t="shared" si="3"/>
        <v>101.69908918343206</v>
      </c>
    </row>
    <row r="126" spans="1:4" x14ac:dyDescent="0.25">
      <c r="A126" s="16">
        <f t="shared" si="4"/>
        <v>40302</v>
      </c>
      <c r="B126" s="18">
        <f t="shared" si="5"/>
        <v>101.69908918343206</v>
      </c>
      <c r="C126" s="17">
        <f>VLOOKUP(A126,Taux!$E$3:$F$23,2,TRUE)</f>
        <v>1.3698630136986303E-4</v>
      </c>
      <c r="D126" s="18">
        <f t="shared" si="3"/>
        <v>101.71302056551198</v>
      </c>
    </row>
    <row r="127" spans="1:4" x14ac:dyDescent="0.25">
      <c r="A127" s="16">
        <f t="shared" si="4"/>
        <v>40303</v>
      </c>
      <c r="B127" s="18">
        <f t="shared" si="5"/>
        <v>101.71302056551198</v>
      </c>
      <c r="C127" s="17">
        <f>VLOOKUP(A127,Taux!$E$3:$F$23,2,TRUE)</f>
        <v>1.3698630136986303E-4</v>
      </c>
      <c r="D127" s="18">
        <f t="shared" si="3"/>
        <v>101.72695385600041</v>
      </c>
    </row>
    <row r="128" spans="1:4" x14ac:dyDescent="0.25">
      <c r="A128" s="16">
        <f t="shared" si="4"/>
        <v>40304</v>
      </c>
      <c r="B128" s="18">
        <f t="shared" si="5"/>
        <v>101.72695385600041</v>
      </c>
      <c r="C128" s="17">
        <f>VLOOKUP(A128,Taux!$E$3:$F$23,2,TRUE)</f>
        <v>1.3698630136986303E-4</v>
      </c>
      <c r="D128" s="18">
        <f t="shared" si="3"/>
        <v>101.74088905515876</v>
      </c>
    </row>
    <row r="129" spans="1:4" x14ac:dyDescent="0.25">
      <c r="A129" s="16">
        <f t="shared" si="4"/>
        <v>40305</v>
      </c>
      <c r="B129" s="18">
        <f t="shared" si="5"/>
        <v>101.74088905515876</v>
      </c>
      <c r="C129" s="17">
        <f>VLOOKUP(A129,Taux!$E$3:$F$23,2,TRUE)</f>
        <v>1.3698630136986303E-4</v>
      </c>
      <c r="D129" s="18">
        <f t="shared" si="3"/>
        <v>101.75482616324851</v>
      </c>
    </row>
    <row r="130" spans="1:4" x14ac:dyDescent="0.25">
      <c r="A130" s="16">
        <f t="shared" si="4"/>
        <v>40306</v>
      </c>
      <c r="B130" s="18">
        <f t="shared" si="5"/>
        <v>101.75482616324851</v>
      </c>
      <c r="C130" s="17">
        <f>VLOOKUP(A130,Taux!$E$3:$F$23,2,TRUE)</f>
        <v>1.3698630136986303E-4</v>
      </c>
      <c r="D130" s="18">
        <f t="shared" si="3"/>
        <v>101.76876518053115</v>
      </c>
    </row>
    <row r="131" spans="1:4" x14ac:dyDescent="0.25">
      <c r="A131" s="16">
        <f t="shared" si="4"/>
        <v>40307</v>
      </c>
      <c r="B131" s="18">
        <f t="shared" si="5"/>
        <v>101.76876518053115</v>
      </c>
      <c r="C131" s="17">
        <f>VLOOKUP(A131,Taux!$E$3:$F$23,2,TRUE)</f>
        <v>1.3698630136986303E-4</v>
      </c>
      <c r="D131" s="18">
        <f t="shared" si="3"/>
        <v>101.7827061072682</v>
      </c>
    </row>
    <row r="132" spans="1:4" x14ac:dyDescent="0.25">
      <c r="A132" s="16">
        <f t="shared" si="4"/>
        <v>40308</v>
      </c>
      <c r="B132" s="18">
        <f t="shared" si="5"/>
        <v>101.7827061072682</v>
      </c>
      <c r="C132" s="17">
        <f>VLOOKUP(A132,Taux!$E$3:$F$23,2,TRUE)</f>
        <v>1.3698630136986303E-4</v>
      </c>
      <c r="D132" s="18">
        <f t="shared" ref="D132:D195" si="6">B132*(1+C132)</f>
        <v>101.79664894372124</v>
      </c>
    </row>
    <row r="133" spans="1:4" x14ac:dyDescent="0.25">
      <c r="A133" s="16">
        <f t="shared" ref="A133:A196" si="7">A132+1</f>
        <v>40309</v>
      </c>
      <c r="B133" s="18">
        <f t="shared" ref="B133:B196" si="8">D132</f>
        <v>101.79664894372124</v>
      </c>
      <c r="C133" s="17">
        <f>VLOOKUP(A133,Taux!$E$3:$F$23,2,TRUE)</f>
        <v>1.3698630136986303E-4</v>
      </c>
      <c r="D133" s="18">
        <f t="shared" si="6"/>
        <v>101.81059369015188</v>
      </c>
    </row>
    <row r="134" spans="1:4" x14ac:dyDescent="0.25">
      <c r="A134" s="16">
        <f t="shared" si="7"/>
        <v>40310</v>
      </c>
      <c r="B134" s="18">
        <f t="shared" si="8"/>
        <v>101.81059369015188</v>
      </c>
      <c r="C134" s="17">
        <f>VLOOKUP(A134,Taux!$E$3:$F$23,2,TRUE)</f>
        <v>1.3698630136986303E-4</v>
      </c>
      <c r="D134" s="18">
        <f t="shared" si="6"/>
        <v>101.82454034682175</v>
      </c>
    </row>
    <row r="135" spans="1:4" x14ac:dyDescent="0.25">
      <c r="A135" s="16">
        <f t="shared" si="7"/>
        <v>40311</v>
      </c>
      <c r="B135" s="18">
        <f t="shared" si="8"/>
        <v>101.82454034682175</v>
      </c>
      <c r="C135" s="17">
        <f>VLOOKUP(A135,Taux!$E$3:$F$23,2,TRUE)</f>
        <v>1.3698630136986303E-4</v>
      </c>
      <c r="D135" s="18">
        <f t="shared" si="6"/>
        <v>101.83848891399255</v>
      </c>
    </row>
    <row r="136" spans="1:4" x14ac:dyDescent="0.25">
      <c r="A136" s="16">
        <f t="shared" si="7"/>
        <v>40312</v>
      </c>
      <c r="B136" s="18">
        <f t="shared" si="8"/>
        <v>101.83848891399255</v>
      </c>
      <c r="C136" s="17">
        <f>VLOOKUP(A136,Taux!$E$3:$F$23,2,TRUE)</f>
        <v>1.3698630136986303E-4</v>
      </c>
      <c r="D136" s="18">
        <f t="shared" si="6"/>
        <v>101.85243939192597</v>
      </c>
    </row>
    <row r="137" spans="1:4" x14ac:dyDescent="0.25">
      <c r="A137" s="16">
        <f t="shared" si="7"/>
        <v>40313</v>
      </c>
      <c r="B137" s="18">
        <f t="shared" si="8"/>
        <v>101.85243939192597</v>
      </c>
      <c r="C137" s="17">
        <f>VLOOKUP(A137,Taux!$E$3:$F$23,2,TRUE)</f>
        <v>1.3698630136986303E-4</v>
      </c>
      <c r="D137" s="18">
        <f t="shared" si="6"/>
        <v>101.86639178088376</v>
      </c>
    </row>
    <row r="138" spans="1:4" x14ac:dyDescent="0.25">
      <c r="A138" s="16">
        <f t="shared" si="7"/>
        <v>40314</v>
      </c>
      <c r="B138" s="18">
        <f t="shared" si="8"/>
        <v>101.86639178088376</v>
      </c>
      <c r="C138" s="17">
        <f>VLOOKUP(A138,Taux!$E$3:$F$23,2,TRUE)</f>
        <v>1.3698630136986303E-4</v>
      </c>
      <c r="D138" s="18">
        <f t="shared" si="6"/>
        <v>101.88034608112771</v>
      </c>
    </row>
    <row r="139" spans="1:4" x14ac:dyDescent="0.25">
      <c r="A139" s="16">
        <f t="shared" si="7"/>
        <v>40315</v>
      </c>
      <c r="B139" s="18">
        <f t="shared" si="8"/>
        <v>101.88034608112771</v>
      </c>
      <c r="C139" s="17">
        <f>VLOOKUP(A139,Taux!$E$3:$F$23,2,TRUE)</f>
        <v>1.3698630136986303E-4</v>
      </c>
      <c r="D139" s="18">
        <f t="shared" si="6"/>
        <v>101.89430229291965</v>
      </c>
    </row>
    <row r="140" spans="1:4" x14ac:dyDescent="0.25">
      <c r="A140" s="16">
        <f t="shared" si="7"/>
        <v>40316</v>
      </c>
      <c r="B140" s="18">
        <f t="shared" si="8"/>
        <v>101.89430229291965</v>
      </c>
      <c r="C140" s="17">
        <f>VLOOKUP(A140,Taux!$E$3:$F$23,2,TRUE)</f>
        <v>1.3698630136986303E-4</v>
      </c>
      <c r="D140" s="18">
        <f t="shared" si="6"/>
        <v>101.90826041652141</v>
      </c>
    </row>
    <row r="141" spans="1:4" x14ac:dyDescent="0.25">
      <c r="A141" s="16">
        <f t="shared" si="7"/>
        <v>40317</v>
      </c>
      <c r="B141" s="18">
        <f t="shared" si="8"/>
        <v>101.90826041652141</v>
      </c>
      <c r="C141" s="17">
        <f>VLOOKUP(A141,Taux!$E$3:$F$23,2,TRUE)</f>
        <v>1.3698630136986303E-4</v>
      </c>
      <c r="D141" s="18">
        <f t="shared" si="6"/>
        <v>101.92222045219491</v>
      </c>
    </row>
    <row r="142" spans="1:4" x14ac:dyDescent="0.25">
      <c r="A142" s="16">
        <f t="shared" si="7"/>
        <v>40318</v>
      </c>
      <c r="B142" s="18">
        <f t="shared" si="8"/>
        <v>101.92222045219491</v>
      </c>
      <c r="C142" s="17">
        <f>VLOOKUP(A142,Taux!$E$3:$F$23,2,TRUE)</f>
        <v>1.3698630136986303E-4</v>
      </c>
      <c r="D142" s="18">
        <f t="shared" si="6"/>
        <v>101.93618240020206</v>
      </c>
    </row>
    <row r="143" spans="1:4" x14ac:dyDescent="0.25">
      <c r="A143" s="16">
        <f t="shared" si="7"/>
        <v>40319</v>
      </c>
      <c r="B143" s="18">
        <f t="shared" si="8"/>
        <v>101.93618240020206</v>
      </c>
      <c r="C143" s="17">
        <f>VLOOKUP(A143,Taux!$E$3:$F$23,2,TRUE)</f>
        <v>1.3698630136986303E-4</v>
      </c>
      <c r="D143" s="18">
        <f t="shared" si="6"/>
        <v>101.95014626080481</v>
      </c>
    </row>
    <row r="144" spans="1:4" x14ac:dyDescent="0.25">
      <c r="A144" s="16">
        <f t="shared" si="7"/>
        <v>40320</v>
      </c>
      <c r="B144" s="18">
        <f t="shared" si="8"/>
        <v>101.95014626080481</v>
      </c>
      <c r="C144" s="17">
        <f>VLOOKUP(A144,Taux!$E$3:$F$23,2,TRUE)</f>
        <v>1.3698630136986303E-4</v>
      </c>
      <c r="D144" s="18">
        <f t="shared" si="6"/>
        <v>101.9641120342652</v>
      </c>
    </row>
    <row r="145" spans="1:4" x14ac:dyDescent="0.25">
      <c r="A145" s="16">
        <f t="shared" si="7"/>
        <v>40321</v>
      </c>
      <c r="B145" s="18">
        <f t="shared" si="8"/>
        <v>101.9641120342652</v>
      </c>
      <c r="C145" s="17">
        <f>VLOOKUP(A145,Taux!$E$3:$F$23,2,TRUE)</f>
        <v>1.3698630136986303E-4</v>
      </c>
      <c r="D145" s="18">
        <f t="shared" si="6"/>
        <v>101.97807972084523</v>
      </c>
    </row>
    <row r="146" spans="1:4" x14ac:dyDescent="0.25">
      <c r="A146" s="16">
        <f t="shared" si="7"/>
        <v>40322</v>
      </c>
      <c r="B146" s="18">
        <f t="shared" si="8"/>
        <v>101.97807972084523</v>
      </c>
      <c r="C146" s="17">
        <f>VLOOKUP(A146,Taux!$E$3:$F$23,2,TRUE)</f>
        <v>1.3698630136986303E-4</v>
      </c>
      <c r="D146" s="18">
        <f t="shared" si="6"/>
        <v>101.99204932080698</v>
      </c>
    </row>
    <row r="147" spans="1:4" x14ac:dyDescent="0.25">
      <c r="A147" s="16">
        <f t="shared" si="7"/>
        <v>40323</v>
      </c>
      <c r="B147" s="18">
        <f t="shared" si="8"/>
        <v>101.99204932080698</v>
      </c>
      <c r="C147" s="17">
        <f>VLOOKUP(A147,Taux!$E$3:$F$23,2,TRUE)</f>
        <v>1.3698630136986303E-4</v>
      </c>
      <c r="D147" s="18">
        <f t="shared" si="6"/>
        <v>102.00602083441257</v>
      </c>
    </row>
    <row r="148" spans="1:4" x14ac:dyDescent="0.25">
      <c r="A148" s="16">
        <f t="shared" si="7"/>
        <v>40324</v>
      </c>
      <c r="B148" s="18">
        <f t="shared" si="8"/>
        <v>102.00602083441257</v>
      </c>
      <c r="C148" s="17">
        <f>VLOOKUP(A148,Taux!$E$3:$F$23,2,TRUE)</f>
        <v>1.3698630136986303E-4</v>
      </c>
      <c r="D148" s="18">
        <f t="shared" si="6"/>
        <v>102.01999426192413</v>
      </c>
    </row>
    <row r="149" spans="1:4" x14ac:dyDescent="0.25">
      <c r="A149" s="16">
        <f t="shared" si="7"/>
        <v>40325</v>
      </c>
      <c r="B149" s="18">
        <f t="shared" si="8"/>
        <v>102.01999426192413</v>
      </c>
      <c r="C149" s="17">
        <f>VLOOKUP(A149,Taux!$E$3:$F$23,2,TRUE)</f>
        <v>1.3698630136986303E-4</v>
      </c>
      <c r="D149" s="18">
        <f t="shared" si="6"/>
        <v>102.03396960360384</v>
      </c>
    </row>
    <row r="150" spans="1:4" x14ac:dyDescent="0.25">
      <c r="A150" s="16">
        <f t="shared" si="7"/>
        <v>40326</v>
      </c>
      <c r="B150" s="18">
        <f t="shared" si="8"/>
        <v>102.03396960360384</v>
      </c>
      <c r="C150" s="17">
        <f>VLOOKUP(A150,Taux!$E$3:$F$23,2,TRUE)</f>
        <v>1.3698630136986303E-4</v>
      </c>
      <c r="D150" s="18">
        <f t="shared" si="6"/>
        <v>102.04794685971392</v>
      </c>
    </row>
    <row r="151" spans="1:4" x14ac:dyDescent="0.25">
      <c r="A151" s="16">
        <f t="shared" si="7"/>
        <v>40327</v>
      </c>
      <c r="B151" s="18">
        <f t="shared" si="8"/>
        <v>102.04794685971392</v>
      </c>
      <c r="C151" s="17">
        <f>VLOOKUP(A151,Taux!$E$3:$F$23,2,TRUE)</f>
        <v>1.3698630136986303E-4</v>
      </c>
      <c r="D151" s="18">
        <f t="shared" si="6"/>
        <v>102.06192603051662</v>
      </c>
    </row>
    <row r="152" spans="1:4" x14ac:dyDescent="0.25">
      <c r="A152" s="16">
        <f t="shared" si="7"/>
        <v>40328</v>
      </c>
      <c r="B152" s="18">
        <f t="shared" si="8"/>
        <v>102.06192603051662</v>
      </c>
      <c r="C152" s="17">
        <f>VLOOKUP(A152,Taux!$E$3:$F$23,2,TRUE)</f>
        <v>1.3698630136986303E-4</v>
      </c>
      <c r="D152" s="18">
        <f t="shared" si="6"/>
        <v>102.07590711627422</v>
      </c>
    </row>
    <row r="153" spans="1:4" x14ac:dyDescent="0.25">
      <c r="A153" s="16">
        <f t="shared" si="7"/>
        <v>40329</v>
      </c>
      <c r="B153" s="18">
        <f t="shared" si="8"/>
        <v>102.07590711627422</v>
      </c>
      <c r="C153" s="17">
        <f>VLOOKUP(A153,Taux!$E$3:$F$23,2,TRUE)</f>
        <v>1.3698630136986303E-4</v>
      </c>
      <c r="D153" s="18">
        <f t="shared" si="6"/>
        <v>102.08989011724906</v>
      </c>
    </row>
    <row r="154" spans="1:4" x14ac:dyDescent="0.25">
      <c r="A154" s="16">
        <f t="shared" si="7"/>
        <v>40330</v>
      </c>
      <c r="B154" s="18">
        <f t="shared" si="8"/>
        <v>102.08989011724906</v>
      </c>
      <c r="C154" s="17">
        <f>VLOOKUP(A154,Taux!$E$3:$F$23,2,TRUE)</f>
        <v>1.3698630136986303E-4</v>
      </c>
      <c r="D154" s="18">
        <f t="shared" si="6"/>
        <v>102.10387503370347</v>
      </c>
    </row>
    <row r="155" spans="1:4" x14ac:dyDescent="0.25">
      <c r="A155" s="16">
        <f t="shared" si="7"/>
        <v>40331</v>
      </c>
      <c r="B155" s="18">
        <f t="shared" si="8"/>
        <v>102.10387503370347</v>
      </c>
      <c r="C155" s="17">
        <f>VLOOKUP(A155,Taux!$E$3:$F$23,2,TRUE)</f>
        <v>1.3698630136986303E-4</v>
      </c>
      <c r="D155" s="18">
        <f t="shared" si="6"/>
        <v>102.11786186589987</v>
      </c>
    </row>
    <row r="156" spans="1:4" x14ac:dyDescent="0.25">
      <c r="A156" s="16">
        <f t="shared" si="7"/>
        <v>40332</v>
      </c>
      <c r="B156" s="18">
        <f t="shared" si="8"/>
        <v>102.11786186589987</v>
      </c>
      <c r="C156" s="17">
        <f>VLOOKUP(A156,Taux!$E$3:$F$23,2,TRUE)</f>
        <v>1.3698630136986303E-4</v>
      </c>
      <c r="D156" s="18">
        <f t="shared" si="6"/>
        <v>102.13185061410067</v>
      </c>
    </row>
    <row r="157" spans="1:4" x14ac:dyDescent="0.25">
      <c r="A157" s="16">
        <f t="shared" si="7"/>
        <v>40333</v>
      </c>
      <c r="B157" s="18">
        <f t="shared" si="8"/>
        <v>102.13185061410067</v>
      </c>
      <c r="C157" s="17">
        <f>VLOOKUP(A157,Taux!$E$3:$F$23,2,TRUE)</f>
        <v>1.3698630136986303E-4</v>
      </c>
      <c r="D157" s="18">
        <f t="shared" si="6"/>
        <v>102.14584127856835</v>
      </c>
    </row>
    <row r="158" spans="1:4" x14ac:dyDescent="0.25">
      <c r="A158" s="16">
        <f t="shared" si="7"/>
        <v>40334</v>
      </c>
      <c r="B158" s="18">
        <f t="shared" si="8"/>
        <v>102.14584127856835</v>
      </c>
      <c r="C158" s="17">
        <f>VLOOKUP(A158,Taux!$E$3:$F$23,2,TRUE)</f>
        <v>1.3698630136986303E-4</v>
      </c>
      <c r="D158" s="18">
        <f t="shared" si="6"/>
        <v>102.15983385956541</v>
      </c>
    </row>
    <row r="159" spans="1:4" x14ac:dyDescent="0.25">
      <c r="A159" s="16">
        <f t="shared" si="7"/>
        <v>40335</v>
      </c>
      <c r="B159" s="18">
        <f t="shared" si="8"/>
        <v>102.15983385956541</v>
      </c>
      <c r="C159" s="17">
        <f>VLOOKUP(A159,Taux!$E$3:$F$23,2,TRUE)</f>
        <v>1.3698630136986303E-4</v>
      </c>
      <c r="D159" s="18">
        <f t="shared" si="6"/>
        <v>102.17382835735438</v>
      </c>
    </row>
    <row r="160" spans="1:4" x14ac:dyDescent="0.25">
      <c r="A160" s="16">
        <f t="shared" si="7"/>
        <v>40336</v>
      </c>
      <c r="B160" s="18">
        <f t="shared" si="8"/>
        <v>102.17382835735438</v>
      </c>
      <c r="C160" s="17">
        <f>VLOOKUP(A160,Taux!$E$3:$F$23,2,TRUE)</f>
        <v>1.3698630136986303E-4</v>
      </c>
      <c r="D160" s="18">
        <f t="shared" si="6"/>
        <v>102.18782477219786</v>
      </c>
    </row>
    <row r="161" spans="1:4" x14ac:dyDescent="0.25">
      <c r="A161" s="16">
        <f t="shared" si="7"/>
        <v>40337</v>
      </c>
      <c r="B161" s="18">
        <f t="shared" si="8"/>
        <v>102.18782477219786</v>
      </c>
      <c r="C161" s="17">
        <f>VLOOKUP(A161,Taux!$E$3:$F$23,2,TRUE)</f>
        <v>1.3698630136986303E-4</v>
      </c>
      <c r="D161" s="18">
        <f t="shared" si="6"/>
        <v>102.20182310435843</v>
      </c>
    </row>
    <row r="162" spans="1:4" x14ac:dyDescent="0.25">
      <c r="A162" s="16">
        <f t="shared" si="7"/>
        <v>40338</v>
      </c>
      <c r="B162" s="18">
        <f t="shared" si="8"/>
        <v>102.20182310435843</v>
      </c>
      <c r="C162" s="17">
        <f>VLOOKUP(A162,Taux!$E$3:$F$23,2,TRUE)</f>
        <v>1.3698630136986303E-4</v>
      </c>
      <c r="D162" s="18">
        <f t="shared" si="6"/>
        <v>102.21582335409875</v>
      </c>
    </row>
    <row r="163" spans="1:4" x14ac:dyDescent="0.25">
      <c r="A163" s="16">
        <f t="shared" si="7"/>
        <v>40339</v>
      </c>
      <c r="B163" s="18">
        <f t="shared" si="8"/>
        <v>102.21582335409875</v>
      </c>
      <c r="C163" s="17">
        <f>VLOOKUP(A163,Taux!$E$3:$F$23,2,TRUE)</f>
        <v>1.3698630136986303E-4</v>
      </c>
      <c r="D163" s="18">
        <f t="shared" si="6"/>
        <v>102.22982552168149</v>
      </c>
    </row>
    <row r="164" spans="1:4" x14ac:dyDescent="0.25">
      <c r="A164" s="16">
        <f t="shared" si="7"/>
        <v>40340</v>
      </c>
      <c r="B164" s="18">
        <f t="shared" si="8"/>
        <v>102.22982552168149</v>
      </c>
      <c r="C164" s="17">
        <f>VLOOKUP(A164,Taux!$E$3:$F$23,2,TRUE)</f>
        <v>1.3698630136986303E-4</v>
      </c>
      <c r="D164" s="18">
        <f t="shared" si="6"/>
        <v>102.24382960736939</v>
      </c>
    </row>
    <row r="165" spans="1:4" x14ac:dyDescent="0.25">
      <c r="A165" s="16">
        <f t="shared" si="7"/>
        <v>40341</v>
      </c>
      <c r="B165" s="18">
        <f t="shared" si="8"/>
        <v>102.24382960736939</v>
      </c>
      <c r="C165" s="17">
        <f>VLOOKUP(A165,Taux!$E$3:$F$23,2,TRUE)</f>
        <v>1.3698630136986303E-4</v>
      </c>
      <c r="D165" s="18">
        <f t="shared" si="6"/>
        <v>102.25783561142519</v>
      </c>
    </row>
    <row r="166" spans="1:4" x14ac:dyDescent="0.25">
      <c r="A166" s="16">
        <f t="shared" si="7"/>
        <v>40342</v>
      </c>
      <c r="B166" s="18">
        <f t="shared" si="8"/>
        <v>102.25783561142519</v>
      </c>
      <c r="C166" s="17">
        <f>VLOOKUP(A166,Taux!$E$3:$F$23,2,TRUE)</f>
        <v>1.3698630136986303E-4</v>
      </c>
      <c r="D166" s="18">
        <f t="shared" si="6"/>
        <v>102.27184353411168</v>
      </c>
    </row>
    <row r="167" spans="1:4" x14ac:dyDescent="0.25">
      <c r="A167" s="16">
        <f t="shared" si="7"/>
        <v>40343</v>
      </c>
      <c r="B167" s="18">
        <f t="shared" si="8"/>
        <v>102.27184353411168</v>
      </c>
      <c r="C167" s="17">
        <f>VLOOKUP(A167,Taux!$E$3:$F$23,2,TRUE)</f>
        <v>1.3698630136986303E-4</v>
      </c>
      <c r="D167" s="18">
        <f t="shared" si="6"/>
        <v>102.28585337569169</v>
      </c>
    </row>
    <row r="168" spans="1:4" x14ac:dyDescent="0.25">
      <c r="A168" s="16">
        <f t="shared" si="7"/>
        <v>40344</v>
      </c>
      <c r="B168" s="18">
        <f t="shared" si="8"/>
        <v>102.28585337569169</v>
      </c>
      <c r="C168" s="17">
        <f>VLOOKUP(A168,Taux!$E$3:$F$23,2,TRUE)</f>
        <v>1.3698630136986303E-4</v>
      </c>
      <c r="D168" s="18">
        <f t="shared" si="6"/>
        <v>102.29986513642808</v>
      </c>
    </row>
    <row r="169" spans="1:4" x14ac:dyDescent="0.25">
      <c r="A169" s="16">
        <f t="shared" si="7"/>
        <v>40345</v>
      </c>
      <c r="B169" s="18">
        <f t="shared" si="8"/>
        <v>102.29986513642808</v>
      </c>
      <c r="C169" s="17">
        <f>VLOOKUP(A169,Taux!$E$3:$F$23,2,TRUE)</f>
        <v>1.3698630136986303E-4</v>
      </c>
      <c r="D169" s="18">
        <f t="shared" si="6"/>
        <v>102.31387881658375</v>
      </c>
    </row>
    <row r="170" spans="1:4" x14ac:dyDescent="0.25">
      <c r="A170" s="16">
        <f t="shared" si="7"/>
        <v>40346</v>
      </c>
      <c r="B170" s="18">
        <f t="shared" si="8"/>
        <v>102.31387881658375</v>
      </c>
      <c r="C170" s="17">
        <f>VLOOKUP(A170,Taux!$E$3:$F$23,2,TRUE)</f>
        <v>1.3698630136986303E-4</v>
      </c>
      <c r="D170" s="18">
        <f t="shared" si="6"/>
        <v>102.32789441642164</v>
      </c>
    </row>
    <row r="171" spans="1:4" x14ac:dyDescent="0.25">
      <c r="A171" s="16">
        <f t="shared" si="7"/>
        <v>40347</v>
      </c>
      <c r="B171" s="18">
        <f t="shared" si="8"/>
        <v>102.32789441642164</v>
      </c>
      <c r="C171" s="17">
        <f>VLOOKUP(A171,Taux!$E$3:$F$23,2,TRUE)</f>
        <v>1.3698630136986303E-4</v>
      </c>
      <c r="D171" s="18">
        <f t="shared" si="6"/>
        <v>102.34191193620471</v>
      </c>
    </row>
    <row r="172" spans="1:4" x14ac:dyDescent="0.25">
      <c r="A172" s="16">
        <f t="shared" si="7"/>
        <v>40348</v>
      </c>
      <c r="B172" s="18">
        <f t="shared" si="8"/>
        <v>102.34191193620471</v>
      </c>
      <c r="C172" s="17">
        <f>VLOOKUP(A172,Taux!$E$3:$F$23,2,TRUE)</f>
        <v>1.3698630136986303E-4</v>
      </c>
      <c r="D172" s="18">
        <f t="shared" si="6"/>
        <v>102.35593137619597</v>
      </c>
    </row>
    <row r="173" spans="1:4" x14ac:dyDescent="0.25">
      <c r="A173" s="16">
        <f t="shared" si="7"/>
        <v>40349</v>
      </c>
      <c r="B173" s="18">
        <f t="shared" si="8"/>
        <v>102.35593137619597</v>
      </c>
      <c r="C173" s="17">
        <f>VLOOKUP(A173,Taux!$E$3:$F$23,2,TRUE)</f>
        <v>1.3698630136986303E-4</v>
      </c>
      <c r="D173" s="18">
        <f t="shared" si="6"/>
        <v>102.36995273665846</v>
      </c>
    </row>
    <row r="174" spans="1:4" x14ac:dyDescent="0.25">
      <c r="A174" s="16">
        <f t="shared" si="7"/>
        <v>40350</v>
      </c>
      <c r="B174" s="18">
        <f t="shared" si="8"/>
        <v>102.36995273665846</v>
      </c>
      <c r="C174" s="17">
        <f>VLOOKUP(A174,Taux!$E$3:$F$23,2,TRUE)</f>
        <v>1.3698630136986303E-4</v>
      </c>
      <c r="D174" s="18">
        <f t="shared" si="6"/>
        <v>102.38397601785526</v>
      </c>
    </row>
    <row r="175" spans="1:4" x14ac:dyDescent="0.25">
      <c r="A175" s="16">
        <f t="shared" si="7"/>
        <v>40351</v>
      </c>
      <c r="B175" s="18">
        <f t="shared" si="8"/>
        <v>102.38397601785526</v>
      </c>
      <c r="C175" s="17">
        <f>VLOOKUP(A175,Taux!$E$3:$F$23,2,TRUE)</f>
        <v>1.3698630136986303E-4</v>
      </c>
      <c r="D175" s="18">
        <f t="shared" si="6"/>
        <v>102.39800122004948</v>
      </c>
    </row>
    <row r="176" spans="1:4" x14ac:dyDescent="0.25">
      <c r="A176" s="16">
        <f t="shared" si="7"/>
        <v>40352</v>
      </c>
      <c r="B176" s="18">
        <f t="shared" si="8"/>
        <v>102.39800122004948</v>
      </c>
      <c r="C176" s="17">
        <f>VLOOKUP(A176,Taux!$E$3:$F$23,2,TRUE)</f>
        <v>1.3698630136986303E-4</v>
      </c>
      <c r="D176" s="18">
        <f t="shared" si="6"/>
        <v>102.41202834350428</v>
      </c>
    </row>
    <row r="177" spans="1:4" x14ac:dyDescent="0.25">
      <c r="A177" s="16">
        <f t="shared" si="7"/>
        <v>40353</v>
      </c>
      <c r="B177" s="18">
        <f t="shared" si="8"/>
        <v>102.41202834350428</v>
      </c>
      <c r="C177" s="17">
        <f>VLOOKUP(A177,Taux!$E$3:$F$23,2,TRUE)</f>
        <v>1.3698630136986303E-4</v>
      </c>
      <c r="D177" s="18">
        <f t="shared" si="6"/>
        <v>102.42605738848283</v>
      </c>
    </row>
    <row r="178" spans="1:4" x14ac:dyDescent="0.25">
      <c r="A178" s="16">
        <f t="shared" si="7"/>
        <v>40354</v>
      </c>
      <c r="B178" s="18">
        <f t="shared" si="8"/>
        <v>102.42605738848283</v>
      </c>
      <c r="C178" s="17">
        <f>VLOOKUP(A178,Taux!$E$3:$F$23,2,TRUE)</f>
        <v>1.3698630136986303E-4</v>
      </c>
      <c r="D178" s="18">
        <f t="shared" si="6"/>
        <v>102.44008835524838</v>
      </c>
    </row>
    <row r="179" spans="1:4" x14ac:dyDescent="0.25">
      <c r="A179" s="16">
        <f t="shared" si="7"/>
        <v>40355</v>
      </c>
      <c r="B179" s="18">
        <f t="shared" si="8"/>
        <v>102.44008835524838</v>
      </c>
      <c r="C179" s="17">
        <f>VLOOKUP(A179,Taux!$E$3:$F$23,2,TRUE)</f>
        <v>1.3698630136986303E-4</v>
      </c>
      <c r="D179" s="18">
        <f t="shared" si="6"/>
        <v>102.45412124406415</v>
      </c>
    </row>
    <row r="180" spans="1:4" x14ac:dyDescent="0.25">
      <c r="A180" s="16">
        <f t="shared" si="7"/>
        <v>40356</v>
      </c>
      <c r="B180" s="18">
        <f t="shared" si="8"/>
        <v>102.45412124406415</v>
      </c>
      <c r="C180" s="17">
        <f>VLOOKUP(A180,Taux!$E$3:$F$23,2,TRUE)</f>
        <v>1.3698630136986303E-4</v>
      </c>
      <c r="D180" s="18">
        <f t="shared" si="6"/>
        <v>102.46815605519348</v>
      </c>
    </row>
    <row r="181" spans="1:4" x14ac:dyDescent="0.25">
      <c r="A181" s="16">
        <f t="shared" si="7"/>
        <v>40357</v>
      </c>
      <c r="B181" s="18">
        <f t="shared" si="8"/>
        <v>102.46815605519348</v>
      </c>
      <c r="C181" s="17">
        <f>VLOOKUP(A181,Taux!$E$3:$F$23,2,TRUE)</f>
        <v>1.3698630136986303E-4</v>
      </c>
      <c r="D181" s="18">
        <f t="shared" si="6"/>
        <v>102.48219278889967</v>
      </c>
    </row>
    <row r="182" spans="1:4" x14ac:dyDescent="0.25">
      <c r="A182" s="16">
        <f t="shared" si="7"/>
        <v>40358</v>
      </c>
      <c r="B182" s="18">
        <f t="shared" si="8"/>
        <v>102.48219278889967</v>
      </c>
      <c r="C182" s="17">
        <f>VLOOKUP(A182,Taux!$E$3:$F$23,2,TRUE)</f>
        <v>1.3698630136986303E-4</v>
      </c>
      <c r="D182" s="18">
        <f t="shared" si="6"/>
        <v>102.49623144544609</v>
      </c>
    </row>
    <row r="183" spans="1:4" x14ac:dyDescent="0.25">
      <c r="A183" s="16">
        <f t="shared" si="7"/>
        <v>40359</v>
      </c>
      <c r="B183" s="18">
        <f t="shared" si="8"/>
        <v>102.49623144544609</v>
      </c>
      <c r="C183" s="17">
        <f>VLOOKUP(A183,Taux!$E$3:$F$23,2,TRUE)</f>
        <v>1.3698630136986303E-4</v>
      </c>
      <c r="D183" s="18">
        <f t="shared" si="6"/>
        <v>102.51027202509614</v>
      </c>
    </row>
    <row r="184" spans="1:4" x14ac:dyDescent="0.25">
      <c r="A184" s="16">
        <f t="shared" si="7"/>
        <v>40360</v>
      </c>
      <c r="B184" s="18">
        <f t="shared" si="8"/>
        <v>102.51027202509614</v>
      </c>
      <c r="C184" s="17">
        <f>VLOOKUP(A184,Taux!$E$3:$F$23,2,TRUE)</f>
        <v>1.3698630136986303E-4</v>
      </c>
      <c r="D184" s="18">
        <f t="shared" si="6"/>
        <v>102.52431452811328</v>
      </c>
    </row>
    <row r="185" spans="1:4" x14ac:dyDescent="0.25">
      <c r="A185" s="16">
        <f t="shared" si="7"/>
        <v>40361</v>
      </c>
      <c r="B185" s="18">
        <f t="shared" si="8"/>
        <v>102.52431452811328</v>
      </c>
      <c r="C185" s="17">
        <f>VLOOKUP(A185,Taux!$E$3:$F$23,2,TRUE)</f>
        <v>1.3698630136986303E-4</v>
      </c>
      <c r="D185" s="18">
        <f t="shared" si="6"/>
        <v>102.53835895476097</v>
      </c>
    </row>
    <row r="186" spans="1:4" x14ac:dyDescent="0.25">
      <c r="A186" s="16">
        <f t="shared" si="7"/>
        <v>40362</v>
      </c>
      <c r="B186" s="18">
        <f t="shared" si="8"/>
        <v>102.53835895476097</v>
      </c>
      <c r="C186" s="17">
        <f>VLOOKUP(A186,Taux!$E$3:$F$23,2,TRUE)</f>
        <v>1.3698630136986303E-4</v>
      </c>
      <c r="D186" s="18">
        <f t="shared" si="6"/>
        <v>102.55240530530271</v>
      </c>
    </row>
    <row r="187" spans="1:4" x14ac:dyDescent="0.25">
      <c r="A187" s="16">
        <f t="shared" si="7"/>
        <v>40363</v>
      </c>
      <c r="B187" s="18">
        <f t="shared" si="8"/>
        <v>102.55240530530271</v>
      </c>
      <c r="C187" s="17">
        <f>VLOOKUP(A187,Taux!$E$3:$F$23,2,TRUE)</f>
        <v>1.3698630136986303E-4</v>
      </c>
      <c r="D187" s="18">
        <f t="shared" si="6"/>
        <v>102.56645358000206</v>
      </c>
    </row>
    <row r="188" spans="1:4" x14ac:dyDescent="0.25">
      <c r="A188" s="16">
        <f t="shared" si="7"/>
        <v>40364</v>
      </c>
      <c r="B188" s="18">
        <f t="shared" si="8"/>
        <v>102.56645358000206</v>
      </c>
      <c r="C188" s="17">
        <f>VLOOKUP(A188,Taux!$E$3:$F$23,2,TRUE)</f>
        <v>1.3698630136986303E-4</v>
      </c>
      <c r="D188" s="18">
        <f t="shared" si="6"/>
        <v>102.58050377912261</v>
      </c>
    </row>
    <row r="189" spans="1:4" x14ac:dyDescent="0.25">
      <c r="A189" s="16">
        <f t="shared" si="7"/>
        <v>40365</v>
      </c>
      <c r="B189" s="18">
        <f t="shared" si="8"/>
        <v>102.58050377912261</v>
      </c>
      <c r="C189" s="17">
        <f>VLOOKUP(A189,Taux!$E$3:$F$23,2,TRUE)</f>
        <v>1.3698630136986303E-4</v>
      </c>
      <c r="D189" s="18">
        <f t="shared" si="6"/>
        <v>102.59455590292797</v>
      </c>
    </row>
    <row r="190" spans="1:4" x14ac:dyDescent="0.25">
      <c r="A190" s="16">
        <f t="shared" si="7"/>
        <v>40366</v>
      </c>
      <c r="B190" s="18">
        <f t="shared" si="8"/>
        <v>102.59455590292797</v>
      </c>
      <c r="C190" s="17">
        <f>VLOOKUP(A190,Taux!$E$3:$F$23,2,TRUE)</f>
        <v>1.3698630136986303E-4</v>
      </c>
      <c r="D190" s="18">
        <f t="shared" si="6"/>
        <v>102.60860995168179</v>
      </c>
    </row>
    <row r="191" spans="1:4" x14ac:dyDescent="0.25">
      <c r="A191" s="16">
        <f t="shared" si="7"/>
        <v>40367</v>
      </c>
      <c r="B191" s="18">
        <f t="shared" si="8"/>
        <v>102.60860995168179</v>
      </c>
      <c r="C191" s="17">
        <f>VLOOKUP(A191,Taux!$E$3:$F$23,2,TRUE)</f>
        <v>1.3698630136986303E-4</v>
      </c>
      <c r="D191" s="18">
        <f t="shared" si="6"/>
        <v>102.62266592564777</v>
      </c>
    </row>
    <row r="192" spans="1:4" x14ac:dyDescent="0.25">
      <c r="A192" s="16">
        <f t="shared" si="7"/>
        <v>40368</v>
      </c>
      <c r="B192" s="18">
        <f t="shared" si="8"/>
        <v>102.62266592564777</v>
      </c>
      <c r="C192" s="17">
        <f>VLOOKUP(A192,Taux!$E$3:$F$23,2,TRUE)</f>
        <v>1.3698630136986303E-4</v>
      </c>
      <c r="D192" s="18">
        <f t="shared" si="6"/>
        <v>102.63672382508963</v>
      </c>
    </row>
    <row r="193" spans="1:4" x14ac:dyDescent="0.25">
      <c r="A193" s="16">
        <f t="shared" si="7"/>
        <v>40369</v>
      </c>
      <c r="B193" s="18">
        <f t="shared" si="8"/>
        <v>102.63672382508963</v>
      </c>
      <c r="C193" s="17">
        <f>VLOOKUP(A193,Taux!$E$3:$F$23,2,TRUE)</f>
        <v>1.3698630136986303E-4</v>
      </c>
      <c r="D193" s="18">
        <f t="shared" si="6"/>
        <v>102.65078365027115</v>
      </c>
    </row>
    <row r="194" spans="1:4" x14ac:dyDescent="0.25">
      <c r="A194" s="16">
        <f t="shared" si="7"/>
        <v>40370</v>
      </c>
      <c r="B194" s="18">
        <f t="shared" si="8"/>
        <v>102.65078365027115</v>
      </c>
      <c r="C194" s="17">
        <f>VLOOKUP(A194,Taux!$E$3:$F$23,2,TRUE)</f>
        <v>1.3698630136986303E-4</v>
      </c>
      <c r="D194" s="18">
        <f t="shared" si="6"/>
        <v>102.66484540145612</v>
      </c>
    </row>
    <row r="195" spans="1:4" x14ac:dyDescent="0.25">
      <c r="A195" s="16">
        <f t="shared" si="7"/>
        <v>40371</v>
      </c>
      <c r="B195" s="18">
        <f t="shared" si="8"/>
        <v>102.66484540145612</v>
      </c>
      <c r="C195" s="17">
        <f>VLOOKUP(A195,Taux!$E$3:$F$23,2,TRUE)</f>
        <v>1.3698630136986303E-4</v>
      </c>
      <c r="D195" s="18">
        <f t="shared" si="6"/>
        <v>102.67890907890838</v>
      </c>
    </row>
    <row r="196" spans="1:4" x14ac:dyDescent="0.25">
      <c r="A196" s="16">
        <f t="shared" si="7"/>
        <v>40372</v>
      </c>
      <c r="B196" s="18">
        <f t="shared" si="8"/>
        <v>102.67890907890838</v>
      </c>
      <c r="C196" s="17">
        <f>VLOOKUP(A196,Taux!$E$3:$F$23,2,TRUE)</f>
        <v>1.3698630136986303E-4</v>
      </c>
      <c r="D196" s="18">
        <f t="shared" ref="D196:D259" si="9">B196*(1+C196)</f>
        <v>102.69297468289179</v>
      </c>
    </row>
    <row r="197" spans="1:4" x14ac:dyDescent="0.25">
      <c r="A197" s="16">
        <f t="shared" ref="A197:A260" si="10">A196+1</f>
        <v>40373</v>
      </c>
      <c r="B197" s="18">
        <f t="shared" ref="B197:B260" si="11">D196</f>
        <v>102.69297468289179</v>
      </c>
      <c r="C197" s="17">
        <f>VLOOKUP(A197,Taux!$E$3:$F$23,2,TRUE)</f>
        <v>1.3698630136986303E-4</v>
      </c>
      <c r="D197" s="18">
        <f t="shared" si="9"/>
        <v>102.70704221367026</v>
      </c>
    </row>
    <row r="198" spans="1:4" x14ac:dyDescent="0.25">
      <c r="A198" s="16">
        <f t="shared" si="10"/>
        <v>40374</v>
      </c>
      <c r="B198" s="18">
        <f t="shared" si="11"/>
        <v>102.70704221367026</v>
      </c>
      <c r="C198" s="17">
        <f>VLOOKUP(A198,Taux!$E$3:$F$23,2,TRUE)</f>
        <v>1.3698630136986303E-4</v>
      </c>
      <c r="D198" s="18">
        <f t="shared" si="9"/>
        <v>102.72111167150774</v>
      </c>
    </row>
    <row r="199" spans="1:4" x14ac:dyDescent="0.25">
      <c r="A199" s="16">
        <f t="shared" si="10"/>
        <v>40375</v>
      </c>
      <c r="B199" s="18">
        <f t="shared" si="11"/>
        <v>102.72111167150774</v>
      </c>
      <c r="C199" s="17">
        <f>VLOOKUP(A199,Taux!$E$3:$F$23,2,TRUE)</f>
        <v>1.3698630136986303E-4</v>
      </c>
      <c r="D199" s="18">
        <f t="shared" si="9"/>
        <v>102.73518305666822</v>
      </c>
    </row>
    <row r="200" spans="1:4" x14ac:dyDescent="0.25">
      <c r="A200" s="16">
        <f t="shared" si="10"/>
        <v>40376</v>
      </c>
      <c r="B200" s="18">
        <f t="shared" si="11"/>
        <v>102.73518305666822</v>
      </c>
      <c r="C200" s="17">
        <f>VLOOKUP(A200,Taux!$E$3:$F$23,2,TRUE)</f>
        <v>1.3698630136986303E-4</v>
      </c>
      <c r="D200" s="18">
        <f t="shared" si="9"/>
        <v>102.7492563694157</v>
      </c>
    </row>
    <row r="201" spans="1:4" x14ac:dyDescent="0.25">
      <c r="A201" s="16">
        <f t="shared" si="10"/>
        <v>40377</v>
      </c>
      <c r="B201" s="18">
        <f t="shared" si="11"/>
        <v>102.7492563694157</v>
      </c>
      <c r="C201" s="17">
        <f>VLOOKUP(A201,Taux!$E$3:$F$23,2,TRUE)</f>
        <v>1.3698630136986303E-4</v>
      </c>
      <c r="D201" s="18">
        <f t="shared" si="9"/>
        <v>102.76333161001425</v>
      </c>
    </row>
    <row r="202" spans="1:4" x14ac:dyDescent="0.25">
      <c r="A202" s="16">
        <f t="shared" si="10"/>
        <v>40378</v>
      </c>
      <c r="B202" s="18">
        <f t="shared" si="11"/>
        <v>102.76333161001425</v>
      </c>
      <c r="C202" s="17">
        <f>VLOOKUP(A202,Taux!$E$3:$F$23,2,TRUE)</f>
        <v>1.3698630136986303E-4</v>
      </c>
      <c r="D202" s="18">
        <f t="shared" si="9"/>
        <v>102.77740877872795</v>
      </c>
    </row>
    <row r="203" spans="1:4" x14ac:dyDescent="0.25">
      <c r="A203" s="16">
        <f t="shared" si="10"/>
        <v>40379</v>
      </c>
      <c r="B203" s="18">
        <f t="shared" si="11"/>
        <v>102.77740877872795</v>
      </c>
      <c r="C203" s="17">
        <f>VLOOKUP(A203,Taux!$E$3:$F$23,2,TRUE)</f>
        <v>1.3698630136986303E-4</v>
      </c>
      <c r="D203" s="18">
        <f t="shared" si="9"/>
        <v>102.79148787582092</v>
      </c>
    </row>
    <row r="204" spans="1:4" x14ac:dyDescent="0.25">
      <c r="A204" s="16">
        <f t="shared" si="10"/>
        <v>40380</v>
      </c>
      <c r="B204" s="18">
        <f t="shared" si="11"/>
        <v>102.79148787582092</v>
      </c>
      <c r="C204" s="17">
        <f>VLOOKUP(A204,Taux!$E$3:$F$23,2,TRUE)</f>
        <v>1.3698630136986303E-4</v>
      </c>
      <c r="D204" s="18">
        <f t="shared" si="9"/>
        <v>102.80556890155734</v>
      </c>
    </row>
    <row r="205" spans="1:4" x14ac:dyDescent="0.25">
      <c r="A205" s="16">
        <f t="shared" si="10"/>
        <v>40381</v>
      </c>
      <c r="B205" s="18">
        <f t="shared" si="11"/>
        <v>102.80556890155734</v>
      </c>
      <c r="C205" s="17">
        <f>VLOOKUP(A205,Taux!$E$3:$F$23,2,TRUE)</f>
        <v>1.3698630136986303E-4</v>
      </c>
      <c r="D205" s="18">
        <f t="shared" si="9"/>
        <v>102.81965185620138</v>
      </c>
    </row>
    <row r="206" spans="1:4" x14ac:dyDescent="0.25">
      <c r="A206" s="16">
        <f t="shared" si="10"/>
        <v>40382</v>
      </c>
      <c r="B206" s="18">
        <f t="shared" si="11"/>
        <v>102.81965185620138</v>
      </c>
      <c r="C206" s="17">
        <f>VLOOKUP(A206,Taux!$E$3:$F$23,2,TRUE)</f>
        <v>1.3698630136986303E-4</v>
      </c>
      <c r="D206" s="18">
        <f t="shared" si="9"/>
        <v>102.83373674001729</v>
      </c>
    </row>
    <row r="207" spans="1:4" x14ac:dyDescent="0.25">
      <c r="A207" s="16">
        <f t="shared" si="10"/>
        <v>40383</v>
      </c>
      <c r="B207" s="18">
        <f t="shared" si="11"/>
        <v>102.83373674001729</v>
      </c>
      <c r="C207" s="17">
        <f>VLOOKUP(A207,Taux!$E$3:$F$23,2,TRUE)</f>
        <v>1.3698630136986303E-4</v>
      </c>
      <c r="D207" s="18">
        <f t="shared" si="9"/>
        <v>102.84782355326934</v>
      </c>
    </row>
    <row r="208" spans="1:4" x14ac:dyDescent="0.25">
      <c r="A208" s="16">
        <f t="shared" si="10"/>
        <v>40384</v>
      </c>
      <c r="B208" s="18">
        <f t="shared" si="11"/>
        <v>102.84782355326934</v>
      </c>
      <c r="C208" s="17">
        <f>VLOOKUP(A208,Taux!$E$3:$F$23,2,TRUE)</f>
        <v>1.3698630136986303E-4</v>
      </c>
      <c r="D208" s="18">
        <f t="shared" si="9"/>
        <v>102.86191229622183</v>
      </c>
    </row>
    <row r="209" spans="1:4" x14ac:dyDescent="0.25">
      <c r="A209" s="16">
        <f t="shared" si="10"/>
        <v>40385</v>
      </c>
      <c r="B209" s="18">
        <f t="shared" si="11"/>
        <v>102.86191229622183</v>
      </c>
      <c r="C209" s="17">
        <f>VLOOKUP(A209,Taux!$E$3:$F$23,2,TRUE)</f>
        <v>1.3698630136986303E-4</v>
      </c>
      <c r="D209" s="18">
        <f t="shared" si="9"/>
        <v>102.87600296913912</v>
      </c>
    </row>
    <row r="210" spans="1:4" x14ac:dyDescent="0.25">
      <c r="A210" s="16">
        <f t="shared" si="10"/>
        <v>40386</v>
      </c>
      <c r="B210" s="18">
        <f t="shared" si="11"/>
        <v>102.87600296913912</v>
      </c>
      <c r="C210" s="17">
        <f>VLOOKUP(A210,Taux!$E$3:$F$23,2,TRUE)</f>
        <v>1.3698630136986303E-4</v>
      </c>
      <c r="D210" s="18">
        <f t="shared" si="9"/>
        <v>102.89009557228557</v>
      </c>
    </row>
    <row r="211" spans="1:4" x14ac:dyDescent="0.25">
      <c r="A211" s="16">
        <f t="shared" si="10"/>
        <v>40387</v>
      </c>
      <c r="B211" s="18">
        <f t="shared" si="11"/>
        <v>102.89009557228557</v>
      </c>
      <c r="C211" s="17">
        <f>VLOOKUP(A211,Taux!$E$3:$F$23,2,TRUE)</f>
        <v>1.3698630136986303E-4</v>
      </c>
      <c r="D211" s="18">
        <f t="shared" si="9"/>
        <v>102.90419010592561</v>
      </c>
    </row>
    <row r="212" spans="1:4" x14ac:dyDescent="0.25">
      <c r="A212" s="16">
        <f t="shared" si="10"/>
        <v>40388</v>
      </c>
      <c r="B212" s="18">
        <f t="shared" si="11"/>
        <v>102.90419010592561</v>
      </c>
      <c r="C212" s="17">
        <f>VLOOKUP(A212,Taux!$E$3:$F$23,2,TRUE)</f>
        <v>1.3698630136986303E-4</v>
      </c>
      <c r="D212" s="18">
        <f t="shared" si="9"/>
        <v>102.91828657032367</v>
      </c>
    </row>
    <row r="213" spans="1:4" x14ac:dyDescent="0.25">
      <c r="A213" s="16">
        <f t="shared" si="10"/>
        <v>40389</v>
      </c>
      <c r="B213" s="18">
        <f t="shared" si="11"/>
        <v>102.91828657032367</v>
      </c>
      <c r="C213" s="17">
        <f>VLOOKUP(A213,Taux!$E$3:$F$23,2,TRUE)</f>
        <v>1.3698630136986303E-4</v>
      </c>
      <c r="D213" s="18">
        <f t="shared" si="9"/>
        <v>102.93238496574426</v>
      </c>
    </row>
    <row r="214" spans="1:4" x14ac:dyDescent="0.25">
      <c r="A214" s="16">
        <f t="shared" si="10"/>
        <v>40390</v>
      </c>
      <c r="B214" s="18">
        <f t="shared" si="11"/>
        <v>102.93238496574426</v>
      </c>
      <c r="C214" s="17">
        <f>VLOOKUP(A214,Taux!$E$3:$F$23,2,TRUE)</f>
        <v>1.3698630136986303E-4</v>
      </c>
      <c r="D214" s="18">
        <f t="shared" si="9"/>
        <v>102.9464852924519</v>
      </c>
    </row>
    <row r="215" spans="1:4" x14ac:dyDescent="0.25">
      <c r="A215" s="16">
        <f t="shared" si="10"/>
        <v>40391</v>
      </c>
      <c r="B215" s="18">
        <f t="shared" si="11"/>
        <v>102.9464852924519</v>
      </c>
      <c r="C215" s="17">
        <f>VLOOKUP(A215,Taux!$E$3:$F$23,2,TRUE)</f>
        <v>1.3698630136986303E-4</v>
      </c>
      <c r="D215" s="18">
        <f t="shared" si="9"/>
        <v>102.96058755071114</v>
      </c>
    </row>
    <row r="216" spans="1:4" x14ac:dyDescent="0.25">
      <c r="A216" s="16">
        <f t="shared" si="10"/>
        <v>40392</v>
      </c>
      <c r="B216" s="18">
        <f t="shared" si="11"/>
        <v>102.96058755071114</v>
      </c>
      <c r="C216" s="17">
        <f>VLOOKUP(A216,Taux!$E$3:$F$23,2,TRUE)</f>
        <v>1.3698630136986303E-4</v>
      </c>
      <c r="D216" s="18">
        <f t="shared" si="9"/>
        <v>102.97469174078657</v>
      </c>
    </row>
    <row r="217" spans="1:4" x14ac:dyDescent="0.25">
      <c r="A217" s="16">
        <f t="shared" si="10"/>
        <v>40393</v>
      </c>
      <c r="B217" s="18">
        <f t="shared" si="11"/>
        <v>102.97469174078657</v>
      </c>
      <c r="C217" s="17">
        <f>VLOOKUP(A217,Taux!$E$3:$F$23,2,TRUE)</f>
        <v>1.3698630136986303E-4</v>
      </c>
      <c r="D217" s="18">
        <f t="shared" si="9"/>
        <v>102.98879786294283</v>
      </c>
    </row>
    <row r="218" spans="1:4" x14ac:dyDescent="0.25">
      <c r="A218" s="16">
        <f t="shared" si="10"/>
        <v>40394</v>
      </c>
      <c r="B218" s="18">
        <f t="shared" si="11"/>
        <v>102.98879786294283</v>
      </c>
      <c r="C218" s="17">
        <f>VLOOKUP(A218,Taux!$E$3:$F$23,2,TRUE)</f>
        <v>1.3698630136986303E-4</v>
      </c>
      <c r="D218" s="18">
        <f t="shared" si="9"/>
        <v>103.00290591744461</v>
      </c>
    </row>
    <row r="219" spans="1:4" x14ac:dyDescent="0.25">
      <c r="A219" s="16">
        <f t="shared" si="10"/>
        <v>40395</v>
      </c>
      <c r="B219" s="18">
        <f t="shared" si="11"/>
        <v>103.00290591744461</v>
      </c>
      <c r="C219" s="17">
        <f>VLOOKUP(A219,Taux!$E$3:$F$23,2,TRUE)</f>
        <v>1.3698630136986303E-4</v>
      </c>
      <c r="D219" s="18">
        <f t="shared" si="9"/>
        <v>103.01701590455659</v>
      </c>
    </row>
    <row r="220" spans="1:4" x14ac:dyDescent="0.25">
      <c r="A220" s="16">
        <f t="shared" si="10"/>
        <v>40396</v>
      </c>
      <c r="B220" s="18">
        <f t="shared" si="11"/>
        <v>103.01701590455659</v>
      </c>
      <c r="C220" s="17">
        <f>VLOOKUP(A220,Taux!$E$3:$F$23,2,TRUE)</f>
        <v>1.3698630136986303E-4</v>
      </c>
      <c r="D220" s="18">
        <f t="shared" si="9"/>
        <v>103.0311278245435</v>
      </c>
    </row>
    <row r="221" spans="1:4" x14ac:dyDescent="0.25">
      <c r="A221" s="16">
        <f t="shared" si="10"/>
        <v>40397</v>
      </c>
      <c r="B221" s="18">
        <f t="shared" si="11"/>
        <v>103.0311278245435</v>
      </c>
      <c r="C221" s="17">
        <f>VLOOKUP(A221,Taux!$E$3:$F$23,2,TRUE)</f>
        <v>1.3698630136986303E-4</v>
      </c>
      <c r="D221" s="18">
        <f t="shared" si="9"/>
        <v>103.04524167767015</v>
      </c>
    </row>
    <row r="222" spans="1:4" x14ac:dyDescent="0.25">
      <c r="A222" s="16">
        <f t="shared" si="10"/>
        <v>40398</v>
      </c>
      <c r="B222" s="18">
        <f t="shared" si="11"/>
        <v>103.04524167767015</v>
      </c>
      <c r="C222" s="17">
        <f>VLOOKUP(A222,Taux!$E$3:$F$23,2,TRUE)</f>
        <v>1.3698630136986303E-4</v>
      </c>
      <c r="D222" s="18">
        <f t="shared" si="9"/>
        <v>103.05935746420133</v>
      </c>
    </row>
    <row r="223" spans="1:4" x14ac:dyDescent="0.25">
      <c r="A223" s="16">
        <f t="shared" si="10"/>
        <v>40399</v>
      </c>
      <c r="B223" s="18">
        <f t="shared" si="11"/>
        <v>103.05935746420133</v>
      </c>
      <c r="C223" s="17">
        <f>VLOOKUP(A223,Taux!$E$3:$F$23,2,TRUE)</f>
        <v>1.3698630136986303E-4</v>
      </c>
      <c r="D223" s="18">
        <f t="shared" si="9"/>
        <v>103.0734751844019</v>
      </c>
    </row>
    <row r="224" spans="1:4" x14ac:dyDescent="0.25">
      <c r="A224" s="16">
        <f t="shared" si="10"/>
        <v>40400</v>
      </c>
      <c r="B224" s="18">
        <f t="shared" si="11"/>
        <v>103.0734751844019</v>
      </c>
      <c r="C224" s="17">
        <f>VLOOKUP(A224,Taux!$E$3:$F$23,2,TRUE)</f>
        <v>1.3698630136986303E-4</v>
      </c>
      <c r="D224" s="18">
        <f t="shared" si="9"/>
        <v>103.08759483853675</v>
      </c>
    </row>
    <row r="225" spans="1:4" x14ac:dyDescent="0.25">
      <c r="A225" s="16">
        <f t="shared" si="10"/>
        <v>40401</v>
      </c>
      <c r="B225" s="18">
        <f t="shared" si="11"/>
        <v>103.08759483853675</v>
      </c>
      <c r="C225" s="17">
        <f>VLOOKUP(A225,Taux!$E$3:$F$23,2,TRUE)</f>
        <v>1.3698630136986303E-4</v>
      </c>
      <c r="D225" s="18">
        <f t="shared" si="9"/>
        <v>103.10171642687078</v>
      </c>
    </row>
    <row r="226" spans="1:4" x14ac:dyDescent="0.25">
      <c r="A226" s="16">
        <f t="shared" si="10"/>
        <v>40402</v>
      </c>
      <c r="B226" s="18">
        <f t="shared" si="11"/>
        <v>103.10171642687078</v>
      </c>
      <c r="C226" s="17">
        <f>VLOOKUP(A226,Taux!$E$3:$F$23,2,TRUE)</f>
        <v>1.3698630136986303E-4</v>
      </c>
      <c r="D226" s="18">
        <f t="shared" si="9"/>
        <v>103.11583994966898</v>
      </c>
    </row>
    <row r="227" spans="1:4" x14ac:dyDescent="0.25">
      <c r="A227" s="16">
        <f t="shared" si="10"/>
        <v>40403</v>
      </c>
      <c r="B227" s="18">
        <f t="shared" si="11"/>
        <v>103.11583994966898</v>
      </c>
      <c r="C227" s="17">
        <f>VLOOKUP(A227,Taux!$E$3:$F$23,2,TRUE)</f>
        <v>1.3698630136986303E-4</v>
      </c>
      <c r="D227" s="18">
        <f t="shared" si="9"/>
        <v>103.12996540719632</v>
      </c>
    </row>
    <row r="228" spans="1:4" x14ac:dyDescent="0.25">
      <c r="A228" s="16">
        <f t="shared" si="10"/>
        <v>40404</v>
      </c>
      <c r="B228" s="18">
        <f t="shared" si="11"/>
        <v>103.12996540719632</v>
      </c>
      <c r="C228" s="17">
        <f>VLOOKUP(A228,Taux!$E$3:$F$23,2,TRUE)</f>
        <v>1.3698630136986303E-4</v>
      </c>
      <c r="D228" s="18">
        <f t="shared" si="9"/>
        <v>103.14409279971785</v>
      </c>
    </row>
    <row r="229" spans="1:4" x14ac:dyDescent="0.25">
      <c r="A229" s="16">
        <f t="shared" si="10"/>
        <v>40405</v>
      </c>
      <c r="B229" s="18">
        <f t="shared" si="11"/>
        <v>103.14409279971785</v>
      </c>
      <c r="C229" s="17">
        <f>VLOOKUP(A229,Taux!$E$3:$F$23,2,TRUE)</f>
        <v>1.3698630136986303E-4</v>
      </c>
      <c r="D229" s="18">
        <f t="shared" si="9"/>
        <v>103.15822212749863</v>
      </c>
    </row>
    <row r="230" spans="1:4" x14ac:dyDescent="0.25">
      <c r="A230" s="16">
        <f t="shared" si="10"/>
        <v>40406</v>
      </c>
      <c r="B230" s="18">
        <f t="shared" si="11"/>
        <v>103.15822212749863</v>
      </c>
      <c r="C230" s="17">
        <f>VLOOKUP(A230,Taux!$E$3:$F$23,2,TRUE)</f>
        <v>1.3698630136986303E-4</v>
      </c>
      <c r="D230" s="18">
        <f t="shared" si="9"/>
        <v>103.17235339080376</v>
      </c>
    </row>
    <row r="231" spans="1:4" x14ac:dyDescent="0.25">
      <c r="A231" s="16">
        <f t="shared" si="10"/>
        <v>40407</v>
      </c>
      <c r="B231" s="18">
        <f t="shared" si="11"/>
        <v>103.17235339080376</v>
      </c>
      <c r="C231" s="17">
        <f>VLOOKUP(A231,Taux!$E$3:$F$23,2,TRUE)</f>
        <v>1.3698630136986303E-4</v>
      </c>
      <c r="D231" s="18">
        <f t="shared" si="9"/>
        <v>103.18648658989839</v>
      </c>
    </row>
    <row r="232" spans="1:4" x14ac:dyDescent="0.25">
      <c r="A232" s="16">
        <f t="shared" si="10"/>
        <v>40408</v>
      </c>
      <c r="B232" s="18">
        <f t="shared" si="11"/>
        <v>103.18648658989839</v>
      </c>
      <c r="C232" s="17">
        <f>VLOOKUP(A232,Taux!$E$3:$F$23,2,TRUE)</f>
        <v>1.3698630136986303E-4</v>
      </c>
      <c r="D232" s="18">
        <f t="shared" si="9"/>
        <v>103.2006217250477</v>
      </c>
    </row>
    <row r="233" spans="1:4" x14ac:dyDescent="0.25">
      <c r="A233" s="16">
        <f t="shared" si="10"/>
        <v>40409</v>
      </c>
      <c r="B233" s="18">
        <f t="shared" si="11"/>
        <v>103.2006217250477</v>
      </c>
      <c r="C233" s="17">
        <f>VLOOKUP(A233,Taux!$E$3:$F$23,2,TRUE)</f>
        <v>1.3698630136986303E-4</v>
      </c>
      <c r="D233" s="18">
        <f t="shared" si="9"/>
        <v>103.21475879651688</v>
      </c>
    </row>
    <row r="234" spans="1:4" x14ac:dyDescent="0.25">
      <c r="A234" s="16">
        <f t="shared" si="10"/>
        <v>40410</v>
      </c>
      <c r="B234" s="18">
        <f t="shared" si="11"/>
        <v>103.21475879651688</v>
      </c>
      <c r="C234" s="17">
        <f>VLOOKUP(A234,Taux!$E$3:$F$23,2,TRUE)</f>
        <v>1.3698630136986303E-4</v>
      </c>
      <c r="D234" s="18">
        <f t="shared" si="9"/>
        <v>103.22889780457119</v>
      </c>
    </row>
    <row r="235" spans="1:4" x14ac:dyDescent="0.25">
      <c r="A235" s="16">
        <f t="shared" si="10"/>
        <v>40411</v>
      </c>
      <c r="B235" s="18">
        <f t="shared" si="11"/>
        <v>103.22889780457119</v>
      </c>
      <c r="C235" s="17">
        <f>VLOOKUP(A235,Taux!$E$3:$F$23,2,TRUE)</f>
        <v>1.3698630136986303E-4</v>
      </c>
      <c r="D235" s="18">
        <f t="shared" si="9"/>
        <v>103.24303874947593</v>
      </c>
    </row>
    <row r="236" spans="1:4" x14ac:dyDescent="0.25">
      <c r="A236" s="16">
        <f t="shared" si="10"/>
        <v>40412</v>
      </c>
      <c r="B236" s="18">
        <f t="shared" si="11"/>
        <v>103.24303874947593</v>
      </c>
      <c r="C236" s="17">
        <f>VLOOKUP(A236,Taux!$E$3:$F$23,2,TRUE)</f>
        <v>1.3698630136986303E-4</v>
      </c>
      <c r="D236" s="18">
        <f t="shared" si="9"/>
        <v>103.25718163149639</v>
      </c>
    </row>
    <row r="237" spans="1:4" x14ac:dyDescent="0.25">
      <c r="A237" s="16">
        <f t="shared" si="10"/>
        <v>40413</v>
      </c>
      <c r="B237" s="18">
        <f t="shared" si="11"/>
        <v>103.25718163149639</v>
      </c>
      <c r="C237" s="17">
        <f>VLOOKUP(A237,Taux!$E$3:$F$23,2,TRUE)</f>
        <v>1.3698630136986303E-4</v>
      </c>
      <c r="D237" s="18">
        <f t="shared" si="9"/>
        <v>103.27132645089796</v>
      </c>
    </row>
    <row r="238" spans="1:4" x14ac:dyDescent="0.25">
      <c r="A238" s="16">
        <f t="shared" si="10"/>
        <v>40414</v>
      </c>
      <c r="B238" s="18">
        <f t="shared" si="11"/>
        <v>103.27132645089796</v>
      </c>
      <c r="C238" s="17">
        <f>VLOOKUP(A238,Taux!$E$3:$F$23,2,TRUE)</f>
        <v>1.3698630136986303E-4</v>
      </c>
      <c r="D238" s="18">
        <f t="shared" si="9"/>
        <v>103.28547320794603</v>
      </c>
    </row>
    <row r="239" spans="1:4" x14ac:dyDescent="0.25">
      <c r="A239" s="16">
        <f t="shared" si="10"/>
        <v>40415</v>
      </c>
      <c r="B239" s="18">
        <f t="shared" si="11"/>
        <v>103.28547320794603</v>
      </c>
      <c r="C239" s="17">
        <f>VLOOKUP(A239,Taux!$E$3:$F$23,2,TRUE)</f>
        <v>1.3698630136986303E-4</v>
      </c>
      <c r="D239" s="18">
        <f t="shared" si="9"/>
        <v>103.29962190290601</v>
      </c>
    </row>
    <row r="240" spans="1:4" x14ac:dyDescent="0.25">
      <c r="A240" s="16">
        <f t="shared" si="10"/>
        <v>40416</v>
      </c>
      <c r="B240" s="18">
        <f t="shared" si="11"/>
        <v>103.29962190290601</v>
      </c>
      <c r="C240" s="17">
        <f>VLOOKUP(A240,Taux!$E$3:$F$23,2,TRUE)</f>
        <v>1.3698630136986303E-4</v>
      </c>
      <c r="D240" s="18">
        <f t="shared" si="9"/>
        <v>103.31377253604339</v>
      </c>
    </row>
    <row r="241" spans="1:4" x14ac:dyDescent="0.25">
      <c r="A241" s="16">
        <f t="shared" si="10"/>
        <v>40417</v>
      </c>
      <c r="B241" s="18">
        <f t="shared" si="11"/>
        <v>103.31377253604339</v>
      </c>
      <c r="C241" s="17">
        <f>VLOOKUP(A241,Taux!$E$3:$F$23,2,TRUE)</f>
        <v>1.3698630136986303E-4</v>
      </c>
      <c r="D241" s="18">
        <f t="shared" si="9"/>
        <v>103.32792510762367</v>
      </c>
    </row>
    <row r="242" spans="1:4" x14ac:dyDescent="0.25">
      <c r="A242" s="16">
        <f t="shared" si="10"/>
        <v>40418</v>
      </c>
      <c r="B242" s="18">
        <f t="shared" si="11"/>
        <v>103.32792510762367</v>
      </c>
      <c r="C242" s="17">
        <f>VLOOKUP(A242,Taux!$E$3:$F$23,2,TRUE)</f>
        <v>1.3698630136986303E-4</v>
      </c>
      <c r="D242" s="18">
        <f t="shared" si="9"/>
        <v>103.34207961791238</v>
      </c>
    </row>
    <row r="243" spans="1:4" x14ac:dyDescent="0.25">
      <c r="A243" s="16">
        <f t="shared" si="10"/>
        <v>40419</v>
      </c>
      <c r="B243" s="18">
        <f t="shared" si="11"/>
        <v>103.34207961791238</v>
      </c>
      <c r="C243" s="17">
        <f>VLOOKUP(A243,Taux!$E$3:$F$23,2,TRUE)</f>
        <v>1.3698630136986303E-4</v>
      </c>
      <c r="D243" s="18">
        <f t="shared" si="9"/>
        <v>103.3562360671751</v>
      </c>
    </row>
    <row r="244" spans="1:4" x14ac:dyDescent="0.25">
      <c r="A244" s="16">
        <f t="shared" si="10"/>
        <v>40420</v>
      </c>
      <c r="B244" s="18">
        <f t="shared" si="11"/>
        <v>103.3562360671751</v>
      </c>
      <c r="C244" s="17">
        <f>VLOOKUP(A244,Taux!$E$3:$F$23,2,TRUE)</f>
        <v>1.3698630136986303E-4</v>
      </c>
      <c r="D244" s="18">
        <f t="shared" si="9"/>
        <v>103.37039445567746</v>
      </c>
    </row>
    <row r="245" spans="1:4" x14ac:dyDescent="0.25">
      <c r="A245" s="16">
        <f t="shared" si="10"/>
        <v>40421</v>
      </c>
      <c r="B245" s="18">
        <f t="shared" si="11"/>
        <v>103.37039445567746</v>
      </c>
      <c r="C245" s="17">
        <f>VLOOKUP(A245,Taux!$E$3:$F$23,2,TRUE)</f>
        <v>1.3698630136986303E-4</v>
      </c>
      <c r="D245" s="18">
        <f t="shared" si="9"/>
        <v>103.38455478368508</v>
      </c>
    </row>
    <row r="246" spans="1:4" x14ac:dyDescent="0.25">
      <c r="A246" s="16">
        <f t="shared" si="10"/>
        <v>40422</v>
      </c>
      <c r="B246" s="18">
        <f t="shared" si="11"/>
        <v>103.38455478368508</v>
      </c>
      <c r="C246" s="17">
        <f>VLOOKUP(A246,Taux!$E$3:$F$23,2,TRUE)</f>
        <v>1.3698630136986303E-4</v>
      </c>
      <c r="D246" s="18">
        <f t="shared" si="9"/>
        <v>103.39871705146366</v>
      </c>
    </row>
    <row r="247" spans="1:4" x14ac:dyDescent="0.25">
      <c r="A247" s="16">
        <f t="shared" si="10"/>
        <v>40423</v>
      </c>
      <c r="B247" s="18">
        <f t="shared" si="11"/>
        <v>103.39871705146366</v>
      </c>
      <c r="C247" s="17">
        <f>VLOOKUP(A247,Taux!$E$3:$F$23,2,TRUE)</f>
        <v>1.3698630136986303E-4</v>
      </c>
      <c r="D247" s="18">
        <f t="shared" si="9"/>
        <v>103.41288125927893</v>
      </c>
    </row>
    <row r="248" spans="1:4" x14ac:dyDescent="0.25">
      <c r="A248" s="16">
        <f t="shared" si="10"/>
        <v>40424</v>
      </c>
      <c r="B248" s="18">
        <f t="shared" si="11"/>
        <v>103.41288125927893</v>
      </c>
      <c r="C248" s="17">
        <f>VLOOKUP(A248,Taux!$E$3:$F$23,2,TRUE)</f>
        <v>1.3698630136986303E-4</v>
      </c>
      <c r="D248" s="18">
        <f t="shared" si="9"/>
        <v>103.42704740739664</v>
      </c>
    </row>
    <row r="249" spans="1:4" x14ac:dyDescent="0.25">
      <c r="A249" s="16">
        <f t="shared" si="10"/>
        <v>40425</v>
      </c>
      <c r="B249" s="18">
        <f t="shared" si="11"/>
        <v>103.42704740739664</v>
      </c>
      <c r="C249" s="17">
        <f>VLOOKUP(A249,Taux!$E$3:$F$23,2,TRUE)</f>
        <v>1.3698630136986303E-4</v>
      </c>
      <c r="D249" s="18">
        <f t="shared" si="9"/>
        <v>103.44121549608258</v>
      </c>
    </row>
    <row r="250" spans="1:4" x14ac:dyDescent="0.25">
      <c r="A250" s="16">
        <f t="shared" si="10"/>
        <v>40426</v>
      </c>
      <c r="B250" s="18">
        <f t="shared" si="11"/>
        <v>103.44121549608258</v>
      </c>
      <c r="C250" s="17">
        <f>VLOOKUP(A250,Taux!$E$3:$F$23,2,TRUE)</f>
        <v>1.3698630136986303E-4</v>
      </c>
      <c r="D250" s="18">
        <f t="shared" si="9"/>
        <v>103.45538552560258</v>
      </c>
    </row>
    <row r="251" spans="1:4" x14ac:dyDescent="0.25">
      <c r="A251" s="16">
        <f t="shared" si="10"/>
        <v>40427</v>
      </c>
      <c r="B251" s="18">
        <f t="shared" si="11"/>
        <v>103.45538552560258</v>
      </c>
      <c r="C251" s="17">
        <f>VLOOKUP(A251,Taux!$E$3:$F$23,2,TRUE)</f>
        <v>1.3698630136986303E-4</v>
      </c>
      <c r="D251" s="18">
        <f t="shared" si="9"/>
        <v>103.46955749622252</v>
      </c>
    </row>
    <row r="252" spans="1:4" x14ac:dyDescent="0.25">
      <c r="A252" s="16">
        <f t="shared" si="10"/>
        <v>40428</v>
      </c>
      <c r="B252" s="18">
        <f t="shared" si="11"/>
        <v>103.46955749622252</v>
      </c>
      <c r="C252" s="17">
        <f>VLOOKUP(A252,Taux!$E$3:$F$23,2,TRUE)</f>
        <v>1.3698630136986303E-4</v>
      </c>
      <c r="D252" s="18">
        <f t="shared" si="9"/>
        <v>103.4837314082083</v>
      </c>
    </row>
    <row r="253" spans="1:4" x14ac:dyDescent="0.25">
      <c r="A253" s="16">
        <f t="shared" si="10"/>
        <v>40429</v>
      </c>
      <c r="B253" s="18">
        <f t="shared" si="11"/>
        <v>103.4837314082083</v>
      </c>
      <c r="C253" s="17">
        <f>VLOOKUP(A253,Taux!$E$3:$F$23,2,TRUE)</f>
        <v>1.3698630136986303E-4</v>
      </c>
      <c r="D253" s="18">
        <f t="shared" si="9"/>
        <v>103.49790726182586</v>
      </c>
    </row>
    <row r="254" spans="1:4" x14ac:dyDescent="0.25">
      <c r="A254" s="16">
        <f t="shared" si="10"/>
        <v>40430</v>
      </c>
      <c r="B254" s="18">
        <f t="shared" si="11"/>
        <v>103.49790726182586</v>
      </c>
      <c r="C254" s="17">
        <f>VLOOKUP(A254,Taux!$E$3:$F$23,2,TRUE)</f>
        <v>1.3698630136986303E-4</v>
      </c>
      <c r="D254" s="18">
        <f t="shared" si="9"/>
        <v>103.51208505734117</v>
      </c>
    </row>
    <row r="255" spans="1:4" x14ac:dyDescent="0.25">
      <c r="A255" s="16">
        <f t="shared" si="10"/>
        <v>40431</v>
      </c>
      <c r="B255" s="18">
        <f t="shared" si="11"/>
        <v>103.51208505734117</v>
      </c>
      <c r="C255" s="17">
        <f>VLOOKUP(A255,Taux!$E$3:$F$23,2,TRUE)</f>
        <v>1.3698630136986303E-4</v>
      </c>
      <c r="D255" s="18">
        <f t="shared" si="9"/>
        <v>103.52626479502025</v>
      </c>
    </row>
    <row r="256" spans="1:4" x14ac:dyDescent="0.25">
      <c r="A256" s="16">
        <f t="shared" si="10"/>
        <v>40432</v>
      </c>
      <c r="B256" s="18">
        <f t="shared" si="11"/>
        <v>103.52626479502025</v>
      </c>
      <c r="C256" s="17">
        <f>VLOOKUP(A256,Taux!$E$3:$F$23,2,TRUE)</f>
        <v>1.3698630136986303E-4</v>
      </c>
      <c r="D256" s="18">
        <f t="shared" si="9"/>
        <v>103.54044647512916</v>
      </c>
    </row>
    <row r="257" spans="1:4" x14ac:dyDescent="0.25">
      <c r="A257" s="16">
        <f t="shared" si="10"/>
        <v>40433</v>
      </c>
      <c r="B257" s="18">
        <f t="shared" si="11"/>
        <v>103.54044647512916</v>
      </c>
      <c r="C257" s="17">
        <f>VLOOKUP(A257,Taux!$E$3:$F$23,2,TRUE)</f>
        <v>1.3698630136986303E-4</v>
      </c>
      <c r="D257" s="18">
        <f t="shared" si="9"/>
        <v>103.55463009793397</v>
      </c>
    </row>
    <row r="258" spans="1:4" x14ac:dyDescent="0.25">
      <c r="A258" s="16">
        <f t="shared" si="10"/>
        <v>40434</v>
      </c>
      <c r="B258" s="18">
        <f t="shared" si="11"/>
        <v>103.55463009793397</v>
      </c>
      <c r="C258" s="17">
        <f>VLOOKUP(A258,Taux!$E$3:$F$23,2,TRUE)</f>
        <v>1.3698630136986303E-4</v>
      </c>
      <c r="D258" s="18">
        <f t="shared" si="9"/>
        <v>103.5688156637008</v>
      </c>
    </row>
    <row r="259" spans="1:4" x14ac:dyDescent="0.25">
      <c r="A259" s="16">
        <f t="shared" si="10"/>
        <v>40435</v>
      </c>
      <c r="B259" s="18">
        <f t="shared" si="11"/>
        <v>103.5688156637008</v>
      </c>
      <c r="C259" s="17">
        <f>VLOOKUP(A259,Taux!$E$3:$F$23,2,TRUE)</f>
        <v>1.3698630136986303E-4</v>
      </c>
      <c r="D259" s="18">
        <f t="shared" si="9"/>
        <v>103.58300317269583</v>
      </c>
    </row>
    <row r="260" spans="1:4" x14ac:dyDescent="0.25">
      <c r="A260" s="16">
        <f t="shared" si="10"/>
        <v>40436</v>
      </c>
      <c r="B260" s="18">
        <f t="shared" si="11"/>
        <v>103.58300317269583</v>
      </c>
      <c r="C260" s="17">
        <f>VLOOKUP(A260,Taux!$E$3:$F$23,2,TRUE)</f>
        <v>1.3698630136986303E-4</v>
      </c>
      <c r="D260" s="18">
        <f t="shared" ref="D260:D323" si="12">B260*(1+C260)</f>
        <v>103.59719262518523</v>
      </c>
    </row>
    <row r="261" spans="1:4" x14ac:dyDescent="0.25">
      <c r="A261" s="16">
        <f t="shared" ref="A261:A324" si="13">A260+1</f>
        <v>40437</v>
      </c>
      <c r="B261" s="18">
        <f t="shared" ref="B261:B324" si="14">D260</f>
        <v>103.59719262518523</v>
      </c>
      <c r="C261" s="17">
        <f>VLOOKUP(A261,Taux!$E$3:$F$23,2,TRUE)</f>
        <v>1.3698630136986303E-4</v>
      </c>
      <c r="D261" s="18">
        <f t="shared" si="12"/>
        <v>103.61138402143526</v>
      </c>
    </row>
    <row r="262" spans="1:4" x14ac:dyDescent="0.25">
      <c r="A262" s="16">
        <f t="shared" si="13"/>
        <v>40438</v>
      </c>
      <c r="B262" s="18">
        <f t="shared" si="14"/>
        <v>103.61138402143526</v>
      </c>
      <c r="C262" s="17">
        <f>VLOOKUP(A262,Taux!$E$3:$F$23,2,TRUE)</f>
        <v>1.3698630136986303E-4</v>
      </c>
      <c r="D262" s="18">
        <f t="shared" si="12"/>
        <v>103.62557736171216</v>
      </c>
    </row>
    <row r="263" spans="1:4" x14ac:dyDescent="0.25">
      <c r="A263" s="16">
        <f t="shared" si="13"/>
        <v>40439</v>
      </c>
      <c r="B263" s="18">
        <f t="shared" si="14"/>
        <v>103.62557736171216</v>
      </c>
      <c r="C263" s="17">
        <f>VLOOKUP(A263,Taux!$E$3:$F$23,2,TRUE)</f>
        <v>1.3698630136986303E-4</v>
      </c>
      <c r="D263" s="18">
        <f t="shared" si="12"/>
        <v>103.63977264628225</v>
      </c>
    </row>
    <row r="264" spans="1:4" x14ac:dyDescent="0.25">
      <c r="A264" s="16">
        <f t="shared" si="13"/>
        <v>40440</v>
      </c>
      <c r="B264" s="18">
        <f t="shared" si="14"/>
        <v>103.63977264628225</v>
      </c>
      <c r="C264" s="17">
        <f>VLOOKUP(A264,Taux!$E$3:$F$23,2,TRUE)</f>
        <v>1.3698630136986303E-4</v>
      </c>
      <c r="D264" s="18">
        <f t="shared" si="12"/>
        <v>103.65396987541187</v>
      </c>
    </row>
    <row r="265" spans="1:4" x14ac:dyDescent="0.25">
      <c r="A265" s="16">
        <f t="shared" si="13"/>
        <v>40441</v>
      </c>
      <c r="B265" s="18">
        <f t="shared" si="14"/>
        <v>103.65396987541187</v>
      </c>
      <c r="C265" s="17">
        <f>VLOOKUP(A265,Taux!$E$3:$F$23,2,TRUE)</f>
        <v>1.3698630136986303E-4</v>
      </c>
      <c r="D265" s="18">
        <f t="shared" si="12"/>
        <v>103.66816904936741</v>
      </c>
    </row>
    <row r="266" spans="1:4" x14ac:dyDescent="0.25">
      <c r="A266" s="16">
        <f t="shared" si="13"/>
        <v>40442</v>
      </c>
      <c r="B266" s="18">
        <f t="shared" si="14"/>
        <v>103.66816904936741</v>
      </c>
      <c r="C266" s="17">
        <f>VLOOKUP(A266,Taux!$E$3:$F$23,2,TRUE)</f>
        <v>1.3698630136986303E-4</v>
      </c>
      <c r="D266" s="18">
        <f t="shared" si="12"/>
        <v>103.68237016841526</v>
      </c>
    </row>
    <row r="267" spans="1:4" x14ac:dyDescent="0.25">
      <c r="A267" s="16">
        <f t="shared" si="13"/>
        <v>40443</v>
      </c>
      <c r="B267" s="18">
        <f t="shared" si="14"/>
        <v>103.68237016841526</v>
      </c>
      <c r="C267" s="17">
        <f>VLOOKUP(A267,Taux!$E$3:$F$23,2,TRUE)</f>
        <v>1.3698630136986303E-4</v>
      </c>
      <c r="D267" s="18">
        <f t="shared" si="12"/>
        <v>103.69657323282189</v>
      </c>
    </row>
    <row r="268" spans="1:4" x14ac:dyDescent="0.25">
      <c r="A268" s="16">
        <f t="shared" si="13"/>
        <v>40444</v>
      </c>
      <c r="B268" s="18">
        <f t="shared" si="14"/>
        <v>103.69657323282189</v>
      </c>
      <c r="C268" s="17">
        <f>VLOOKUP(A268,Taux!$E$3:$F$23,2,TRUE)</f>
        <v>1.3698630136986303E-4</v>
      </c>
      <c r="D268" s="18">
        <f t="shared" si="12"/>
        <v>103.71077824285378</v>
      </c>
    </row>
    <row r="269" spans="1:4" x14ac:dyDescent="0.25">
      <c r="A269" s="16">
        <f t="shared" si="13"/>
        <v>40445</v>
      </c>
      <c r="B269" s="18">
        <f t="shared" si="14"/>
        <v>103.71077824285378</v>
      </c>
      <c r="C269" s="17">
        <f>VLOOKUP(A269,Taux!$E$3:$F$23,2,TRUE)</f>
        <v>1.3698630136986303E-4</v>
      </c>
      <c r="D269" s="18">
        <f t="shared" si="12"/>
        <v>103.72498519877745</v>
      </c>
    </row>
    <row r="270" spans="1:4" x14ac:dyDescent="0.25">
      <c r="A270" s="16">
        <f t="shared" si="13"/>
        <v>40446</v>
      </c>
      <c r="B270" s="18">
        <f t="shared" si="14"/>
        <v>103.72498519877745</v>
      </c>
      <c r="C270" s="17">
        <f>VLOOKUP(A270,Taux!$E$3:$F$23,2,TRUE)</f>
        <v>1.3698630136986303E-4</v>
      </c>
      <c r="D270" s="18">
        <f t="shared" si="12"/>
        <v>103.73919410085946</v>
      </c>
    </row>
    <row r="271" spans="1:4" x14ac:dyDescent="0.25">
      <c r="A271" s="16">
        <f t="shared" si="13"/>
        <v>40447</v>
      </c>
      <c r="B271" s="18">
        <f t="shared" si="14"/>
        <v>103.73919410085946</v>
      </c>
      <c r="C271" s="17">
        <f>VLOOKUP(A271,Taux!$E$3:$F$23,2,TRUE)</f>
        <v>1.3698630136986303E-4</v>
      </c>
      <c r="D271" s="18">
        <f t="shared" si="12"/>
        <v>103.75340494936643</v>
      </c>
    </row>
    <row r="272" spans="1:4" x14ac:dyDescent="0.25">
      <c r="A272" s="16">
        <f t="shared" si="13"/>
        <v>40448</v>
      </c>
      <c r="B272" s="18">
        <f t="shared" si="14"/>
        <v>103.75340494936643</v>
      </c>
      <c r="C272" s="17">
        <f>VLOOKUP(A272,Taux!$E$3:$F$23,2,TRUE)</f>
        <v>1.3698630136986303E-4</v>
      </c>
      <c r="D272" s="18">
        <f t="shared" si="12"/>
        <v>103.76761774456497</v>
      </c>
    </row>
    <row r="273" spans="1:4" x14ac:dyDescent="0.25">
      <c r="A273" s="16">
        <f t="shared" si="13"/>
        <v>40449</v>
      </c>
      <c r="B273" s="18">
        <f t="shared" si="14"/>
        <v>103.76761774456497</v>
      </c>
      <c r="C273" s="17">
        <f>VLOOKUP(A273,Taux!$E$3:$F$23,2,TRUE)</f>
        <v>1.3698630136986303E-4</v>
      </c>
      <c r="D273" s="18">
        <f t="shared" si="12"/>
        <v>103.78183248672175</v>
      </c>
    </row>
    <row r="274" spans="1:4" x14ac:dyDescent="0.25">
      <c r="A274" s="16">
        <f t="shared" si="13"/>
        <v>40450</v>
      </c>
      <c r="B274" s="18">
        <f t="shared" si="14"/>
        <v>103.78183248672175</v>
      </c>
      <c r="C274" s="17">
        <f>VLOOKUP(A274,Taux!$E$3:$F$23,2,TRUE)</f>
        <v>1.3698630136986303E-4</v>
      </c>
      <c r="D274" s="18">
        <f t="shared" si="12"/>
        <v>103.79604917610349</v>
      </c>
    </row>
    <row r="275" spans="1:4" x14ac:dyDescent="0.25">
      <c r="A275" s="16">
        <f t="shared" si="13"/>
        <v>40451</v>
      </c>
      <c r="B275" s="18">
        <f t="shared" si="14"/>
        <v>103.79604917610349</v>
      </c>
      <c r="C275" s="17">
        <f>VLOOKUP(A275,Taux!$E$3:$F$23,2,TRUE)</f>
        <v>1.3698630136986303E-4</v>
      </c>
      <c r="D275" s="18">
        <f t="shared" si="12"/>
        <v>103.81026781297693</v>
      </c>
    </row>
    <row r="276" spans="1:4" x14ac:dyDescent="0.25">
      <c r="A276" s="16">
        <f t="shared" si="13"/>
        <v>40452</v>
      </c>
      <c r="B276" s="18">
        <f t="shared" si="14"/>
        <v>103.81026781297693</v>
      </c>
      <c r="C276" s="17">
        <f>VLOOKUP(A276,Taux!$E$3:$F$23,2,TRUE)</f>
        <v>1.6438356164383562E-4</v>
      </c>
      <c r="D276" s="18">
        <f t="shared" si="12"/>
        <v>103.82733251453523</v>
      </c>
    </row>
    <row r="277" spans="1:4" x14ac:dyDescent="0.25">
      <c r="A277" s="16">
        <f t="shared" si="13"/>
        <v>40453</v>
      </c>
      <c r="B277" s="18">
        <f t="shared" si="14"/>
        <v>103.82733251453523</v>
      </c>
      <c r="C277" s="17">
        <f>VLOOKUP(A277,Taux!$E$3:$F$23,2,TRUE)</f>
        <v>1.6438356164383562E-4</v>
      </c>
      <c r="D277" s="18">
        <f t="shared" si="12"/>
        <v>103.84440002124995</v>
      </c>
    </row>
    <row r="278" spans="1:4" x14ac:dyDescent="0.25">
      <c r="A278" s="16">
        <f t="shared" si="13"/>
        <v>40454</v>
      </c>
      <c r="B278" s="18">
        <f t="shared" si="14"/>
        <v>103.84440002124995</v>
      </c>
      <c r="C278" s="17">
        <f>VLOOKUP(A278,Taux!$E$3:$F$23,2,TRUE)</f>
        <v>1.6438356164383562E-4</v>
      </c>
      <c r="D278" s="18">
        <f t="shared" si="12"/>
        <v>103.86147033358222</v>
      </c>
    </row>
    <row r="279" spans="1:4" x14ac:dyDescent="0.25">
      <c r="A279" s="16">
        <f t="shared" si="13"/>
        <v>40455</v>
      </c>
      <c r="B279" s="18">
        <f t="shared" si="14"/>
        <v>103.86147033358222</v>
      </c>
      <c r="C279" s="17">
        <f>VLOOKUP(A279,Taux!$E$3:$F$23,2,TRUE)</f>
        <v>1.6438356164383562E-4</v>
      </c>
      <c r="D279" s="18">
        <f t="shared" si="12"/>
        <v>103.87854345199322</v>
      </c>
    </row>
    <row r="280" spans="1:4" x14ac:dyDescent="0.25">
      <c r="A280" s="16">
        <f t="shared" si="13"/>
        <v>40456</v>
      </c>
      <c r="B280" s="18">
        <f t="shared" si="14"/>
        <v>103.87854345199322</v>
      </c>
      <c r="C280" s="17">
        <f>VLOOKUP(A280,Taux!$E$3:$F$23,2,TRUE)</f>
        <v>1.6438356164383562E-4</v>
      </c>
      <c r="D280" s="18">
        <f t="shared" si="12"/>
        <v>103.89561937694424</v>
      </c>
    </row>
    <row r="281" spans="1:4" x14ac:dyDescent="0.25">
      <c r="A281" s="16">
        <f t="shared" si="13"/>
        <v>40457</v>
      </c>
      <c r="B281" s="18">
        <f t="shared" si="14"/>
        <v>103.89561937694424</v>
      </c>
      <c r="C281" s="17">
        <f>VLOOKUP(A281,Taux!$E$3:$F$23,2,TRUE)</f>
        <v>1.6438356164383562E-4</v>
      </c>
      <c r="D281" s="18">
        <f t="shared" si="12"/>
        <v>103.91269810889662</v>
      </c>
    </row>
    <row r="282" spans="1:4" x14ac:dyDescent="0.25">
      <c r="A282" s="16">
        <f t="shared" si="13"/>
        <v>40458</v>
      </c>
      <c r="B282" s="18">
        <f t="shared" si="14"/>
        <v>103.91269810889662</v>
      </c>
      <c r="C282" s="17">
        <f>VLOOKUP(A282,Taux!$E$3:$F$23,2,TRUE)</f>
        <v>1.6438356164383562E-4</v>
      </c>
      <c r="D282" s="18">
        <f t="shared" si="12"/>
        <v>103.92977964831178</v>
      </c>
    </row>
    <row r="283" spans="1:4" x14ac:dyDescent="0.25">
      <c r="A283" s="16">
        <f t="shared" si="13"/>
        <v>40459</v>
      </c>
      <c r="B283" s="18">
        <f t="shared" si="14"/>
        <v>103.92977964831178</v>
      </c>
      <c r="C283" s="17">
        <f>VLOOKUP(A283,Taux!$E$3:$F$23,2,TRUE)</f>
        <v>1.6438356164383562E-4</v>
      </c>
      <c r="D283" s="18">
        <f t="shared" si="12"/>
        <v>103.94686399565123</v>
      </c>
    </row>
    <row r="284" spans="1:4" x14ac:dyDescent="0.25">
      <c r="A284" s="16">
        <f t="shared" si="13"/>
        <v>40460</v>
      </c>
      <c r="B284" s="18">
        <f t="shared" si="14"/>
        <v>103.94686399565123</v>
      </c>
      <c r="C284" s="17">
        <f>VLOOKUP(A284,Taux!$E$3:$F$23,2,TRUE)</f>
        <v>1.6438356164383562E-4</v>
      </c>
      <c r="D284" s="18">
        <f t="shared" si="12"/>
        <v>103.96395115137653</v>
      </c>
    </row>
    <row r="285" spans="1:4" x14ac:dyDescent="0.25">
      <c r="A285" s="16">
        <f t="shared" si="13"/>
        <v>40461</v>
      </c>
      <c r="B285" s="18">
        <f t="shared" si="14"/>
        <v>103.96395115137653</v>
      </c>
      <c r="C285" s="17">
        <f>VLOOKUP(A285,Taux!$E$3:$F$23,2,TRUE)</f>
        <v>1.6438356164383562E-4</v>
      </c>
      <c r="D285" s="18">
        <f t="shared" si="12"/>
        <v>103.98104111594937</v>
      </c>
    </row>
    <row r="286" spans="1:4" x14ac:dyDescent="0.25">
      <c r="A286" s="16">
        <f t="shared" si="13"/>
        <v>40462</v>
      </c>
      <c r="B286" s="18">
        <f t="shared" si="14"/>
        <v>103.98104111594937</v>
      </c>
      <c r="C286" s="17">
        <f>VLOOKUP(A286,Taux!$E$3:$F$23,2,TRUE)</f>
        <v>1.6438356164383562E-4</v>
      </c>
      <c r="D286" s="18">
        <f t="shared" si="12"/>
        <v>103.99813388983144</v>
      </c>
    </row>
    <row r="287" spans="1:4" x14ac:dyDescent="0.25">
      <c r="A287" s="16">
        <f t="shared" si="13"/>
        <v>40463</v>
      </c>
      <c r="B287" s="18">
        <f t="shared" si="14"/>
        <v>103.99813388983144</v>
      </c>
      <c r="C287" s="17">
        <f>VLOOKUP(A287,Taux!$E$3:$F$23,2,TRUE)</f>
        <v>1.6438356164383562E-4</v>
      </c>
      <c r="D287" s="18">
        <f t="shared" si="12"/>
        <v>104.01522947348455</v>
      </c>
    </row>
    <row r="288" spans="1:4" x14ac:dyDescent="0.25">
      <c r="A288" s="16">
        <f t="shared" si="13"/>
        <v>40464</v>
      </c>
      <c r="B288" s="18">
        <f t="shared" si="14"/>
        <v>104.01522947348455</v>
      </c>
      <c r="C288" s="17">
        <f>VLOOKUP(A288,Taux!$E$3:$F$23,2,TRUE)</f>
        <v>1.6438356164383562E-4</v>
      </c>
      <c r="D288" s="18">
        <f t="shared" si="12"/>
        <v>104.03232786737061</v>
      </c>
    </row>
    <row r="289" spans="1:4" x14ac:dyDescent="0.25">
      <c r="A289" s="16">
        <f t="shared" si="13"/>
        <v>40465</v>
      </c>
      <c r="B289" s="18">
        <f t="shared" si="14"/>
        <v>104.03232786737061</v>
      </c>
      <c r="C289" s="17">
        <f>VLOOKUP(A289,Taux!$E$3:$F$23,2,TRUE)</f>
        <v>1.6438356164383562E-4</v>
      </c>
      <c r="D289" s="18">
        <f t="shared" si="12"/>
        <v>104.04942907195155</v>
      </c>
    </row>
    <row r="290" spans="1:4" x14ac:dyDescent="0.25">
      <c r="A290" s="16">
        <f t="shared" si="13"/>
        <v>40466</v>
      </c>
      <c r="B290" s="18">
        <f t="shared" si="14"/>
        <v>104.04942907195155</v>
      </c>
      <c r="C290" s="17">
        <f>VLOOKUP(A290,Taux!$E$3:$F$23,2,TRUE)</f>
        <v>1.6438356164383562E-4</v>
      </c>
      <c r="D290" s="18">
        <f t="shared" si="12"/>
        <v>104.06653308768941</v>
      </c>
    </row>
    <row r="291" spans="1:4" x14ac:dyDescent="0.25">
      <c r="A291" s="16">
        <f t="shared" si="13"/>
        <v>40467</v>
      </c>
      <c r="B291" s="18">
        <f t="shared" si="14"/>
        <v>104.06653308768941</v>
      </c>
      <c r="C291" s="17">
        <f>VLOOKUP(A291,Taux!$E$3:$F$23,2,TRUE)</f>
        <v>1.6438356164383562E-4</v>
      </c>
      <c r="D291" s="18">
        <f t="shared" si="12"/>
        <v>104.08363991504629</v>
      </c>
    </row>
    <row r="292" spans="1:4" x14ac:dyDescent="0.25">
      <c r="A292" s="16">
        <f t="shared" si="13"/>
        <v>40468</v>
      </c>
      <c r="B292" s="18">
        <f t="shared" si="14"/>
        <v>104.08363991504629</v>
      </c>
      <c r="C292" s="17">
        <f>VLOOKUP(A292,Taux!$E$3:$F$23,2,TRUE)</f>
        <v>1.6438356164383562E-4</v>
      </c>
      <c r="D292" s="18">
        <f t="shared" si="12"/>
        <v>104.10074955448438</v>
      </c>
    </row>
    <row r="293" spans="1:4" x14ac:dyDescent="0.25">
      <c r="A293" s="16">
        <f t="shared" si="13"/>
        <v>40469</v>
      </c>
      <c r="B293" s="18">
        <f t="shared" si="14"/>
        <v>104.10074955448438</v>
      </c>
      <c r="C293" s="17">
        <f>VLOOKUP(A293,Taux!$E$3:$F$23,2,TRUE)</f>
        <v>1.6438356164383562E-4</v>
      </c>
      <c r="D293" s="18">
        <f t="shared" si="12"/>
        <v>104.11786200646594</v>
      </c>
    </row>
    <row r="294" spans="1:4" x14ac:dyDescent="0.25">
      <c r="A294" s="16">
        <f t="shared" si="13"/>
        <v>40470</v>
      </c>
      <c r="B294" s="18">
        <f t="shared" si="14"/>
        <v>104.11786200646594</v>
      </c>
      <c r="C294" s="17">
        <f>VLOOKUP(A294,Taux!$E$3:$F$23,2,TRUE)</f>
        <v>1.6438356164383562E-4</v>
      </c>
      <c r="D294" s="18">
        <f t="shared" si="12"/>
        <v>104.13497727145331</v>
      </c>
    </row>
    <row r="295" spans="1:4" x14ac:dyDescent="0.25">
      <c r="A295" s="16">
        <f t="shared" si="13"/>
        <v>40471</v>
      </c>
      <c r="B295" s="18">
        <f t="shared" si="14"/>
        <v>104.13497727145331</v>
      </c>
      <c r="C295" s="17">
        <f>VLOOKUP(A295,Taux!$E$3:$F$23,2,TRUE)</f>
        <v>1.6438356164383562E-4</v>
      </c>
      <c r="D295" s="18">
        <f t="shared" si="12"/>
        <v>104.15209534990889</v>
      </c>
    </row>
    <row r="296" spans="1:4" x14ac:dyDescent="0.25">
      <c r="A296" s="16">
        <f t="shared" si="13"/>
        <v>40472</v>
      </c>
      <c r="B296" s="18">
        <f t="shared" si="14"/>
        <v>104.15209534990889</v>
      </c>
      <c r="C296" s="17">
        <f>VLOOKUP(A296,Taux!$E$3:$F$23,2,TRUE)</f>
        <v>1.6438356164383562E-4</v>
      </c>
      <c r="D296" s="18">
        <f t="shared" si="12"/>
        <v>104.16921624229518</v>
      </c>
    </row>
    <row r="297" spans="1:4" x14ac:dyDescent="0.25">
      <c r="A297" s="16">
        <f t="shared" si="13"/>
        <v>40473</v>
      </c>
      <c r="B297" s="18">
        <f t="shared" si="14"/>
        <v>104.16921624229518</v>
      </c>
      <c r="C297" s="17">
        <f>VLOOKUP(A297,Taux!$E$3:$F$23,2,TRUE)</f>
        <v>1.6438356164383562E-4</v>
      </c>
      <c r="D297" s="18">
        <f t="shared" si="12"/>
        <v>104.18633994907474</v>
      </c>
    </row>
    <row r="298" spans="1:4" x14ac:dyDescent="0.25">
      <c r="A298" s="16">
        <f t="shared" si="13"/>
        <v>40474</v>
      </c>
      <c r="B298" s="18">
        <f t="shared" si="14"/>
        <v>104.18633994907474</v>
      </c>
      <c r="C298" s="17">
        <f>VLOOKUP(A298,Taux!$E$3:$F$23,2,TRUE)</f>
        <v>1.6438356164383562E-4</v>
      </c>
      <c r="D298" s="18">
        <f t="shared" si="12"/>
        <v>104.2034664707102</v>
      </c>
    </row>
    <row r="299" spans="1:4" x14ac:dyDescent="0.25">
      <c r="A299" s="16">
        <f t="shared" si="13"/>
        <v>40475</v>
      </c>
      <c r="B299" s="18">
        <f t="shared" si="14"/>
        <v>104.2034664707102</v>
      </c>
      <c r="C299" s="17">
        <f>VLOOKUP(A299,Taux!$E$3:$F$23,2,TRUE)</f>
        <v>1.6438356164383562E-4</v>
      </c>
      <c r="D299" s="18">
        <f t="shared" si="12"/>
        <v>104.22059580766428</v>
      </c>
    </row>
    <row r="300" spans="1:4" x14ac:dyDescent="0.25">
      <c r="A300" s="16">
        <f t="shared" si="13"/>
        <v>40476</v>
      </c>
      <c r="B300" s="18">
        <f t="shared" si="14"/>
        <v>104.22059580766428</v>
      </c>
      <c r="C300" s="17">
        <f>VLOOKUP(A300,Taux!$E$3:$F$23,2,TRUE)</f>
        <v>1.6438356164383562E-4</v>
      </c>
      <c r="D300" s="18">
        <f t="shared" si="12"/>
        <v>104.23772796039978</v>
      </c>
    </row>
    <row r="301" spans="1:4" x14ac:dyDescent="0.25">
      <c r="A301" s="16">
        <f t="shared" si="13"/>
        <v>40477</v>
      </c>
      <c r="B301" s="18">
        <f t="shared" si="14"/>
        <v>104.23772796039978</v>
      </c>
      <c r="C301" s="17">
        <f>VLOOKUP(A301,Taux!$E$3:$F$23,2,TRUE)</f>
        <v>1.6438356164383562E-4</v>
      </c>
      <c r="D301" s="18">
        <f t="shared" si="12"/>
        <v>104.25486292937957</v>
      </c>
    </row>
    <row r="302" spans="1:4" x14ac:dyDescent="0.25">
      <c r="A302" s="16">
        <f t="shared" si="13"/>
        <v>40478</v>
      </c>
      <c r="B302" s="18">
        <f t="shared" si="14"/>
        <v>104.25486292937957</v>
      </c>
      <c r="C302" s="17">
        <f>VLOOKUP(A302,Taux!$E$3:$F$23,2,TRUE)</f>
        <v>1.6438356164383562E-4</v>
      </c>
      <c r="D302" s="18">
        <f t="shared" si="12"/>
        <v>104.2720007150666</v>
      </c>
    </row>
    <row r="303" spans="1:4" x14ac:dyDescent="0.25">
      <c r="A303" s="16">
        <f t="shared" si="13"/>
        <v>40479</v>
      </c>
      <c r="B303" s="18">
        <f t="shared" si="14"/>
        <v>104.2720007150666</v>
      </c>
      <c r="C303" s="17">
        <f>VLOOKUP(A303,Taux!$E$3:$F$23,2,TRUE)</f>
        <v>1.6438356164383562E-4</v>
      </c>
      <c r="D303" s="18">
        <f t="shared" si="12"/>
        <v>104.28914131792386</v>
      </c>
    </row>
    <row r="304" spans="1:4" x14ac:dyDescent="0.25">
      <c r="A304" s="16">
        <f t="shared" si="13"/>
        <v>40480</v>
      </c>
      <c r="B304" s="18">
        <f t="shared" si="14"/>
        <v>104.28914131792386</v>
      </c>
      <c r="C304" s="17">
        <f>VLOOKUP(A304,Taux!$E$3:$F$23,2,TRUE)</f>
        <v>1.6438356164383562E-4</v>
      </c>
      <c r="D304" s="18">
        <f t="shared" si="12"/>
        <v>104.30628473841448</v>
      </c>
    </row>
    <row r="305" spans="1:4" x14ac:dyDescent="0.25">
      <c r="A305" s="16">
        <f t="shared" si="13"/>
        <v>40481</v>
      </c>
      <c r="B305" s="18">
        <f t="shared" si="14"/>
        <v>104.30628473841448</v>
      </c>
      <c r="C305" s="17">
        <f>VLOOKUP(A305,Taux!$E$3:$F$23,2,TRUE)</f>
        <v>1.6438356164383562E-4</v>
      </c>
      <c r="D305" s="18">
        <f t="shared" si="12"/>
        <v>104.32343097700161</v>
      </c>
    </row>
    <row r="306" spans="1:4" x14ac:dyDescent="0.25">
      <c r="A306" s="16">
        <f t="shared" si="13"/>
        <v>40482</v>
      </c>
      <c r="B306" s="18">
        <f t="shared" si="14"/>
        <v>104.32343097700161</v>
      </c>
      <c r="C306" s="17">
        <f>VLOOKUP(A306,Taux!$E$3:$F$23,2,TRUE)</f>
        <v>1.6438356164383562E-4</v>
      </c>
      <c r="D306" s="18">
        <f t="shared" si="12"/>
        <v>104.34058003414852</v>
      </c>
    </row>
    <row r="307" spans="1:4" x14ac:dyDescent="0.25">
      <c r="A307" s="16">
        <f t="shared" si="13"/>
        <v>40483</v>
      </c>
      <c r="B307" s="18">
        <f t="shared" si="14"/>
        <v>104.34058003414852</v>
      </c>
      <c r="C307" s="17">
        <f>VLOOKUP(A307,Taux!$E$3:$F$23,2,TRUE)</f>
        <v>1.6438356164383562E-4</v>
      </c>
      <c r="D307" s="18">
        <f t="shared" si="12"/>
        <v>104.35773191031851</v>
      </c>
    </row>
    <row r="308" spans="1:4" x14ac:dyDescent="0.25">
      <c r="A308" s="16">
        <f t="shared" si="13"/>
        <v>40484</v>
      </c>
      <c r="B308" s="18">
        <f t="shared" si="14"/>
        <v>104.35773191031851</v>
      </c>
      <c r="C308" s="17">
        <f>VLOOKUP(A308,Taux!$E$3:$F$23,2,TRUE)</f>
        <v>1.6438356164383562E-4</v>
      </c>
      <c r="D308" s="18">
        <f t="shared" si="12"/>
        <v>104.37488660597499</v>
      </c>
    </row>
    <row r="309" spans="1:4" x14ac:dyDescent="0.25">
      <c r="A309" s="16">
        <f t="shared" si="13"/>
        <v>40485</v>
      </c>
      <c r="B309" s="18">
        <f t="shared" si="14"/>
        <v>104.37488660597499</v>
      </c>
      <c r="C309" s="17">
        <f>VLOOKUP(A309,Taux!$E$3:$F$23,2,TRUE)</f>
        <v>1.6438356164383562E-4</v>
      </c>
      <c r="D309" s="18">
        <f t="shared" si="12"/>
        <v>104.39204412158145</v>
      </c>
    </row>
    <row r="310" spans="1:4" x14ac:dyDescent="0.25">
      <c r="A310" s="16">
        <f t="shared" si="13"/>
        <v>40486</v>
      </c>
      <c r="B310" s="18">
        <f t="shared" si="14"/>
        <v>104.39204412158145</v>
      </c>
      <c r="C310" s="17">
        <f>VLOOKUP(A310,Taux!$E$3:$F$23,2,TRUE)</f>
        <v>1.6438356164383562E-4</v>
      </c>
      <c r="D310" s="18">
        <f t="shared" si="12"/>
        <v>104.40920445760143</v>
      </c>
    </row>
    <row r="311" spans="1:4" x14ac:dyDescent="0.25">
      <c r="A311" s="16">
        <f t="shared" si="13"/>
        <v>40487</v>
      </c>
      <c r="B311" s="18">
        <f t="shared" si="14"/>
        <v>104.40920445760143</v>
      </c>
      <c r="C311" s="17">
        <f>VLOOKUP(A311,Taux!$E$3:$F$23,2,TRUE)</f>
        <v>1.6438356164383562E-4</v>
      </c>
      <c r="D311" s="18">
        <f t="shared" si="12"/>
        <v>104.42636761449857</v>
      </c>
    </row>
    <row r="312" spans="1:4" x14ac:dyDescent="0.25">
      <c r="A312" s="16">
        <f t="shared" si="13"/>
        <v>40488</v>
      </c>
      <c r="B312" s="18">
        <f t="shared" si="14"/>
        <v>104.42636761449857</v>
      </c>
      <c r="C312" s="17">
        <f>VLOOKUP(A312,Taux!$E$3:$F$23,2,TRUE)</f>
        <v>1.6438356164383562E-4</v>
      </c>
      <c r="D312" s="18">
        <f t="shared" si="12"/>
        <v>104.44353359273657</v>
      </c>
    </row>
    <row r="313" spans="1:4" x14ac:dyDescent="0.25">
      <c r="A313" s="16">
        <f t="shared" si="13"/>
        <v>40489</v>
      </c>
      <c r="B313" s="18">
        <f t="shared" si="14"/>
        <v>104.44353359273657</v>
      </c>
      <c r="C313" s="17">
        <f>VLOOKUP(A313,Taux!$E$3:$F$23,2,TRUE)</f>
        <v>1.6438356164383562E-4</v>
      </c>
      <c r="D313" s="18">
        <f t="shared" si="12"/>
        <v>104.46070239277921</v>
      </c>
    </row>
    <row r="314" spans="1:4" x14ac:dyDescent="0.25">
      <c r="A314" s="16">
        <f t="shared" si="13"/>
        <v>40490</v>
      </c>
      <c r="B314" s="18">
        <f t="shared" si="14"/>
        <v>104.46070239277921</v>
      </c>
      <c r="C314" s="17">
        <f>VLOOKUP(A314,Taux!$E$3:$F$23,2,TRUE)</f>
        <v>1.6438356164383562E-4</v>
      </c>
      <c r="D314" s="18">
        <f t="shared" si="12"/>
        <v>104.47787401509035</v>
      </c>
    </row>
    <row r="315" spans="1:4" x14ac:dyDescent="0.25">
      <c r="A315" s="16">
        <f t="shared" si="13"/>
        <v>40491</v>
      </c>
      <c r="B315" s="18">
        <f t="shared" si="14"/>
        <v>104.47787401509035</v>
      </c>
      <c r="C315" s="17">
        <f>VLOOKUP(A315,Taux!$E$3:$F$23,2,TRUE)</f>
        <v>1.6438356164383562E-4</v>
      </c>
      <c r="D315" s="18">
        <f t="shared" si="12"/>
        <v>104.49504846013393</v>
      </c>
    </row>
    <row r="316" spans="1:4" x14ac:dyDescent="0.25">
      <c r="A316" s="16">
        <f t="shared" si="13"/>
        <v>40492</v>
      </c>
      <c r="B316" s="18">
        <f t="shared" si="14"/>
        <v>104.49504846013393</v>
      </c>
      <c r="C316" s="17">
        <f>VLOOKUP(A316,Taux!$E$3:$F$23,2,TRUE)</f>
        <v>1.6438356164383562E-4</v>
      </c>
      <c r="D316" s="18">
        <f t="shared" si="12"/>
        <v>104.51222572837395</v>
      </c>
    </row>
    <row r="317" spans="1:4" x14ac:dyDescent="0.25">
      <c r="A317" s="16">
        <f t="shared" si="13"/>
        <v>40493</v>
      </c>
      <c r="B317" s="18">
        <f t="shared" si="14"/>
        <v>104.51222572837395</v>
      </c>
      <c r="C317" s="17">
        <f>VLOOKUP(A317,Taux!$E$3:$F$23,2,TRUE)</f>
        <v>1.6438356164383562E-4</v>
      </c>
      <c r="D317" s="18">
        <f t="shared" si="12"/>
        <v>104.5294058202745</v>
      </c>
    </row>
    <row r="318" spans="1:4" x14ac:dyDescent="0.25">
      <c r="A318" s="16">
        <f t="shared" si="13"/>
        <v>40494</v>
      </c>
      <c r="B318" s="18">
        <f t="shared" si="14"/>
        <v>104.5294058202745</v>
      </c>
      <c r="C318" s="17">
        <f>VLOOKUP(A318,Taux!$E$3:$F$23,2,TRUE)</f>
        <v>1.6438356164383562E-4</v>
      </c>
      <c r="D318" s="18">
        <f t="shared" si="12"/>
        <v>104.54658873629975</v>
      </c>
    </row>
    <row r="319" spans="1:4" x14ac:dyDescent="0.25">
      <c r="A319" s="16">
        <f t="shared" si="13"/>
        <v>40495</v>
      </c>
      <c r="B319" s="18">
        <f t="shared" si="14"/>
        <v>104.54658873629975</v>
      </c>
      <c r="C319" s="17">
        <f>VLOOKUP(A319,Taux!$E$3:$F$23,2,TRUE)</f>
        <v>1.6438356164383562E-4</v>
      </c>
      <c r="D319" s="18">
        <f t="shared" si="12"/>
        <v>104.56377447691393</v>
      </c>
    </row>
    <row r="320" spans="1:4" x14ac:dyDescent="0.25">
      <c r="A320" s="16">
        <f t="shared" si="13"/>
        <v>40496</v>
      </c>
      <c r="B320" s="18">
        <f t="shared" si="14"/>
        <v>104.56377447691393</v>
      </c>
      <c r="C320" s="17">
        <f>VLOOKUP(A320,Taux!$E$3:$F$23,2,TRUE)</f>
        <v>1.6438356164383562E-4</v>
      </c>
      <c r="D320" s="18">
        <f t="shared" si="12"/>
        <v>104.58096304258137</v>
      </c>
    </row>
    <row r="321" spans="1:4" x14ac:dyDescent="0.25">
      <c r="A321" s="16">
        <f t="shared" si="13"/>
        <v>40497</v>
      </c>
      <c r="B321" s="18">
        <f t="shared" si="14"/>
        <v>104.58096304258137</v>
      </c>
      <c r="C321" s="17">
        <f>VLOOKUP(A321,Taux!$E$3:$F$23,2,TRUE)</f>
        <v>1.6438356164383562E-4</v>
      </c>
      <c r="D321" s="18">
        <f t="shared" si="12"/>
        <v>104.59815443376645</v>
      </c>
    </row>
    <row r="322" spans="1:4" x14ac:dyDescent="0.25">
      <c r="A322" s="16">
        <f t="shared" si="13"/>
        <v>40498</v>
      </c>
      <c r="B322" s="18">
        <f t="shared" si="14"/>
        <v>104.59815443376645</v>
      </c>
      <c r="C322" s="17">
        <f>VLOOKUP(A322,Taux!$E$3:$F$23,2,TRUE)</f>
        <v>1.6438356164383562E-4</v>
      </c>
      <c r="D322" s="18">
        <f t="shared" si="12"/>
        <v>104.61534865093364</v>
      </c>
    </row>
    <row r="323" spans="1:4" x14ac:dyDescent="0.25">
      <c r="A323" s="16">
        <f t="shared" si="13"/>
        <v>40499</v>
      </c>
      <c r="B323" s="18">
        <f t="shared" si="14"/>
        <v>104.61534865093364</v>
      </c>
      <c r="C323" s="17">
        <f>VLOOKUP(A323,Taux!$E$3:$F$23,2,TRUE)</f>
        <v>1.6438356164383562E-4</v>
      </c>
      <c r="D323" s="18">
        <f t="shared" si="12"/>
        <v>104.63254569454749</v>
      </c>
    </row>
    <row r="324" spans="1:4" x14ac:dyDescent="0.25">
      <c r="A324" s="16">
        <f t="shared" si="13"/>
        <v>40500</v>
      </c>
      <c r="B324" s="18">
        <f t="shared" si="14"/>
        <v>104.63254569454749</v>
      </c>
      <c r="C324" s="17">
        <f>VLOOKUP(A324,Taux!$E$3:$F$23,2,TRUE)</f>
        <v>1.6438356164383562E-4</v>
      </c>
      <c r="D324" s="18">
        <f t="shared" ref="D324:D387" si="15">B324*(1+C324)</f>
        <v>104.64974556507262</v>
      </c>
    </row>
    <row r="325" spans="1:4" x14ac:dyDescent="0.25">
      <c r="A325" s="16">
        <f t="shared" ref="A325:A388" si="16">A324+1</f>
        <v>40501</v>
      </c>
      <c r="B325" s="18">
        <f t="shared" ref="B325:B388" si="17">D324</f>
        <v>104.64974556507262</v>
      </c>
      <c r="C325" s="17">
        <f>VLOOKUP(A325,Taux!$E$3:$F$23,2,TRUE)</f>
        <v>1.6438356164383562E-4</v>
      </c>
      <c r="D325" s="18">
        <f t="shared" si="15"/>
        <v>104.66694826297373</v>
      </c>
    </row>
    <row r="326" spans="1:4" x14ac:dyDescent="0.25">
      <c r="A326" s="16">
        <f t="shared" si="16"/>
        <v>40502</v>
      </c>
      <c r="B326" s="18">
        <f t="shared" si="17"/>
        <v>104.66694826297373</v>
      </c>
      <c r="C326" s="17">
        <f>VLOOKUP(A326,Taux!$E$3:$F$23,2,TRUE)</f>
        <v>1.6438356164383562E-4</v>
      </c>
      <c r="D326" s="18">
        <f t="shared" si="15"/>
        <v>104.68415378871559</v>
      </c>
    </row>
    <row r="327" spans="1:4" x14ac:dyDescent="0.25">
      <c r="A327" s="16">
        <f t="shared" si="16"/>
        <v>40503</v>
      </c>
      <c r="B327" s="18">
        <f t="shared" si="17"/>
        <v>104.68415378871559</v>
      </c>
      <c r="C327" s="17">
        <f>VLOOKUP(A327,Taux!$E$3:$F$23,2,TRUE)</f>
        <v>1.6438356164383562E-4</v>
      </c>
      <c r="D327" s="18">
        <f t="shared" si="15"/>
        <v>104.70136214276305</v>
      </c>
    </row>
    <row r="328" spans="1:4" x14ac:dyDescent="0.25">
      <c r="A328" s="16">
        <f t="shared" si="16"/>
        <v>40504</v>
      </c>
      <c r="B328" s="18">
        <f t="shared" si="17"/>
        <v>104.70136214276305</v>
      </c>
      <c r="C328" s="17">
        <f>VLOOKUP(A328,Taux!$E$3:$F$23,2,TRUE)</f>
        <v>1.6438356164383562E-4</v>
      </c>
      <c r="D328" s="18">
        <f t="shared" si="15"/>
        <v>104.71857332558103</v>
      </c>
    </row>
    <row r="329" spans="1:4" x14ac:dyDescent="0.25">
      <c r="A329" s="16">
        <f t="shared" si="16"/>
        <v>40505</v>
      </c>
      <c r="B329" s="18">
        <f t="shared" si="17"/>
        <v>104.71857332558103</v>
      </c>
      <c r="C329" s="17">
        <f>VLOOKUP(A329,Taux!$E$3:$F$23,2,TRUE)</f>
        <v>1.6438356164383562E-4</v>
      </c>
      <c r="D329" s="18">
        <f t="shared" si="15"/>
        <v>104.73578733763455</v>
      </c>
    </row>
    <row r="330" spans="1:4" x14ac:dyDescent="0.25">
      <c r="A330" s="16">
        <f t="shared" si="16"/>
        <v>40506</v>
      </c>
      <c r="B330" s="18">
        <f t="shared" si="17"/>
        <v>104.73578733763455</v>
      </c>
      <c r="C330" s="17">
        <f>VLOOKUP(A330,Taux!$E$3:$F$23,2,TRUE)</f>
        <v>1.6438356164383562E-4</v>
      </c>
      <c r="D330" s="18">
        <f t="shared" si="15"/>
        <v>104.75300417938868</v>
      </c>
    </row>
    <row r="331" spans="1:4" x14ac:dyDescent="0.25">
      <c r="A331" s="16">
        <f t="shared" si="16"/>
        <v>40507</v>
      </c>
      <c r="B331" s="18">
        <f t="shared" si="17"/>
        <v>104.75300417938868</v>
      </c>
      <c r="C331" s="17">
        <f>VLOOKUP(A331,Taux!$E$3:$F$23,2,TRUE)</f>
        <v>1.6438356164383562E-4</v>
      </c>
      <c r="D331" s="18">
        <f t="shared" si="15"/>
        <v>104.77022385130859</v>
      </c>
    </row>
    <row r="332" spans="1:4" x14ac:dyDescent="0.25">
      <c r="A332" s="16">
        <f t="shared" si="16"/>
        <v>40508</v>
      </c>
      <c r="B332" s="18">
        <f t="shared" si="17"/>
        <v>104.77022385130859</v>
      </c>
      <c r="C332" s="17">
        <f>VLOOKUP(A332,Taux!$E$3:$F$23,2,TRUE)</f>
        <v>1.6438356164383562E-4</v>
      </c>
      <c r="D332" s="18">
        <f t="shared" si="15"/>
        <v>104.78744635385948</v>
      </c>
    </row>
    <row r="333" spans="1:4" x14ac:dyDescent="0.25">
      <c r="A333" s="16">
        <f t="shared" si="16"/>
        <v>40509</v>
      </c>
      <c r="B333" s="18">
        <f t="shared" si="17"/>
        <v>104.78744635385948</v>
      </c>
      <c r="C333" s="17">
        <f>VLOOKUP(A333,Taux!$E$3:$F$23,2,TRUE)</f>
        <v>1.6438356164383562E-4</v>
      </c>
      <c r="D333" s="18">
        <f t="shared" si="15"/>
        <v>104.80467168750668</v>
      </c>
    </row>
    <row r="334" spans="1:4" x14ac:dyDescent="0.25">
      <c r="A334" s="16">
        <f t="shared" si="16"/>
        <v>40510</v>
      </c>
      <c r="B334" s="18">
        <f t="shared" si="17"/>
        <v>104.80467168750668</v>
      </c>
      <c r="C334" s="17">
        <f>VLOOKUP(A334,Taux!$E$3:$F$23,2,TRUE)</f>
        <v>1.6438356164383562E-4</v>
      </c>
      <c r="D334" s="18">
        <f t="shared" si="15"/>
        <v>104.82189985271559</v>
      </c>
    </row>
    <row r="335" spans="1:4" x14ac:dyDescent="0.25">
      <c r="A335" s="16">
        <f t="shared" si="16"/>
        <v>40511</v>
      </c>
      <c r="B335" s="18">
        <f t="shared" si="17"/>
        <v>104.82189985271559</v>
      </c>
      <c r="C335" s="17">
        <f>VLOOKUP(A335,Taux!$E$3:$F$23,2,TRUE)</f>
        <v>1.6438356164383562E-4</v>
      </c>
      <c r="D335" s="18">
        <f t="shared" si="15"/>
        <v>104.83913084995166</v>
      </c>
    </row>
    <row r="336" spans="1:4" x14ac:dyDescent="0.25">
      <c r="A336" s="16">
        <f t="shared" si="16"/>
        <v>40512</v>
      </c>
      <c r="B336" s="18">
        <f t="shared" si="17"/>
        <v>104.83913084995166</v>
      </c>
      <c r="C336" s="17">
        <f>VLOOKUP(A336,Taux!$E$3:$F$23,2,TRUE)</f>
        <v>1.6438356164383562E-4</v>
      </c>
      <c r="D336" s="18">
        <f t="shared" si="15"/>
        <v>104.85636467968041</v>
      </c>
    </row>
    <row r="337" spans="1:4" x14ac:dyDescent="0.25">
      <c r="A337" s="16">
        <f t="shared" si="16"/>
        <v>40513</v>
      </c>
      <c r="B337" s="18">
        <f t="shared" si="17"/>
        <v>104.85636467968041</v>
      </c>
      <c r="C337" s="17">
        <f>VLOOKUP(A337,Taux!$E$3:$F$23,2,TRUE)</f>
        <v>1.6438356164383562E-4</v>
      </c>
      <c r="D337" s="18">
        <f t="shared" si="15"/>
        <v>104.87360134236748</v>
      </c>
    </row>
    <row r="338" spans="1:4" x14ac:dyDescent="0.25">
      <c r="A338" s="16">
        <f t="shared" si="16"/>
        <v>40514</v>
      </c>
      <c r="B338" s="18">
        <f t="shared" si="17"/>
        <v>104.87360134236748</v>
      </c>
      <c r="C338" s="17">
        <f>VLOOKUP(A338,Taux!$E$3:$F$23,2,TRUE)</f>
        <v>1.6438356164383562E-4</v>
      </c>
      <c r="D338" s="18">
        <f t="shared" si="15"/>
        <v>104.89084083847855</v>
      </c>
    </row>
    <row r="339" spans="1:4" x14ac:dyDescent="0.25">
      <c r="A339" s="16">
        <f t="shared" si="16"/>
        <v>40515</v>
      </c>
      <c r="B339" s="18">
        <f t="shared" si="17"/>
        <v>104.89084083847855</v>
      </c>
      <c r="C339" s="17">
        <f>VLOOKUP(A339,Taux!$E$3:$F$23,2,TRUE)</f>
        <v>1.6438356164383562E-4</v>
      </c>
      <c r="D339" s="18">
        <f t="shared" si="15"/>
        <v>104.90808316847939</v>
      </c>
    </row>
    <row r="340" spans="1:4" x14ac:dyDescent="0.25">
      <c r="A340" s="16">
        <f t="shared" si="16"/>
        <v>40516</v>
      </c>
      <c r="B340" s="18">
        <f t="shared" si="17"/>
        <v>104.90808316847939</v>
      </c>
      <c r="C340" s="17">
        <f>VLOOKUP(A340,Taux!$E$3:$F$23,2,TRUE)</f>
        <v>1.6438356164383562E-4</v>
      </c>
      <c r="D340" s="18">
        <f t="shared" si="15"/>
        <v>104.92532833283586</v>
      </c>
    </row>
    <row r="341" spans="1:4" x14ac:dyDescent="0.25">
      <c r="A341" s="16">
        <f t="shared" si="16"/>
        <v>40517</v>
      </c>
      <c r="B341" s="18">
        <f t="shared" si="17"/>
        <v>104.92532833283586</v>
      </c>
      <c r="C341" s="17">
        <f>VLOOKUP(A341,Taux!$E$3:$F$23,2,TRUE)</f>
        <v>1.6438356164383562E-4</v>
      </c>
      <c r="D341" s="18">
        <f t="shared" si="15"/>
        <v>104.94257633201386</v>
      </c>
    </row>
    <row r="342" spans="1:4" x14ac:dyDescent="0.25">
      <c r="A342" s="16">
        <f t="shared" si="16"/>
        <v>40518</v>
      </c>
      <c r="B342" s="18">
        <f t="shared" si="17"/>
        <v>104.94257633201386</v>
      </c>
      <c r="C342" s="17">
        <f>VLOOKUP(A342,Taux!$E$3:$F$23,2,TRUE)</f>
        <v>1.6438356164383562E-4</v>
      </c>
      <c r="D342" s="18">
        <f t="shared" si="15"/>
        <v>104.9598271664794</v>
      </c>
    </row>
    <row r="343" spans="1:4" x14ac:dyDescent="0.25">
      <c r="A343" s="16">
        <f t="shared" si="16"/>
        <v>40519</v>
      </c>
      <c r="B343" s="18">
        <f t="shared" si="17"/>
        <v>104.9598271664794</v>
      </c>
      <c r="C343" s="17">
        <f>VLOOKUP(A343,Taux!$E$3:$F$23,2,TRUE)</f>
        <v>1.6438356164383562E-4</v>
      </c>
      <c r="D343" s="18">
        <f t="shared" si="15"/>
        <v>104.97708083669855</v>
      </c>
    </row>
    <row r="344" spans="1:4" x14ac:dyDescent="0.25">
      <c r="A344" s="16">
        <f t="shared" si="16"/>
        <v>40520</v>
      </c>
      <c r="B344" s="18">
        <f t="shared" si="17"/>
        <v>104.97708083669855</v>
      </c>
      <c r="C344" s="17">
        <f>VLOOKUP(A344,Taux!$E$3:$F$23,2,TRUE)</f>
        <v>1.6438356164383562E-4</v>
      </c>
      <c r="D344" s="18">
        <f t="shared" si="15"/>
        <v>104.99433734313746</v>
      </c>
    </row>
    <row r="345" spans="1:4" x14ac:dyDescent="0.25">
      <c r="A345" s="16">
        <f t="shared" si="16"/>
        <v>40521</v>
      </c>
      <c r="B345" s="18">
        <f t="shared" si="17"/>
        <v>104.99433734313746</v>
      </c>
      <c r="C345" s="17">
        <f>VLOOKUP(A345,Taux!$E$3:$F$23,2,TRUE)</f>
        <v>1.6438356164383562E-4</v>
      </c>
      <c r="D345" s="18">
        <f t="shared" si="15"/>
        <v>105.01159668626237</v>
      </c>
    </row>
    <row r="346" spans="1:4" x14ac:dyDescent="0.25">
      <c r="A346" s="16">
        <f t="shared" si="16"/>
        <v>40522</v>
      </c>
      <c r="B346" s="18">
        <f t="shared" si="17"/>
        <v>105.01159668626237</v>
      </c>
      <c r="C346" s="17">
        <f>VLOOKUP(A346,Taux!$E$3:$F$23,2,TRUE)</f>
        <v>1.6438356164383562E-4</v>
      </c>
      <c r="D346" s="18">
        <f t="shared" si="15"/>
        <v>105.02885886653957</v>
      </c>
    </row>
    <row r="347" spans="1:4" x14ac:dyDescent="0.25">
      <c r="A347" s="16">
        <f t="shared" si="16"/>
        <v>40523</v>
      </c>
      <c r="B347" s="18">
        <f t="shared" si="17"/>
        <v>105.02885886653957</v>
      </c>
      <c r="C347" s="17">
        <f>VLOOKUP(A347,Taux!$E$3:$F$23,2,TRUE)</f>
        <v>1.6438356164383562E-4</v>
      </c>
      <c r="D347" s="18">
        <f t="shared" si="15"/>
        <v>105.04612388443543</v>
      </c>
    </row>
    <row r="348" spans="1:4" x14ac:dyDescent="0.25">
      <c r="A348" s="16">
        <f t="shared" si="16"/>
        <v>40524</v>
      </c>
      <c r="B348" s="18">
        <f t="shared" si="17"/>
        <v>105.04612388443543</v>
      </c>
      <c r="C348" s="17">
        <f>VLOOKUP(A348,Taux!$E$3:$F$23,2,TRUE)</f>
        <v>1.6438356164383562E-4</v>
      </c>
      <c r="D348" s="18">
        <f t="shared" si="15"/>
        <v>105.06339174041644</v>
      </c>
    </row>
    <row r="349" spans="1:4" x14ac:dyDescent="0.25">
      <c r="A349" s="16">
        <f t="shared" si="16"/>
        <v>40525</v>
      </c>
      <c r="B349" s="18">
        <f t="shared" si="17"/>
        <v>105.06339174041644</v>
      </c>
      <c r="C349" s="17">
        <f>VLOOKUP(A349,Taux!$E$3:$F$23,2,TRUE)</f>
        <v>1.6438356164383562E-4</v>
      </c>
      <c r="D349" s="18">
        <f t="shared" si="15"/>
        <v>105.0806624349491</v>
      </c>
    </row>
    <row r="350" spans="1:4" x14ac:dyDescent="0.25">
      <c r="A350" s="16">
        <f t="shared" si="16"/>
        <v>40526</v>
      </c>
      <c r="B350" s="18">
        <f t="shared" si="17"/>
        <v>105.0806624349491</v>
      </c>
      <c r="C350" s="17">
        <f>VLOOKUP(A350,Taux!$E$3:$F$23,2,TRUE)</f>
        <v>1.6438356164383562E-4</v>
      </c>
      <c r="D350" s="18">
        <f t="shared" si="15"/>
        <v>105.09793596850005</v>
      </c>
    </row>
    <row r="351" spans="1:4" x14ac:dyDescent="0.25">
      <c r="A351" s="16">
        <f t="shared" si="16"/>
        <v>40527</v>
      </c>
      <c r="B351" s="18">
        <f t="shared" si="17"/>
        <v>105.09793596850005</v>
      </c>
      <c r="C351" s="17">
        <f>VLOOKUP(A351,Taux!$E$3:$F$23,2,TRUE)</f>
        <v>1.6438356164383562E-4</v>
      </c>
      <c r="D351" s="18">
        <f t="shared" si="15"/>
        <v>105.11521234153597</v>
      </c>
    </row>
    <row r="352" spans="1:4" x14ac:dyDescent="0.25">
      <c r="A352" s="16">
        <f t="shared" si="16"/>
        <v>40528</v>
      </c>
      <c r="B352" s="18">
        <f t="shared" si="17"/>
        <v>105.11521234153597</v>
      </c>
      <c r="C352" s="17">
        <f>VLOOKUP(A352,Taux!$E$3:$F$23,2,TRUE)</f>
        <v>1.6438356164383562E-4</v>
      </c>
      <c r="D352" s="18">
        <f t="shared" si="15"/>
        <v>105.13249155452361</v>
      </c>
    </row>
    <row r="353" spans="1:4" x14ac:dyDescent="0.25">
      <c r="A353" s="16">
        <f t="shared" si="16"/>
        <v>40529</v>
      </c>
      <c r="B353" s="18">
        <f t="shared" si="17"/>
        <v>105.13249155452361</v>
      </c>
      <c r="C353" s="17">
        <f>VLOOKUP(A353,Taux!$E$3:$F$23,2,TRUE)</f>
        <v>1.6438356164383562E-4</v>
      </c>
      <c r="D353" s="18">
        <f t="shared" si="15"/>
        <v>105.14977360792983</v>
      </c>
    </row>
    <row r="354" spans="1:4" x14ac:dyDescent="0.25">
      <c r="A354" s="16">
        <f t="shared" si="16"/>
        <v>40530</v>
      </c>
      <c r="B354" s="18">
        <f t="shared" si="17"/>
        <v>105.14977360792983</v>
      </c>
      <c r="C354" s="17">
        <f>VLOOKUP(A354,Taux!$E$3:$F$23,2,TRUE)</f>
        <v>1.6438356164383562E-4</v>
      </c>
      <c r="D354" s="18">
        <f t="shared" si="15"/>
        <v>105.16705850222155</v>
      </c>
    </row>
    <row r="355" spans="1:4" x14ac:dyDescent="0.25">
      <c r="A355" s="16">
        <f t="shared" si="16"/>
        <v>40531</v>
      </c>
      <c r="B355" s="18">
        <f t="shared" si="17"/>
        <v>105.16705850222155</v>
      </c>
      <c r="C355" s="17">
        <f>VLOOKUP(A355,Taux!$E$3:$F$23,2,TRUE)</f>
        <v>1.6438356164383562E-4</v>
      </c>
      <c r="D355" s="18">
        <f t="shared" si="15"/>
        <v>105.18434623786575</v>
      </c>
    </row>
    <row r="356" spans="1:4" x14ac:dyDescent="0.25">
      <c r="A356" s="16">
        <f t="shared" si="16"/>
        <v>40532</v>
      </c>
      <c r="B356" s="18">
        <f t="shared" si="17"/>
        <v>105.18434623786575</v>
      </c>
      <c r="C356" s="17">
        <f>VLOOKUP(A356,Taux!$E$3:$F$23,2,TRUE)</f>
        <v>1.6438356164383562E-4</v>
      </c>
      <c r="D356" s="18">
        <f t="shared" si="15"/>
        <v>105.20163681532951</v>
      </c>
    </row>
    <row r="357" spans="1:4" x14ac:dyDescent="0.25">
      <c r="A357" s="16">
        <f t="shared" si="16"/>
        <v>40533</v>
      </c>
      <c r="B357" s="18">
        <f t="shared" si="17"/>
        <v>105.20163681532951</v>
      </c>
      <c r="C357" s="17">
        <f>VLOOKUP(A357,Taux!$E$3:$F$23,2,TRUE)</f>
        <v>1.6438356164383562E-4</v>
      </c>
      <c r="D357" s="18">
        <f t="shared" si="15"/>
        <v>105.21893023507997</v>
      </c>
    </row>
    <row r="358" spans="1:4" x14ac:dyDescent="0.25">
      <c r="A358" s="16">
        <f t="shared" si="16"/>
        <v>40534</v>
      </c>
      <c r="B358" s="18">
        <f t="shared" si="17"/>
        <v>105.21893023507997</v>
      </c>
      <c r="C358" s="17">
        <f>VLOOKUP(A358,Taux!$E$3:$F$23,2,TRUE)</f>
        <v>1.6438356164383562E-4</v>
      </c>
      <c r="D358" s="18">
        <f t="shared" si="15"/>
        <v>105.23622649758437</v>
      </c>
    </row>
    <row r="359" spans="1:4" x14ac:dyDescent="0.25">
      <c r="A359" s="16">
        <f t="shared" si="16"/>
        <v>40535</v>
      </c>
      <c r="B359" s="18">
        <f t="shared" si="17"/>
        <v>105.23622649758437</v>
      </c>
      <c r="C359" s="17">
        <f>VLOOKUP(A359,Taux!$E$3:$F$23,2,TRUE)</f>
        <v>1.6438356164383562E-4</v>
      </c>
      <c r="D359" s="18">
        <f t="shared" si="15"/>
        <v>105.25352560331</v>
      </c>
    </row>
    <row r="360" spans="1:4" x14ac:dyDescent="0.25">
      <c r="A360" s="16">
        <f t="shared" si="16"/>
        <v>40536</v>
      </c>
      <c r="B360" s="18">
        <f t="shared" si="17"/>
        <v>105.25352560331</v>
      </c>
      <c r="C360" s="17">
        <f>VLOOKUP(A360,Taux!$E$3:$F$23,2,TRUE)</f>
        <v>1.6438356164383562E-4</v>
      </c>
      <c r="D360" s="18">
        <f t="shared" si="15"/>
        <v>105.27082755272424</v>
      </c>
    </row>
    <row r="361" spans="1:4" x14ac:dyDescent="0.25">
      <c r="A361" s="16">
        <f t="shared" si="16"/>
        <v>40537</v>
      </c>
      <c r="B361" s="18">
        <f t="shared" si="17"/>
        <v>105.27082755272424</v>
      </c>
      <c r="C361" s="17">
        <f>VLOOKUP(A361,Taux!$E$3:$F$23,2,TRUE)</f>
        <v>1.6438356164383562E-4</v>
      </c>
      <c r="D361" s="18">
        <f t="shared" si="15"/>
        <v>105.28813234629455</v>
      </c>
    </row>
    <row r="362" spans="1:4" x14ac:dyDescent="0.25">
      <c r="A362" s="16">
        <f t="shared" si="16"/>
        <v>40538</v>
      </c>
      <c r="B362" s="18">
        <f t="shared" si="17"/>
        <v>105.28813234629455</v>
      </c>
      <c r="C362" s="17">
        <f>VLOOKUP(A362,Taux!$E$3:$F$23,2,TRUE)</f>
        <v>1.6438356164383562E-4</v>
      </c>
      <c r="D362" s="18">
        <f t="shared" si="15"/>
        <v>105.30543998448846</v>
      </c>
    </row>
    <row r="363" spans="1:4" x14ac:dyDescent="0.25">
      <c r="A363" s="16">
        <f t="shared" si="16"/>
        <v>40539</v>
      </c>
      <c r="B363" s="18">
        <f t="shared" si="17"/>
        <v>105.30543998448846</v>
      </c>
      <c r="C363" s="17">
        <f>VLOOKUP(A363,Taux!$E$3:$F$23,2,TRUE)</f>
        <v>1.6438356164383562E-4</v>
      </c>
      <c r="D363" s="18">
        <f t="shared" si="15"/>
        <v>105.32275046777357</v>
      </c>
    </row>
    <row r="364" spans="1:4" x14ac:dyDescent="0.25">
      <c r="A364" s="16">
        <f t="shared" si="16"/>
        <v>40540</v>
      </c>
      <c r="B364" s="18">
        <f t="shared" si="17"/>
        <v>105.32275046777357</v>
      </c>
      <c r="C364" s="17">
        <f>VLOOKUP(A364,Taux!$E$3:$F$23,2,TRUE)</f>
        <v>1.6438356164383562E-4</v>
      </c>
      <c r="D364" s="18">
        <f t="shared" si="15"/>
        <v>105.34006379661759</v>
      </c>
    </row>
    <row r="365" spans="1:4" x14ac:dyDescent="0.25">
      <c r="A365" s="16">
        <f t="shared" si="16"/>
        <v>40541</v>
      </c>
      <c r="B365" s="18">
        <f t="shared" si="17"/>
        <v>105.34006379661759</v>
      </c>
      <c r="C365" s="17">
        <f>VLOOKUP(A365,Taux!$E$3:$F$23,2,TRUE)</f>
        <v>1.6438356164383562E-4</v>
      </c>
      <c r="D365" s="18">
        <f t="shared" si="15"/>
        <v>105.35737997148826</v>
      </c>
    </row>
    <row r="366" spans="1:4" x14ac:dyDescent="0.25">
      <c r="A366" s="16">
        <f t="shared" si="16"/>
        <v>40542</v>
      </c>
      <c r="B366" s="18">
        <f t="shared" si="17"/>
        <v>105.35737997148826</v>
      </c>
      <c r="C366" s="17">
        <f>VLOOKUP(A366,Taux!$E$3:$F$23,2,TRUE)</f>
        <v>1.6438356164383562E-4</v>
      </c>
      <c r="D366" s="18">
        <f t="shared" si="15"/>
        <v>105.37469899285344</v>
      </c>
    </row>
    <row r="367" spans="1:4" x14ac:dyDescent="0.25">
      <c r="A367" s="16">
        <f t="shared" si="16"/>
        <v>40543</v>
      </c>
      <c r="B367" s="18">
        <f t="shared" si="17"/>
        <v>105.37469899285344</v>
      </c>
      <c r="C367" s="17">
        <f>VLOOKUP(A367,Taux!$E$3:$F$23,2,TRUE)</f>
        <v>1.6438356164383562E-4</v>
      </c>
      <c r="D367" s="18">
        <f t="shared" si="15"/>
        <v>105.39202086118104</v>
      </c>
    </row>
    <row r="368" spans="1:4" x14ac:dyDescent="0.25">
      <c r="A368" s="16">
        <f t="shared" si="16"/>
        <v>40544</v>
      </c>
      <c r="B368" s="18">
        <f t="shared" si="17"/>
        <v>105.39202086118104</v>
      </c>
      <c r="C368" s="17">
        <f>VLOOKUP(A368,Taux!$E$3:$F$23,2,TRUE)</f>
        <v>1.6438356164383562E-4</v>
      </c>
      <c r="D368" s="18">
        <f t="shared" si="15"/>
        <v>105.40934557693905</v>
      </c>
    </row>
    <row r="369" spans="1:4" x14ac:dyDescent="0.25">
      <c r="A369" s="16">
        <f t="shared" si="16"/>
        <v>40545</v>
      </c>
      <c r="B369" s="18">
        <f t="shared" si="17"/>
        <v>105.40934557693905</v>
      </c>
      <c r="C369" s="17">
        <f>VLOOKUP(A369,Taux!$E$3:$F$23,2,TRUE)</f>
        <v>1.6438356164383562E-4</v>
      </c>
      <c r="D369" s="18">
        <f t="shared" si="15"/>
        <v>105.42667314059553</v>
      </c>
    </row>
    <row r="370" spans="1:4" x14ac:dyDescent="0.25">
      <c r="A370" s="16">
        <f t="shared" si="16"/>
        <v>40546</v>
      </c>
      <c r="B370" s="18">
        <f t="shared" si="17"/>
        <v>105.42667314059553</v>
      </c>
      <c r="C370" s="17">
        <f>VLOOKUP(A370,Taux!$E$3:$F$23,2,TRUE)</f>
        <v>1.6438356164383562E-4</v>
      </c>
      <c r="D370" s="18">
        <f t="shared" si="15"/>
        <v>105.44400355261864</v>
      </c>
    </row>
    <row r="371" spans="1:4" x14ac:dyDescent="0.25">
      <c r="A371" s="16">
        <f t="shared" si="16"/>
        <v>40547</v>
      </c>
      <c r="B371" s="18">
        <f t="shared" si="17"/>
        <v>105.44400355261864</v>
      </c>
      <c r="C371" s="17">
        <f>VLOOKUP(A371,Taux!$E$3:$F$23,2,TRUE)</f>
        <v>1.6438356164383562E-4</v>
      </c>
      <c r="D371" s="18">
        <f t="shared" si="15"/>
        <v>105.46133681347661</v>
      </c>
    </row>
    <row r="372" spans="1:4" x14ac:dyDescent="0.25">
      <c r="A372" s="16">
        <f t="shared" si="16"/>
        <v>40548</v>
      </c>
      <c r="B372" s="18">
        <f t="shared" si="17"/>
        <v>105.46133681347661</v>
      </c>
      <c r="C372" s="17">
        <f>VLOOKUP(A372,Taux!$E$3:$F$23,2,TRUE)</f>
        <v>1.6438356164383562E-4</v>
      </c>
      <c r="D372" s="18">
        <f t="shared" si="15"/>
        <v>105.47867292363773</v>
      </c>
    </row>
    <row r="373" spans="1:4" x14ac:dyDescent="0.25">
      <c r="A373" s="16">
        <f t="shared" si="16"/>
        <v>40549</v>
      </c>
      <c r="B373" s="18">
        <f t="shared" si="17"/>
        <v>105.47867292363773</v>
      </c>
      <c r="C373" s="17">
        <f>VLOOKUP(A373,Taux!$E$3:$F$23,2,TRUE)</f>
        <v>1.6438356164383562E-4</v>
      </c>
      <c r="D373" s="18">
        <f t="shared" si="15"/>
        <v>105.49601188357039</v>
      </c>
    </row>
    <row r="374" spans="1:4" x14ac:dyDescent="0.25">
      <c r="A374" s="16">
        <f t="shared" si="16"/>
        <v>40550</v>
      </c>
      <c r="B374" s="18">
        <f t="shared" si="17"/>
        <v>105.49601188357039</v>
      </c>
      <c r="C374" s="17">
        <f>VLOOKUP(A374,Taux!$E$3:$F$23,2,TRUE)</f>
        <v>1.6438356164383562E-4</v>
      </c>
      <c r="D374" s="18">
        <f t="shared" si="15"/>
        <v>105.51335369374303</v>
      </c>
    </row>
    <row r="375" spans="1:4" x14ac:dyDescent="0.25">
      <c r="A375" s="16">
        <f t="shared" si="16"/>
        <v>40551</v>
      </c>
      <c r="B375" s="18">
        <f t="shared" si="17"/>
        <v>105.51335369374303</v>
      </c>
      <c r="C375" s="17">
        <f>VLOOKUP(A375,Taux!$E$3:$F$23,2,TRUE)</f>
        <v>1.6438356164383562E-4</v>
      </c>
      <c r="D375" s="18">
        <f t="shared" si="15"/>
        <v>105.53069835462419</v>
      </c>
    </row>
    <row r="376" spans="1:4" x14ac:dyDescent="0.25">
      <c r="A376" s="16">
        <f t="shared" si="16"/>
        <v>40552</v>
      </c>
      <c r="B376" s="18">
        <f t="shared" si="17"/>
        <v>105.53069835462419</v>
      </c>
      <c r="C376" s="17">
        <f>VLOOKUP(A376,Taux!$E$3:$F$23,2,TRUE)</f>
        <v>1.6438356164383562E-4</v>
      </c>
      <c r="D376" s="18">
        <f t="shared" si="15"/>
        <v>105.54804586668249</v>
      </c>
    </row>
    <row r="377" spans="1:4" x14ac:dyDescent="0.25">
      <c r="A377" s="16">
        <f t="shared" si="16"/>
        <v>40553</v>
      </c>
      <c r="B377" s="18">
        <f t="shared" si="17"/>
        <v>105.54804586668249</v>
      </c>
      <c r="C377" s="17">
        <f>VLOOKUP(A377,Taux!$E$3:$F$23,2,TRUE)</f>
        <v>1.6438356164383562E-4</v>
      </c>
      <c r="D377" s="18">
        <f t="shared" si="15"/>
        <v>105.5653962303866</v>
      </c>
    </row>
    <row r="378" spans="1:4" x14ac:dyDescent="0.25">
      <c r="A378" s="16">
        <f t="shared" si="16"/>
        <v>40554</v>
      </c>
      <c r="B378" s="18">
        <f t="shared" si="17"/>
        <v>105.5653962303866</v>
      </c>
      <c r="C378" s="17">
        <f>VLOOKUP(A378,Taux!$E$3:$F$23,2,TRUE)</f>
        <v>1.6438356164383562E-4</v>
      </c>
      <c r="D378" s="18">
        <f t="shared" si="15"/>
        <v>105.58274944620528</v>
      </c>
    </row>
    <row r="379" spans="1:4" x14ac:dyDescent="0.25">
      <c r="A379" s="16">
        <f t="shared" si="16"/>
        <v>40555</v>
      </c>
      <c r="B379" s="18">
        <f t="shared" si="17"/>
        <v>105.58274944620528</v>
      </c>
      <c r="C379" s="17">
        <f>VLOOKUP(A379,Taux!$E$3:$F$23,2,TRUE)</f>
        <v>1.6438356164383562E-4</v>
      </c>
      <c r="D379" s="18">
        <f t="shared" si="15"/>
        <v>105.60010551460741</v>
      </c>
    </row>
    <row r="380" spans="1:4" x14ac:dyDescent="0.25">
      <c r="A380" s="16">
        <f t="shared" si="16"/>
        <v>40556</v>
      </c>
      <c r="B380" s="18">
        <f t="shared" si="17"/>
        <v>105.60010551460741</v>
      </c>
      <c r="C380" s="17">
        <f>VLOOKUP(A380,Taux!$E$3:$F$23,2,TRUE)</f>
        <v>1.6438356164383562E-4</v>
      </c>
      <c r="D380" s="18">
        <f t="shared" si="15"/>
        <v>105.61746443606187</v>
      </c>
    </row>
    <row r="381" spans="1:4" x14ac:dyDescent="0.25">
      <c r="A381" s="16">
        <f t="shared" si="16"/>
        <v>40557</v>
      </c>
      <c r="B381" s="18">
        <f t="shared" si="17"/>
        <v>105.61746443606187</v>
      </c>
      <c r="C381" s="17">
        <f>VLOOKUP(A381,Taux!$E$3:$F$23,2,TRUE)</f>
        <v>1.6438356164383562E-4</v>
      </c>
      <c r="D381" s="18">
        <f t="shared" si="15"/>
        <v>105.63482621103766</v>
      </c>
    </row>
    <row r="382" spans="1:4" x14ac:dyDescent="0.25">
      <c r="A382" s="16">
        <f t="shared" si="16"/>
        <v>40558</v>
      </c>
      <c r="B382" s="18">
        <f t="shared" si="17"/>
        <v>105.63482621103766</v>
      </c>
      <c r="C382" s="17">
        <f>VLOOKUP(A382,Taux!$E$3:$F$23,2,TRUE)</f>
        <v>1.6438356164383562E-4</v>
      </c>
      <c r="D382" s="18">
        <f t="shared" si="15"/>
        <v>105.65219084000385</v>
      </c>
    </row>
    <row r="383" spans="1:4" x14ac:dyDescent="0.25">
      <c r="A383" s="16">
        <f t="shared" si="16"/>
        <v>40559</v>
      </c>
      <c r="B383" s="18">
        <f t="shared" si="17"/>
        <v>105.65219084000385</v>
      </c>
      <c r="C383" s="17">
        <f>VLOOKUP(A383,Taux!$E$3:$F$23,2,TRUE)</f>
        <v>1.6438356164383562E-4</v>
      </c>
      <c r="D383" s="18">
        <f t="shared" si="15"/>
        <v>105.66955832342961</v>
      </c>
    </row>
    <row r="384" spans="1:4" x14ac:dyDescent="0.25">
      <c r="A384" s="16">
        <f t="shared" si="16"/>
        <v>40560</v>
      </c>
      <c r="B384" s="18">
        <f t="shared" si="17"/>
        <v>105.66955832342961</v>
      </c>
      <c r="C384" s="17">
        <f>VLOOKUP(A384,Taux!$E$3:$F$23,2,TRUE)</f>
        <v>1.6438356164383562E-4</v>
      </c>
      <c r="D384" s="18">
        <f t="shared" si="15"/>
        <v>105.68692866178415</v>
      </c>
    </row>
    <row r="385" spans="1:4" x14ac:dyDescent="0.25">
      <c r="A385" s="16">
        <f t="shared" si="16"/>
        <v>40561</v>
      </c>
      <c r="B385" s="18">
        <f t="shared" si="17"/>
        <v>105.68692866178415</v>
      </c>
      <c r="C385" s="17">
        <f>VLOOKUP(A385,Taux!$E$3:$F$23,2,TRUE)</f>
        <v>1.6438356164383562E-4</v>
      </c>
      <c r="D385" s="18">
        <f t="shared" si="15"/>
        <v>105.70430185553677</v>
      </c>
    </row>
    <row r="386" spans="1:4" x14ac:dyDescent="0.25">
      <c r="A386" s="16">
        <f t="shared" si="16"/>
        <v>40562</v>
      </c>
      <c r="B386" s="18">
        <f t="shared" si="17"/>
        <v>105.70430185553677</v>
      </c>
      <c r="C386" s="17">
        <f>VLOOKUP(A386,Taux!$E$3:$F$23,2,TRUE)</f>
        <v>1.6438356164383562E-4</v>
      </c>
      <c r="D386" s="18">
        <f t="shared" si="15"/>
        <v>105.72167790515685</v>
      </c>
    </row>
    <row r="387" spans="1:4" x14ac:dyDescent="0.25">
      <c r="A387" s="16">
        <f t="shared" si="16"/>
        <v>40563</v>
      </c>
      <c r="B387" s="18">
        <f t="shared" si="17"/>
        <v>105.72167790515685</v>
      </c>
      <c r="C387" s="17">
        <f>VLOOKUP(A387,Taux!$E$3:$F$23,2,TRUE)</f>
        <v>1.6438356164383562E-4</v>
      </c>
      <c r="D387" s="18">
        <f t="shared" si="15"/>
        <v>105.73905681111387</v>
      </c>
    </row>
    <row r="388" spans="1:4" x14ac:dyDescent="0.25">
      <c r="A388" s="16">
        <f t="shared" si="16"/>
        <v>40564</v>
      </c>
      <c r="B388" s="18">
        <f t="shared" si="17"/>
        <v>105.73905681111387</v>
      </c>
      <c r="C388" s="17">
        <f>VLOOKUP(A388,Taux!$E$3:$F$23,2,TRUE)</f>
        <v>1.6438356164383562E-4</v>
      </c>
      <c r="D388" s="18">
        <f t="shared" ref="D388:D451" si="18">B388*(1+C388)</f>
        <v>105.75643857387733</v>
      </c>
    </row>
    <row r="389" spans="1:4" x14ac:dyDescent="0.25">
      <c r="A389" s="16">
        <f t="shared" ref="A389:A452" si="19">A388+1</f>
        <v>40565</v>
      </c>
      <c r="B389" s="18">
        <f t="shared" ref="B389:B452" si="20">D388</f>
        <v>105.75643857387733</v>
      </c>
      <c r="C389" s="17">
        <f>VLOOKUP(A389,Taux!$E$3:$F$23,2,TRUE)</f>
        <v>1.6438356164383562E-4</v>
      </c>
      <c r="D389" s="18">
        <f t="shared" si="18"/>
        <v>105.77382319391687</v>
      </c>
    </row>
    <row r="390" spans="1:4" x14ac:dyDescent="0.25">
      <c r="A390" s="16">
        <f t="shared" si="19"/>
        <v>40566</v>
      </c>
      <c r="B390" s="18">
        <f t="shared" si="20"/>
        <v>105.77382319391687</v>
      </c>
      <c r="C390" s="17">
        <f>VLOOKUP(A390,Taux!$E$3:$F$23,2,TRUE)</f>
        <v>1.6438356164383562E-4</v>
      </c>
      <c r="D390" s="18">
        <f t="shared" si="18"/>
        <v>105.79121067170217</v>
      </c>
    </row>
    <row r="391" spans="1:4" x14ac:dyDescent="0.25">
      <c r="A391" s="16">
        <f t="shared" si="19"/>
        <v>40567</v>
      </c>
      <c r="B391" s="18">
        <f t="shared" si="20"/>
        <v>105.79121067170217</v>
      </c>
      <c r="C391" s="17">
        <f>VLOOKUP(A391,Taux!$E$3:$F$23,2,TRUE)</f>
        <v>1.6438356164383562E-4</v>
      </c>
      <c r="D391" s="18">
        <f t="shared" si="18"/>
        <v>105.808601007703</v>
      </c>
    </row>
    <row r="392" spans="1:4" x14ac:dyDescent="0.25">
      <c r="A392" s="16">
        <f t="shared" si="19"/>
        <v>40568</v>
      </c>
      <c r="B392" s="18">
        <f t="shared" si="20"/>
        <v>105.808601007703</v>
      </c>
      <c r="C392" s="17">
        <f>VLOOKUP(A392,Taux!$E$3:$F$23,2,TRUE)</f>
        <v>1.6438356164383562E-4</v>
      </c>
      <c r="D392" s="18">
        <f t="shared" si="18"/>
        <v>105.8259942023892</v>
      </c>
    </row>
    <row r="393" spans="1:4" x14ac:dyDescent="0.25">
      <c r="A393" s="16">
        <f t="shared" si="19"/>
        <v>40569</v>
      </c>
      <c r="B393" s="18">
        <f t="shared" si="20"/>
        <v>105.8259942023892</v>
      </c>
      <c r="C393" s="17">
        <f>VLOOKUP(A393,Taux!$E$3:$F$23,2,TRUE)</f>
        <v>1.6438356164383562E-4</v>
      </c>
      <c r="D393" s="18">
        <f t="shared" si="18"/>
        <v>105.84339025623069</v>
      </c>
    </row>
    <row r="394" spans="1:4" x14ac:dyDescent="0.25">
      <c r="A394" s="16">
        <f t="shared" si="19"/>
        <v>40570</v>
      </c>
      <c r="B394" s="18">
        <f t="shared" si="20"/>
        <v>105.84339025623069</v>
      </c>
      <c r="C394" s="17">
        <f>VLOOKUP(A394,Taux!$E$3:$F$23,2,TRUE)</f>
        <v>1.6438356164383562E-4</v>
      </c>
      <c r="D394" s="18">
        <f t="shared" si="18"/>
        <v>105.86078916969747</v>
      </c>
    </row>
    <row r="395" spans="1:4" x14ac:dyDescent="0.25">
      <c r="A395" s="16">
        <f t="shared" si="19"/>
        <v>40571</v>
      </c>
      <c r="B395" s="18">
        <f t="shared" si="20"/>
        <v>105.86078916969747</v>
      </c>
      <c r="C395" s="17">
        <f>VLOOKUP(A395,Taux!$E$3:$F$23,2,TRUE)</f>
        <v>1.6438356164383562E-4</v>
      </c>
      <c r="D395" s="18">
        <f t="shared" si="18"/>
        <v>105.87819094325961</v>
      </c>
    </row>
    <row r="396" spans="1:4" x14ac:dyDescent="0.25">
      <c r="A396" s="16">
        <f t="shared" si="19"/>
        <v>40572</v>
      </c>
      <c r="B396" s="18">
        <f t="shared" si="20"/>
        <v>105.87819094325961</v>
      </c>
      <c r="C396" s="17">
        <f>VLOOKUP(A396,Taux!$E$3:$F$23,2,TRUE)</f>
        <v>1.6438356164383562E-4</v>
      </c>
      <c r="D396" s="18">
        <f t="shared" si="18"/>
        <v>105.89559557738727</v>
      </c>
    </row>
    <row r="397" spans="1:4" x14ac:dyDescent="0.25">
      <c r="A397" s="16">
        <f t="shared" si="19"/>
        <v>40573</v>
      </c>
      <c r="B397" s="18">
        <f t="shared" si="20"/>
        <v>105.89559557738727</v>
      </c>
      <c r="C397" s="17">
        <f>VLOOKUP(A397,Taux!$E$3:$F$23,2,TRUE)</f>
        <v>1.6438356164383562E-4</v>
      </c>
      <c r="D397" s="18">
        <f t="shared" si="18"/>
        <v>105.91300307255068</v>
      </c>
    </row>
    <row r="398" spans="1:4" x14ac:dyDescent="0.25">
      <c r="A398" s="16">
        <f t="shared" si="19"/>
        <v>40574</v>
      </c>
      <c r="B398" s="18">
        <f t="shared" si="20"/>
        <v>105.91300307255068</v>
      </c>
      <c r="C398" s="17">
        <f>VLOOKUP(A398,Taux!$E$3:$F$23,2,TRUE)</f>
        <v>1.6438356164383562E-4</v>
      </c>
      <c r="D398" s="18">
        <f t="shared" si="18"/>
        <v>105.93041342922014</v>
      </c>
    </row>
    <row r="399" spans="1:4" x14ac:dyDescent="0.25">
      <c r="A399" s="16">
        <f t="shared" si="19"/>
        <v>40575</v>
      </c>
      <c r="B399" s="18">
        <f t="shared" si="20"/>
        <v>105.93041342922014</v>
      </c>
      <c r="C399" s="17">
        <f>VLOOKUP(A399,Taux!$E$3:$F$23,2,TRUE)</f>
        <v>1.6438356164383562E-4</v>
      </c>
      <c r="D399" s="18">
        <f t="shared" si="18"/>
        <v>105.94782664786604</v>
      </c>
    </row>
    <row r="400" spans="1:4" x14ac:dyDescent="0.25">
      <c r="A400" s="16">
        <f t="shared" si="19"/>
        <v>40576</v>
      </c>
      <c r="B400" s="18">
        <f t="shared" si="20"/>
        <v>105.94782664786604</v>
      </c>
      <c r="C400" s="17">
        <f>VLOOKUP(A400,Taux!$E$3:$F$23,2,TRUE)</f>
        <v>1.6438356164383562E-4</v>
      </c>
      <c r="D400" s="18">
        <f t="shared" si="18"/>
        <v>105.96524272895884</v>
      </c>
    </row>
    <row r="401" spans="1:4" x14ac:dyDescent="0.25">
      <c r="A401" s="16">
        <f t="shared" si="19"/>
        <v>40577</v>
      </c>
      <c r="B401" s="18">
        <f t="shared" si="20"/>
        <v>105.96524272895884</v>
      </c>
      <c r="C401" s="17">
        <f>VLOOKUP(A401,Taux!$E$3:$F$23,2,TRUE)</f>
        <v>1.6438356164383562E-4</v>
      </c>
      <c r="D401" s="18">
        <f t="shared" si="18"/>
        <v>105.98266167296909</v>
      </c>
    </row>
    <row r="402" spans="1:4" x14ac:dyDescent="0.25">
      <c r="A402" s="16">
        <f t="shared" si="19"/>
        <v>40578</v>
      </c>
      <c r="B402" s="18">
        <f t="shared" si="20"/>
        <v>105.98266167296909</v>
      </c>
      <c r="C402" s="17">
        <f>VLOOKUP(A402,Taux!$E$3:$F$23,2,TRUE)</f>
        <v>1.6438356164383562E-4</v>
      </c>
      <c r="D402" s="18">
        <f t="shared" si="18"/>
        <v>106.00008348036738</v>
      </c>
    </row>
    <row r="403" spans="1:4" x14ac:dyDescent="0.25">
      <c r="A403" s="16">
        <f t="shared" si="19"/>
        <v>40579</v>
      </c>
      <c r="B403" s="18">
        <f t="shared" si="20"/>
        <v>106.00008348036738</v>
      </c>
      <c r="C403" s="17">
        <f>VLOOKUP(A403,Taux!$E$3:$F$23,2,TRUE)</f>
        <v>1.6438356164383562E-4</v>
      </c>
      <c r="D403" s="18">
        <f t="shared" si="18"/>
        <v>106.01750815162443</v>
      </c>
    </row>
    <row r="404" spans="1:4" x14ac:dyDescent="0.25">
      <c r="A404" s="16">
        <f t="shared" si="19"/>
        <v>40580</v>
      </c>
      <c r="B404" s="18">
        <f t="shared" si="20"/>
        <v>106.01750815162443</v>
      </c>
      <c r="C404" s="17">
        <f>VLOOKUP(A404,Taux!$E$3:$F$23,2,TRUE)</f>
        <v>1.6438356164383562E-4</v>
      </c>
      <c r="D404" s="18">
        <f t="shared" si="18"/>
        <v>106.03493568721099</v>
      </c>
    </row>
    <row r="405" spans="1:4" x14ac:dyDescent="0.25">
      <c r="A405" s="16">
        <f t="shared" si="19"/>
        <v>40581</v>
      </c>
      <c r="B405" s="18">
        <f t="shared" si="20"/>
        <v>106.03493568721099</v>
      </c>
      <c r="C405" s="17">
        <f>VLOOKUP(A405,Taux!$E$3:$F$23,2,TRUE)</f>
        <v>1.6438356164383562E-4</v>
      </c>
      <c r="D405" s="18">
        <f t="shared" si="18"/>
        <v>106.05236608759793</v>
      </c>
    </row>
    <row r="406" spans="1:4" x14ac:dyDescent="0.25">
      <c r="A406" s="16">
        <f t="shared" si="19"/>
        <v>40582</v>
      </c>
      <c r="B406" s="18">
        <f t="shared" si="20"/>
        <v>106.05236608759793</v>
      </c>
      <c r="C406" s="17">
        <f>VLOOKUP(A406,Taux!$E$3:$F$23,2,TRUE)</f>
        <v>1.6438356164383562E-4</v>
      </c>
      <c r="D406" s="18">
        <f t="shared" si="18"/>
        <v>106.06979935325617</v>
      </c>
    </row>
    <row r="407" spans="1:4" x14ac:dyDescent="0.25">
      <c r="A407" s="16">
        <f t="shared" si="19"/>
        <v>40583</v>
      </c>
      <c r="B407" s="18">
        <f t="shared" si="20"/>
        <v>106.06979935325617</v>
      </c>
      <c r="C407" s="17">
        <f>VLOOKUP(A407,Taux!$E$3:$F$23,2,TRUE)</f>
        <v>1.6438356164383562E-4</v>
      </c>
      <c r="D407" s="18">
        <f t="shared" si="18"/>
        <v>106.0872354846567</v>
      </c>
    </row>
    <row r="408" spans="1:4" x14ac:dyDescent="0.25">
      <c r="A408" s="16">
        <f t="shared" si="19"/>
        <v>40584</v>
      </c>
      <c r="B408" s="18">
        <f t="shared" si="20"/>
        <v>106.0872354846567</v>
      </c>
      <c r="C408" s="17">
        <f>VLOOKUP(A408,Taux!$E$3:$F$23,2,TRUE)</f>
        <v>1.6438356164383562E-4</v>
      </c>
      <c r="D408" s="18">
        <f t="shared" si="18"/>
        <v>106.10467448227062</v>
      </c>
    </row>
    <row r="409" spans="1:4" x14ac:dyDescent="0.25">
      <c r="A409" s="16">
        <f t="shared" si="19"/>
        <v>40585</v>
      </c>
      <c r="B409" s="18">
        <f t="shared" si="20"/>
        <v>106.10467448227062</v>
      </c>
      <c r="C409" s="17">
        <f>VLOOKUP(A409,Taux!$E$3:$F$23,2,TRUE)</f>
        <v>1.6438356164383562E-4</v>
      </c>
      <c r="D409" s="18">
        <f t="shared" si="18"/>
        <v>106.12211634656909</v>
      </c>
    </row>
    <row r="410" spans="1:4" x14ac:dyDescent="0.25">
      <c r="A410" s="16">
        <f t="shared" si="19"/>
        <v>40586</v>
      </c>
      <c r="B410" s="18">
        <f t="shared" si="20"/>
        <v>106.12211634656909</v>
      </c>
      <c r="C410" s="17">
        <f>VLOOKUP(A410,Taux!$E$3:$F$23,2,TRUE)</f>
        <v>1.6438356164383562E-4</v>
      </c>
      <c r="D410" s="18">
        <f t="shared" si="18"/>
        <v>106.13956107802332</v>
      </c>
    </row>
    <row r="411" spans="1:4" x14ac:dyDescent="0.25">
      <c r="A411" s="16">
        <f t="shared" si="19"/>
        <v>40587</v>
      </c>
      <c r="B411" s="18">
        <f t="shared" si="20"/>
        <v>106.13956107802332</v>
      </c>
      <c r="C411" s="17">
        <f>VLOOKUP(A411,Taux!$E$3:$F$23,2,TRUE)</f>
        <v>1.6438356164383562E-4</v>
      </c>
      <c r="D411" s="18">
        <f t="shared" si="18"/>
        <v>106.15700867710464</v>
      </c>
    </row>
    <row r="412" spans="1:4" x14ac:dyDescent="0.25">
      <c r="A412" s="16">
        <f t="shared" si="19"/>
        <v>40588</v>
      </c>
      <c r="B412" s="18">
        <f t="shared" si="20"/>
        <v>106.15700867710464</v>
      </c>
      <c r="C412" s="17">
        <f>VLOOKUP(A412,Taux!$E$3:$F$23,2,TRUE)</f>
        <v>1.6438356164383562E-4</v>
      </c>
      <c r="D412" s="18">
        <f t="shared" si="18"/>
        <v>106.17445914428444</v>
      </c>
    </row>
    <row r="413" spans="1:4" x14ac:dyDescent="0.25">
      <c r="A413" s="16">
        <f t="shared" si="19"/>
        <v>40589</v>
      </c>
      <c r="B413" s="18">
        <f t="shared" si="20"/>
        <v>106.17445914428444</v>
      </c>
      <c r="C413" s="17">
        <f>VLOOKUP(A413,Taux!$E$3:$F$23,2,TRUE)</f>
        <v>1.6438356164383562E-4</v>
      </c>
      <c r="D413" s="18">
        <f t="shared" si="18"/>
        <v>106.19191248003419</v>
      </c>
    </row>
    <row r="414" spans="1:4" x14ac:dyDescent="0.25">
      <c r="A414" s="16">
        <f t="shared" si="19"/>
        <v>40590</v>
      </c>
      <c r="B414" s="18">
        <f t="shared" si="20"/>
        <v>106.19191248003419</v>
      </c>
      <c r="C414" s="17">
        <f>VLOOKUP(A414,Taux!$E$3:$F$23,2,TRUE)</f>
        <v>1.6438356164383562E-4</v>
      </c>
      <c r="D414" s="18">
        <f t="shared" si="18"/>
        <v>106.20936868482544</v>
      </c>
    </row>
    <row r="415" spans="1:4" x14ac:dyDescent="0.25">
      <c r="A415" s="16">
        <f t="shared" si="19"/>
        <v>40591</v>
      </c>
      <c r="B415" s="18">
        <f t="shared" si="20"/>
        <v>106.20936868482544</v>
      </c>
      <c r="C415" s="17">
        <f>VLOOKUP(A415,Taux!$E$3:$F$23,2,TRUE)</f>
        <v>1.6438356164383562E-4</v>
      </c>
      <c r="D415" s="18">
        <f t="shared" si="18"/>
        <v>106.22682775912979</v>
      </c>
    </row>
    <row r="416" spans="1:4" x14ac:dyDescent="0.25">
      <c r="A416" s="16">
        <f t="shared" si="19"/>
        <v>40592</v>
      </c>
      <c r="B416" s="18">
        <f t="shared" si="20"/>
        <v>106.22682775912979</v>
      </c>
      <c r="C416" s="17">
        <f>VLOOKUP(A416,Taux!$E$3:$F$23,2,TRUE)</f>
        <v>1.6438356164383562E-4</v>
      </c>
      <c r="D416" s="18">
        <f t="shared" si="18"/>
        <v>106.24428970341896</v>
      </c>
    </row>
    <row r="417" spans="1:4" x14ac:dyDescent="0.25">
      <c r="A417" s="16">
        <f t="shared" si="19"/>
        <v>40593</v>
      </c>
      <c r="B417" s="18">
        <f t="shared" si="20"/>
        <v>106.24428970341896</v>
      </c>
      <c r="C417" s="17">
        <f>VLOOKUP(A417,Taux!$E$3:$F$23,2,TRUE)</f>
        <v>1.6438356164383562E-4</v>
      </c>
      <c r="D417" s="18">
        <f t="shared" si="18"/>
        <v>106.26175451816472</v>
      </c>
    </row>
    <row r="418" spans="1:4" x14ac:dyDescent="0.25">
      <c r="A418" s="16">
        <f t="shared" si="19"/>
        <v>40594</v>
      </c>
      <c r="B418" s="18">
        <f t="shared" si="20"/>
        <v>106.26175451816472</v>
      </c>
      <c r="C418" s="17">
        <f>VLOOKUP(A418,Taux!$E$3:$F$23,2,TRUE)</f>
        <v>1.6438356164383562E-4</v>
      </c>
      <c r="D418" s="18">
        <f t="shared" si="18"/>
        <v>106.27922220383894</v>
      </c>
    </row>
    <row r="419" spans="1:4" x14ac:dyDescent="0.25">
      <c r="A419" s="16">
        <f t="shared" si="19"/>
        <v>40595</v>
      </c>
      <c r="B419" s="18">
        <f t="shared" si="20"/>
        <v>106.27922220383894</v>
      </c>
      <c r="C419" s="17">
        <f>VLOOKUP(A419,Taux!$E$3:$F$23,2,TRUE)</f>
        <v>1.6438356164383562E-4</v>
      </c>
      <c r="D419" s="18">
        <f t="shared" si="18"/>
        <v>106.29669276091354</v>
      </c>
    </row>
    <row r="420" spans="1:4" x14ac:dyDescent="0.25">
      <c r="A420" s="16">
        <f t="shared" si="19"/>
        <v>40596</v>
      </c>
      <c r="B420" s="18">
        <f t="shared" si="20"/>
        <v>106.29669276091354</v>
      </c>
      <c r="C420" s="17">
        <f>VLOOKUP(A420,Taux!$E$3:$F$23,2,TRUE)</f>
        <v>1.6438356164383562E-4</v>
      </c>
      <c r="D420" s="18">
        <f t="shared" si="18"/>
        <v>106.31416618986054</v>
      </c>
    </row>
    <row r="421" spans="1:4" x14ac:dyDescent="0.25">
      <c r="A421" s="16">
        <f t="shared" si="19"/>
        <v>40597</v>
      </c>
      <c r="B421" s="18">
        <f t="shared" si="20"/>
        <v>106.31416618986054</v>
      </c>
      <c r="C421" s="17">
        <f>VLOOKUP(A421,Taux!$E$3:$F$23,2,TRUE)</f>
        <v>1.6438356164383562E-4</v>
      </c>
      <c r="D421" s="18">
        <f t="shared" si="18"/>
        <v>106.33164249115202</v>
      </c>
    </row>
    <row r="422" spans="1:4" x14ac:dyDescent="0.25">
      <c r="A422" s="16">
        <f t="shared" si="19"/>
        <v>40598</v>
      </c>
      <c r="B422" s="18">
        <f t="shared" si="20"/>
        <v>106.33164249115202</v>
      </c>
      <c r="C422" s="17">
        <f>VLOOKUP(A422,Taux!$E$3:$F$23,2,TRUE)</f>
        <v>1.6438356164383562E-4</v>
      </c>
      <c r="D422" s="18">
        <f t="shared" si="18"/>
        <v>106.34912166526016</v>
      </c>
    </row>
    <row r="423" spans="1:4" x14ac:dyDescent="0.25">
      <c r="A423" s="16">
        <f t="shared" si="19"/>
        <v>40599</v>
      </c>
      <c r="B423" s="18">
        <f t="shared" si="20"/>
        <v>106.34912166526016</v>
      </c>
      <c r="C423" s="17">
        <f>VLOOKUP(A423,Taux!$E$3:$F$23,2,TRUE)</f>
        <v>1.6438356164383562E-4</v>
      </c>
      <c r="D423" s="18">
        <f t="shared" si="18"/>
        <v>106.36660371265718</v>
      </c>
    </row>
    <row r="424" spans="1:4" x14ac:dyDescent="0.25">
      <c r="A424" s="16">
        <f t="shared" si="19"/>
        <v>40600</v>
      </c>
      <c r="B424" s="18">
        <f t="shared" si="20"/>
        <v>106.36660371265718</v>
      </c>
      <c r="C424" s="17">
        <f>VLOOKUP(A424,Taux!$E$3:$F$23,2,TRUE)</f>
        <v>1.6438356164383562E-4</v>
      </c>
      <c r="D424" s="18">
        <f t="shared" si="18"/>
        <v>106.38408863381542</v>
      </c>
    </row>
    <row r="425" spans="1:4" x14ac:dyDescent="0.25">
      <c r="A425" s="16">
        <f t="shared" si="19"/>
        <v>40601</v>
      </c>
      <c r="B425" s="18">
        <f t="shared" si="20"/>
        <v>106.38408863381542</v>
      </c>
      <c r="C425" s="17">
        <f>VLOOKUP(A425,Taux!$E$3:$F$23,2,TRUE)</f>
        <v>1.6438356164383562E-4</v>
      </c>
      <c r="D425" s="18">
        <f t="shared" si="18"/>
        <v>106.40157642920728</v>
      </c>
    </row>
    <row r="426" spans="1:4" x14ac:dyDescent="0.25">
      <c r="A426" s="16">
        <f t="shared" si="19"/>
        <v>40602</v>
      </c>
      <c r="B426" s="18">
        <f t="shared" si="20"/>
        <v>106.40157642920728</v>
      </c>
      <c r="C426" s="17">
        <f>VLOOKUP(A426,Taux!$E$3:$F$23,2,TRUE)</f>
        <v>1.6438356164383562E-4</v>
      </c>
      <c r="D426" s="18">
        <f t="shared" si="18"/>
        <v>106.41906709930524</v>
      </c>
    </row>
    <row r="427" spans="1:4" x14ac:dyDescent="0.25">
      <c r="A427" s="16">
        <f t="shared" si="19"/>
        <v>40603</v>
      </c>
      <c r="B427" s="18">
        <f t="shared" si="20"/>
        <v>106.41906709930524</v>
      </c>
      <c r="C427" s="17">
        <f>VLOOKUP(A427,Taux!$E$3:$F$23,2,TRUE)</f>
        <v>1.6438356164383562E-4</v>
      </c>
      <c r="D427" s="18">
        <f t="shared" si="18"/>
        <v>106.43656064458183</v>
      </c>
    </row>
    <row r="428" spans="1:4" x14ac:dyDescent="0.25">
      <c r="A428" s="16">
        <f t="shared" si="19"/>
        <v>40604</v>
      </c>
      <c r="B428" s="18">
        <f t="shared" si="20"/>
        <v>106.43656064458183</v>
      </c>
      <c r="C428" s="17">
        <f>VLOOKUP(A428,Taux!$E$3:$F$23,2,TRUE)</f>
        <v>1.6438356164383562E-4</v>
      </c>
      <c r="D428" s="18">
        <f t="shared" si="18"/>
        <v>106.4540570655097</v>
      </c>
    </row>
    <row r="429" spans="1:4" x14ac:dyDescent="0.25">
      <c r="A429" s="16">
        <f t="shared" si="19"/>
        <v>40605</v>
      </c>
      <c r="B429" s="18">
        <f t="shared" si="20"/>
        <v>106.4540570655097</v>
      </c>
      <c r="C429" s="17">
        <f>VLOOKUP(A429,Taux!$E$3:$F$23,2,TRUE)</f>
        <v>1.6438356164383562E-4</v>
      </c>
      <c r="D429" s="18">
        <f t="shared" si="18"/>
        <v>106.47155636256157</v>
      </c>
    </row>
    <row r="430" spans="1:4" x14ac:dyDescent="0.25">
      <c r="A430" s="16">
        <f t="shared" si="19"/>
        <v>40606</v>
      </c>
      <c r="B430" s="18">
        <f t="shared" si="20"/>
        <v>106.47155636256157</v>
      </c>
      <c r="C430" s="17">
        <f>VLOOKUP(A430,Taux!$E$3:$F$23,2,TRUE)</f>
        <v>1.6438356164383562E-4</v>
      </c>
      <c r="D430" s="18">
        <f t="shared" si="18"/>
        <v>106.48905853621021</v>
      </c>
    </row>
    <row r="431" spans="1:4" x14ac:dyDescent="0.25">
      <c r="A431" s="16">
        <f t="shared" si="19"/>
        <v>40607</v>
      </c>
      <c r="B431" s="18">
        <f t="shared" si="20"/>
        <v>106.48905853621021</v>
      </c>
      <c r="C431" s="17">
        <f>VLOOKUP(A431,Taux!$E$3:$F$23,2,TRUE)</f>
        <v>1.6438356164383562E-4</v>
      </c>
      <c r="D431" s="18">
        <f t="shared" si="18"/>
        <v>106.50656358692849</v>
      </c>
    </row>
    <row r="432" spans="1:4" x14ac:dyDescent="0.25">
      <c r="A432" s="16">
        <f t="shared" si="19"/>
        <v>40608</v>
      </c>
      <c r="B432" s="18">
        <f t="shared" si="20"/>
        <v>106.50656358692849</v>
      </c>
      <c r="C432" s="17">
        <f>VLOOKUP(A432,Taux!$E$3:$F$23,2,TRUE)</f>
        <v>1.6438356164383562E-4</v>
      </c>
      <c r="D432" s="18">
        <f t="shared" si="18"/>
        <v>106.52407151518936</v>
      </c>
    </row>
    <row r="433" spans="1:4" x14ac:dyDescent="0.25">
      <c r="A433" s="16">
        <f t="shared" si="19"/>
        <v>40609</v>
      </c>
      <c r="B433" s="18">
        <f t="shared" si="20"/>
        <v>106.52407151518936</v>
      </c>
      <c r="C433" s="17">
        <f>VLOOKUP(A433,Taux!$E$3:$F$23,2,TRUE)</f>
        <v>1.6438356164383562E-4</v>
      </c>
      <c r="D433" s="18">
        <f t="shared" si="18"/>
        <v>106.54158232146582</v>
      </c>
    </row>
    <row r="434" spans="1:4" x14ac:dyDescent="0.25">
      <c r="A434" s="16">
        <f t="shared" si="19"/>
        <v>40610</v>
      </c>
      <c r="B434" s="18">
        <f t="shared" si="20"/>
        <v>106.54158232146582</v>
      </c>
      <c r="C434" s="17">
        <f>VLOOKUP(A434,Taux!$E$3:$F$23,2,TRUE)</f>
        <v>1.6438356164383562E-4</v>
      </c>
      <c r="D434" s="18">
        <f t="shared" si="18"/>
        <v>106.559096006231</v>
      </c>
    </row>
    <row r="435" spans="1:4" x14ac:dyDescent="0.25">
      <c r="A435" s="16">
        <f t="shared" si="19"/>
        <v>40611</v>
      </c>
      <c r="B435" s="18">
        <f t="shared" si="20"/>
        <v>106.559096006231</v>
      </c>
      <c r="C435" s="17">
        <f>VLOOKUP(A435,Taux!$E$3:$F$23,2,TRUE)</f>
        <v>1.6438356164383562E-4</v>
      </c>
      <c r="D435" s="18">
        <f t="shared" si="18"/>
        <v>106.57661256995806</v>
      </c>
    </row>
    <row r="436" spans="1:4" x14ac:dyDescent="0.25">
      <c r="A436" s="16">
        <f t="shared" si="19"/>
        <v>40612</v>
      </c>
      <c r="B436" s="18">
        <f t="shared" si="20"/>
        <v>106.57661256995806</v>
      </c>
      <c r="C436" s="17">
        <f>VLOOKUP(A436,Taux!$E$3:$F$23,2,TRUE)</f>
        <v>1.6438356164383562E-4</v>
      </c>
      <c r="D436" s="18">
        <f t="shared" si="18"/>
        <v>106.59413201312024</v>
      </c>
    </row>
    <row r="437" spans="1:4" x14ac:dyDescent="0.25">
      <c r="A437" s="16">
        <f t="shared" si="19"/>
        <v>40613</v>
      </c>
      <c r="B437" s="18">
        <f t="shared" si="20"/>
        <v>106.59413201312024</v>
      </c>
      <c r="C437" s="17">
        <f>VLOOKUP(A437,Taux!$E$3:$F$23,2,TRUE)</f>
        <v>1.6438356164383562E-4</v>
      </c>
      <c r="D437" s="18">
        <f t="shared" si="18"/>
        <v>106.6116543361909</v>
      </c>
    </row>
    <row r="438" spans="1:4" x14ac:dyDescent="0.25">
      <c r="A438" s="16">
        <f t="shared" si="19"/>
        <v>40614</v>
      </c>
      <c r="B438" s="18">
        <f t="shared" si="20"/>
        <v>106.6116543361909</v>
      </c>
      <c r="C438" s="17">
        <f>VLOOKUP(A438,Taux!$E$3:$F$23,2,TRUE)</f>
        <v>1.6438356164383562E-4</v>
      </c>
      <c r="D438" s="18">
        <f t="shared" si="18"/>
        <v>106.62917953964342</v>
      </c>
    </row>
    <row r="439" spans="1:4" x14ac:dyDescent="0.25">
      <c r="A439" s="16">
        <f t="shared" si="19"/>
        <v>40615</v>
      </c>
      <c r="B439" s="18">
        <f t="shared" si="20"/>
        <v>106.62917953964342</v>
      </c>
      <c r="C439" s="17">
        <f>VLOOKUP(A439,Taux!$E$3:$F$23,2,TRUE)</f>
        <v>1.6438356164383562E-4</v>
      </c>
      <c r="D439" s="18">
        <f t="shared" si="18"/>
        <v>106.6467076239513</v>
      </c>
    </row>
    <row r="440" spans="1:4" x14ac:dyDescent="0.25">
      <c r="A440" s="16">
        <f t="shared" si="19"/>
        <v>40616</v>
      </c>
      <c r="B440" s="18">
        <f t="shared" si="20"/>
        <v>106.6467076239513</v>
      </c>
      <c r="C440" s="17">
        <f>VLOOKUP(A440,Taux!$E$3:$F$23,2,TRUE)</f>
        <v>1.6438356164383562E-4</v>
      </c>
      <c r="D440" s="18">
        <f t="shared" si="18"/>
        <v>106.66423858958811</v>
      </c>
    </row>
    <row r="441" spans="1:4" x14ac:dyDescent="0.25">
      <c r="A441" s="16">
        <f t="shared" si="19"/>
        <v>40617</v>
      </c>
      <c r="B441" s="18">
        <f t="shared" si="20"/>
        <v>106.66423858958811</v>
      </c>
      <c r="C441" s="17">
        <f>VLOOKUP(A441,Taux!$E$3:$F$23,2,TRUE)</f>
        <v>1.6438356164383562E-4</v>
      </c>
      <c r="D441" s="18">
        <f t="shared" si="18"/>
        <v>106.68177243702749</v>
      </c>
    </row>
    <row r="442" spans="1:4" x14ac:dyDescent="0.25">
      <c r="A442" s="16">
        <f t="shared" si="19"/>
        <v>40618</v>
      </c>
      <c r="B442" s="18">
        <f t="shared" si="20"/>
        <v>106.68177243702749</v>
      </c>
      <c r="C442" s="17">
        <f>VLOOKUP(A442,Taux!$E$3:$F$23,2,TRUE)</f>
        <v>1.6438356164383562E-4</v>
      </c>
      <c r="D442" s="18">
        <f t="shared" si="18"/>
        <v>106.69930916674316</v>
      </c>
    </row>
    <row r="443" spans="1:4" x14ac:dyDescent="0.25">
      <c r="A443" s="16">
        <f t="shared" si="19"/>
        <v>40619</v>
      </c>
      <c r="B443" s="18">
        <f t="shared" si="20"/>
        <v>106.69930916674316</v>
      </c>
      <c r="C443" s="17">
        <f>VLOOKUP(A443,Taux!$E$3:$F$23,2,TRUE)</f>
        <v>1.6438356164383562E-4</v>
      </c>
      <c r="D443" s="18">
        <f t="shared" si="18"/>
        <v>106.71684877920893</v>
      </c>
    </row>
    <row r="444" spans="1:4" x14ac:dyDescent="0.25">
      <c r="A444" s="16">
        <f t="shared" si="19"/>
        <v>40620</v>
      </c>
      <c r="B444" s="18">
        <f t="shared" si="20"/>
        <v>106.71684877920893</v>
      </c>
      <c r="C444" s="17">
        <f>VLOOKUP(A444,Taux!$E$3:$F$23,2,TRUE)</f>
        <v>1.6438356164383562E-4</v>
      </c>
      <c r="D444" s="18">
        <f t="shared" si="18"/>
        <v>106.73439127489867</v>
      </c>
    </row>
    <row r="445" spans="1:4" x14ac:dyDescent="0.25">
      <c r="A445" s="16">
        <f t="shared" si="19"/>
        <v>40621</v>
      </c>
      <c r="B445" s="18">
        <f t="shared" si="20"/>
        <v>106.73439127489867</v>
      </c>
      <c r="C445" s="17">
        <f>VLOOKUP(A445,Taux!$E$3:$F$23,2,TRUE)</f>
        <v>1.6438356164383562E-4</v>
      </c>
      <c r="D445" s="18">
        <f t="shared" si="18"/>
        <v>106.75193665428633</v>
      </c>
    </row>
    <row r="446" spans="1:4" x14ac:dyDescent="0.25">
      <c r="A446" s="16">
        <f t="shared" si="19"/>
        <v>40622</v>
      </c>
      <c r="B446" s="18">
        <f t="shared" si="20"/>
        <v>106.75193665428633</v>
      </c>
      <c r="C446" s="17">
        <f>VLOOKUP(A446,Taux!$E$3:$F$23,2,TRUE)</f>
        <v>1.6438356164383562E-4</v>
      </c>
      <c r="D446" s="18">
        <f t="shared" si="18"/>
        <v>106.76948491784593</v>
      </c>
    </row>
    <row r="447" spans="1:4" x14ac:dyDescent="0.25">
      <c r="A447" s="16">
        <f t="shared" si="19"/>
        <v>40623</v>
      </c>
      <c r="B447" s="18">
        <f t="shared" si="20"/>
        <v>106.76948491784593</v>
      </c>
      <c r="C447" s="17">
        <f>VLOOKUP(A447,Taux!$E$3:$F$23,2,TRUE)</f>
        <v>1.6438356164383562E-4</v>
      </c>
      <c r="D447" s="18">
        <f t="shared" si="18"/>
        <v>106.7870360660516</v>
      </c>
    </row>
    <row r="448" spans="1:4" x14ac:dyDescent="0.25">
      <c r="A448" s="16">
        <f t="shared" si="19"/>
        <v>40624</v>
      </c>
      <c r="B448" s="18">
        <f t="shared" si="20"/>
        <v>106.7870360660516</v>
      </c>
      <c r="C448" s="17">
        <f>VLOOKUP(A448,Taux!$E$3:$F$23,2,TRUE)</f>
        <v>1.6438356164383562E-4</v>
      </c>
      <c r="D448" s="18">
        <f t="shared" si="18"/>
        <v>106.80459009937752</v>
      </c>
    </row>
    <row r="449" spans="1:4" x14ac:dyDescent="0.25">
      <c r="A449" s="16">
        <f t="shared" si="19"/>
        <v>40625</v>
      </c>
      <c r="B449" s="18">
        <f t="shared" si="20"/>
        <v>106.80459009937752</v>
      </c>
      <c r="C449" s="17">
        <f>VLOOKUP(A449,Taux!$E$3:$F$23,2,TRUE)</f>
        <v>1.6438356164383562E-4</v>
      </c>
      <c r="D449" s="18">
        <f t="shared" si="18"/>
        <v>106.82214701829797</v>
      </c>
    </row>
    <row r="450" spans="1:4" x14ac:dyDescent="0.25">
      <c r="A450" s="16">
        <f t="shared" si="19"/>
        <v>40626</v>
      </c>
      <c r="B450" s="18">
        <f t="shared" si="20"/>
        <v>106.82214701829797</v>
      </c>
      <c r="C450" s="17">
        <f>VLOOKUP(A450,Taux!$E$3:$F$23,2,TRUE)</f>
        <v>1.6438356164383562E-4</v>
      </c>
      <c r="D450" s="18">
        <f t="shared" si="18"/>
        <v>106.83970682328727</v>
      </c>
    </row>
    <row r="451" spans="1:4" x14ac:dyDescent="0.25">
      <c r="A451" s="16">
        <f t="shared" si="19"/>
        <v>40627</v>
      </c>
      <c r="B451" s="18">
        <f t="shared" si="20"/>
        <v>106.83970682328727</v>
      </c>
      <c r="C451" s="17">
        <f>VLOOKUP(A451,Taux!$E$3:$F$23,2,TRUE)</f>
        <v>1.6438356164383562E-4</v>
      </c>
      <c r="D451" s="18">
        <f t="shared" si="18"/>
        <v>106.85726951481986</v>
      </c>
    </row>
    <row r="452" spans="1:4" x14ac:dyDescent="0.25">
      <c r="A452" s="16">
        <f t="shared" si="19"/>
        <v>40628</v>
      </c>
      <c r="B452" s="18">
        <f t="shared" si="20"/>
        <v>106.85726951481986</v>
      </c>
      <c r="C452" s="17">
        <f>VLOOKUP(A452,Taux!$E$3:$F$23,2,TRUE)</f>
        <v>1.6438356164383562E-4</v>
      </c>
      <c r="D452" s="18">
        <f t="shared" ref="D452:D515" si="21">B452*(1+C452)</f>
        <v>106.87483509337024</v>
      </c>
    </row>
    <row r="453" spans="1:4" x14ac:dyDescent="0.25">
      <c r="A453" s="16">
        <f t="shared" ref="A453:A516" si="22">A452+1</f>
        <v>40629</v>
      </c>
      <c r="B453" s="18">
        <f t="shared" ref="B453:B516" si="23">D452</f>
        <v>106.87483509337024</v>
      </c>
      <c r="C453" s="17">
        <f>VLOOKUP(A453,Taux!$E$3:$F$23,2,TRUE)</f>
        <v>1.6438356164383562E-4</v>
      </c>
      <c r="D453" s="18">
        <f t="shared" si="21"/>
        <v>106.89240355941298</v>
      </c>
    </row>
    <row r="454" spans="1:4" x14ac:dyDescent="0.25">
      <c r="A454" s="16">
        <f t="shared" si="22"/>
        <v>40630</v>
      </c>
      <c r="B454" s="18">
        <f t="shared" si="23"/>
        <v>106.89240355941298</v>
      </c>
      <c r="C454" s="17">
        <f>VLOOKUP(A454,Taux!$E$3:$F$23,2,TRUE)</f>
        <v>1.6438356164383562E-4</v>
      </c>
      <c r="D454" s="18">
        <f t="shared" si="21"/>
        <v>106.90997491342274</v>
      </c>
    </row>
    <row r="455" spans="1:4" x14ac:dyDescent="0.25">
      <c r="A455" s="16">
        <f t="shared" si="22"/>
        <v>40631</v>
      </c>
      <c r="B455" s="18">
        <f t="shared" si="23"/>
        <v>106.90997491342274</v>
      </c>
      <c r="C455" s="17">
        <f>VLOOKUP(A455,Taux!$E$3:$F$23,2,TRUE)</f>
        <v>1.6438356164383562E-4</v>
      </c>
      <c r="D455" s="18">
        <f t="shared" si="21"/>
        <v>106.92754915587426</v>
      </c>
    </row>
    <row r="456" spans="1:4" x14ac:dyDescent="0.25">
      <c r="A456" s="16">
        <f t="shared" si="22"/>
        <v>40632</v>
      </c>
      <c r="B456" s="18">
        <f t="shared" si="23"/>
        <v>106.92754915587426</v>
      </c>
      <c r="C456" s="17">
        <f>VLOOKUP(A456,Taux!$E$3:$F$23,2,TRUE)</f>
        <v>1.6438356164383562E-4</v>
      </c>
      <c r="D456" s="18">
        <f t="shared" si="21"/>
        <v>106.94512628724235</v>
      </c>
    </row>
    <row r="457" spans="1:4" x14ac:dyDescent="0.25">
      <c r="A457" s="16">
        <f t="shared" si="22"/>
        <v>40633</v>
      </c>
      <c r="B457" s="18">
        <f t="shared" si="23"/>
        <v>106.94512628724235</v>
      </c>
      <c r="C457" s="17">
        <f>VLOOKUP(A457,Taux!$E$3:$F$23,2,TRUE)</f>
        <v>1.6438356164383562E-4</v>
      </c>
      <c r="D457" s="18">
        <f t="shared" si="21"/>
        <v>106.9627063080019</v>
      </c>
    </row>
    <row r="458" spans="1:4" x14ac:dyDescent="0.25">
      <c r="A458" s="16">
        <f t="shared" si="22"/>
        <v>40634</v>
      </c>
      <c r="B458" s="18">
        <f t="shared" si="23"/>
        <v>106.9627063080019</v>
      </c>
      <c r="C458" s="17">
        <f>VLOOKUP(A458,Taux!$E$3:$F$23,2,TRUE)</f>
        <v>1.6438356164383562E-4</v>
      </c>
      <c r="D458" s="18">
        <f t="shared" si="21"/>
        <v>106.98028921862787</v>
      </c>
    </row>
    <row r="459" spans="1:4" x14ac:dyDescent="0.25">
      <c r="A459" s="16">
        <f t="shared" si="22"/>
        <v>40635</v>
      </c>
      <c r="B459" s="18">
        <f t="shared" si="23"/>
        <v>106.98028921862787</v>
      </c>
      <c r="C459" s="17">
        <f>VLOOKUP(A459,Taux!$E$3:$F$23,2,TRUE)</f>
        <v>1.6438356164383562E-4</v>
      </c>
      <c r="D459" s="18">
        <f t="shared" si="21"/>
        <v>106.99787501959531</v>
      </c>
    </row>
    <row r="460" spans="1:4" x14ac:dyDescent="0.25">
      <c r="A460" s="16">
        <f t="shared" si="22"/>
        <v>40636</v>
      </c>
      <c r="B460" s="18">
        <f t="shared" si="23"/>
        <v>106.99787501959531</v>
      </c>
      <c r="C460" s="17">
        <f>VLOOKUP(A460,Taux!$E$3:$F$23,2,TRUE)</f>
        <v>1.6438356164383562E-4</v>
      </c>
      <c r="D460" s="18">
        <f t="shared" si="21"/>
        <v>107.01546371137935</v>
      </c>
    </row>
    <row r="461" spans="1:4" x14ac:dyDescent="0.25">
      <c r="A461" s="16">
        <f t="shared" si="22"/>
        <v>40637</v>
      </c>
      <c r="B461" s="18">
        <f t="shared" si="23"/>
        <v>107.01546371137935</v>
      </c>
      <c r="C461" s="17">
        <f>VLOOKUP(A461,Taux!$E$3:$F$23,2,TRUE)</f>
        <v>1.6438356164383562E-4</v>
      </c>
      <c r="D461" s="18">
        <f t="shared" si="21"/>
        <v>107.0330552944552</v>
      </c>
    </row>
    <row r="462" spans="1:4" x14ac:dyDescent="0.25">
      <c r="A462" s="16">
        <f t="shared" si="22"/>
        <v>40638</v>
      </c>
      <c r="B462" s="18">
        <f t="shared" si="23"/>
        <v>107.0330552944552</v>
      </c>
      <c r="C462" s="17">
        <f>VLOOKUP(A462,Taux!$E$3:$F$23,2,TRUE)</f>
        <v>1.6438356164383562E-4</v>
      </c>
      <c r="D462" s="18">
        <f t="shared" si="21"/>
        <v>107.05064976929812</v>
      </c>
    </row>
    <row r="463" spans="1:4" x14ac:dyDescent="0.25">
      <c r="A463" s="16">
        <f t="shared" si="22"/>
        <v>40639</v>
      </c>
      <c r="B463" s="18">
        <f t="shared" si="23"/>
        <v>107.05064976929812</v>
      </c>
      <c r="C463" s="17">
        <f>VLOOKUP(A463,Taux!$E$3:$F$23,2,TRUE)</f>
        <v>1.6438356164383562E-4</v>
      </c>
      <c r="D463" s="18">
        <f t="shared" si="21"/>
        <v>107.06824713638348</v>
      </c>
    </row>
    <row r="464" spans="1:4" x14ac:dyDescent="0.25">
      <c r="A464" s="16">
        <f t="shared" si="22"/>
        <v>40640</v>
      </c>
      <c r="B464" s="18">
        <f t="shared" si="23"/>
        <v>107.06824713638348</v>
      </c>
      <c r="C464" s="17">
        <f>VLOOKUP(A464,Taux!$E$3:$F$23,2,TRUE)</f>
        <v>1.6438356164383562E-4</v>
      </c>
      <c r="D464" s="18">
        <f t="shared" si="21"/>
        <v>107.08584739618672</v>
      </c>
    </row>
    <row r="465" spans="1:4" x14ac:dyDescent="0.25">
      <c r="A465" s="16">
        <f t="shared" si="22"/>
        <v>40641</v>
      </c>
      <c r="B465" s="18">
        <f t="shared" si="23"/>
        <v>107.08584739618672</v>
      </c>
      <c r="C465" s="17">
        <f>VLOOKUP(A465,Taux!$E$3:$F$23,2,TRUE)</f>
        <v>1.6438356164383562E-4</v>
      </c>
      <c r="D465" s="18">
        <f t="shared" si="21"/>
        <v>107.10345054918335</v>
      </c>
    </row>
    <row r="466" spans="1:4" x14ac:dyDescent="0.25">
      <c r="A466" s="16">
        <f t="shared" si="22"/>
        <v>40642</v>
      </c>
      <c r="B466" s="18">
        <f t="shared" si="23"/>
        <v>107.10345054918335</v>
      </c>
      <c r="C466" s="17">
        <f>VLOOKUP(A466,Taux!$E$3:$F$23,2,TRUE)</f>
        <v>1.6438356164383562E-4</v>
      </c>
      <c r="D466" s="18">
        <f t="shared" si="21"/>
        <v>107.12105659584897</v>
      </c>
    </row>
    <row r="467" spans="1:4" x14ac:dyDescent="0.25">
      <c r="A467" s="16">
        <f t="shared" si="22"/>
        <v>40643</v>
      </c>
      <c r="B467" s="18">
        <f t="shared" si="23"/>
        <v>107.12105659584897</v>
      </c>
      <c r="C467" s="17">
        <f>VLOOKUP(A467,Taux!$E$3:$F$23,2,TRUE)</f>
        <v>1.6438356164383562E-4</v>
      </c>
      <c r="D467" s="18">
        <f t="shared" si="21"/>
        <v>107.13866553665925</v>
      </c>
    </row>
    <row r="468" spans="1:4" x14ac:dyDescent="0.25">
      <c r="A468" s="16">
        <f t="shared" si="22"/>
        <v>40644</v>
      </c>
      <c r="B468" s="18">
        <f t="shared" si="23"/>
        <v>107.13866553665925</v>
      </c>
      <c r="C468" s="17">
        <f>VLOOKUP(A468,Taux!$E$3:$F$23,2,TRUE)</f>
        <v>1.6438356164383562E-4</v>
      </c>
      <c r="D468" s="18">
        <f t="shared" si="21"/>
        <v>107.15627737208993</v>
      </c>
    </row>
    <row r="469" spans="1:4" x14ac:dyDescent="0.25">
      <c r="A469" s="16">
        <f t="shared" si="22"/>
        <v>40645</v>
      </c>
      <c r="B469" s="18">
        <f t="shared" si="23"/>
        <v>107.15627737208993</v>
      </c>
      <c r="C469" s="17">
        <f>VLOOKUP(A469,Taux!$E$3:$F$23,2,TRUE)</f>
        <v>1.6438356164383562E-4</v>
      </c>
      <c r="D469" s="18">
        <f t="shared" si="21"/>
        <v>107.17389210261685</v>
      </c>
    </row>
    <row r="470" spans="1:4" x14ac:dyDescent="0.25">
      <c r="A470" s="16">
        <f t="shared" si="22"/>
        <v>40646</v>
      </c>
      <c r="B470" s="18">
        <f t="shared" si="23"/>
        <v>107.17389210261685</v>
      </c>
      <c r="C470" s="17">
        <f>VLOOKUP(A470,Taux!$E$3:$F$23,2,TRUE)</f>
        <v>1.6438356164383562E-4</v>
      </c>
      <c r="D470" s="18">
        <f t="shared" si="21"/>
        <v>107.1915097287159</v>
      </c>
    </row>
    <row r="471" spans="1:4" x14ac:dyDescent="0.25">
      <c r="A471" s="16">
        <f t="shared" si="22"/>
        <v>40647</v>
      </c>
      <c r="B471" s="18">
        <f t="shared" si="23"/>
        <v>107.1915097287159</v>
      </c>
      <c r="C471" s="17">
        <f>VLOOKUP(A471,Taux!$E$3:$F$23,2,TRUE)</f>
        <v>1.6438356164383562E-4</v>
      </c>
      <c r="D471" s="18">
        <f t="shared" si="21"/>
        <v>107.20913025086308</v>
      </c>
    </row>
    <row r="472" spans="1:4" x14ac:dyDescent="0.25">
      <c r="A472" s="16">
        <f t="shared" si="22"/>
        <v>40648</v>
      </c>
      <c r="B472" s="18">
        <f t="shared" si="23"/>
        <v>107.20913025086308</v>
      </c>
      <c r="C472" s="17">
        <f>VLOOKUP(A472,Taux!$E$3:$F$23,2,TRUE)</f>
        <v>1.6438356164383562E-4</v>
      </c>
      <c r="D472" s="18">
        <f t="shared" si="21"/>
        <v>107.22675366953446</v>
      </c>
    </row>
    <row r="473" spans="1:4" x14ac:dyDescent="0.25">
      <c r="A473" s="16">
        <f t="shared" si="22"/>
        <v>40649</v>
      </c>
      <c r="B473" s="18">
        <f t="shared" si="23"/>
        <v>107.22675366953446</v>
      </c>
      <c r="C473" s="17">
        <f>VLOOKUP(A473,Taux!$E$3:$F$23,2,TRUE)</f>
        <v>1.6438356164383562E-4</v>
      </c>
      <c r="D473" s="18">
        <f t="shared" si="21"/>
        <v>107.24437998520617</v>
      </c>
    </row>
    <row r="474" spans="1:4" x14ac:dyDescent="0.25">
      <c r="A474" s="16">
        <f t="shared" si="22"/>
        <v>40650</v>
      </c>
      <c r="B474" s="18">
        <f t="shared" si="23"/>
        <v>107.24437998520617</v>
      </c>
      <c r="C474" s="17">
        <f>VLOOKUP(A474,Taux!$E$3:$F$23,2,TRUE)</f>
        <v>1.6438356164383562E-4</v>
      </c>
      <c r="D474" s="18">
        <f t="shared" si="21"/>
        <v>107.26200919835442</v>
      </c>
    </row>
    <row r="475" spans="1:4" x14ac:dyDescent="0.25">
      <c r="A475" s="16">
        <f t="shared" si="22"/>
        <v>40651</v>
      </c>
      <c r="B475" s="18">
        <f t="shared" si="23"/>
        <v>107.26200919835442</v>
      </c>
      <c r="C475" s="17">
        <f>VLOOKUP(A475,Taux!$E$3:$F$23,2,TRUE)</f>
        <v>1.6438356164383562E-4</v>
      </c>
      <c r="D475" s="18">
        <f t="shared" si="21"/>
        <v>107.27964130945551</v>
      </c>
    </row>
    <row r="476" spans="1:4" x14ac:dyDescent="0.25">
      <c r="A476" s="16">
        <f t="shared" si="22"/>
        <v>40652</v>
      </c>
      <c r="B476" s="18">
        <f t="shared" si="23"/>
        <v>107.27964130945551</v>
      </c>
      <c r="C476" s="17">
        <f>VLOOKUP(A476,Taux!$E$3:$F$23,2,TRUE)</f>
        <v>1.6438356164383562E-4</v>
      </c>
      <c r="D476" s="18">
        <f t="shared" si="21"/>
        <v>107.29727631898584</v>
      </c>
    </row>
    <row r="477" spans="1:4" x14ac:dyDescent="0.25">
      <c r="A477" s="16">
        <f t="shared" si="22"/>
        <v>40653</v>
      </c>
      <c r="B477" s="18">
        <f t="shared" si="23"/>
        <v>107.29727631898584</v>
      </c>
      <c r="C477" s="17">
        <f>VLOOKUP(A477,Taux!$E$3:$F$23,2,TRUE)</f>
        <v>1.6438356164383562E-4</v>
      </c>
      <c r="D477" s="18">
        <f t="shared" si="21"/>
        <v>107.31491422742184</v>
      </c>
    </row>
    <row r="478" spans="1:4" x14ac:dyDescent="0.25">
      <c r="A478" s="16">
        <f t="shared" si="22"/>
        <v>40654</v>
      </c>
      <c r="B478" s="18">
        <f t="shared" si="23"/>
        <v>107.31491422742184</v>
      </c>
      <c r="C478" s="17">
        <f>VLOOKUP(A478,Taux!$E$3:$F$23,2,TRUE)</f>
        <v>1.6438356164383562E-4</v>
      </c>
      <c r="D478" s="18">
        <f t="shared" si="21"/>
        <v>107.33255503524005</v>
      </c>
    </row>
    <row r="479" spans="1:4" x14ac:dyDescent="0.25">
      <c r="A479" s="16">
        <f t="shared" si="22"/>
        <v>40655</v>
      </c>
      <c r="B479" s="18">
        <f t="shared" si="23"/>
        <v>107.33255503524005</v>
      </c>
      <c r="C479" s="17">
        <f>VLOOKUP(A479,Taux!$E$3:$F$23,2,TRUE)</f>
        <v>1.6438356164383562E-4</v>
      </c>
      <c r="D479" s="18">
        <f t="shared" si="21"/>
        <v>107.35019874291707</v>
      </c>
    </row>
    <row r="480" spans="1:4" x14ac:dyDescent="0.25">
      <c r="A480" s="16">
        <f t="shared" si="22"/>
        <v>40656</v>
      </c>
      <c r="B480" s="18">
        <f t="shared" si="23"/>
        <v>107.35019874291707</v>
      </c>
      <c r="C480" s="17">
        <f>VLOOKUP(A480,Taux!$E$3:$F$23,2,TRUE)</f>
        <v>1.6438356164383562E-4</v>
      </c>
      <c r="D480" s="18">
        <f t="shared" si="21"/>
        <v>107.36784535092961</v>
      </c>
    </row>
    <row r="481" spans="1:4" x14ac:dyDescent="0.25">
      <c r="A481" s="16">
        <f t="shared" si="22"/>
        <v>40657</v>
      </c>
      <c r="B481" s="18">
        <f t="shared" si="23"/>
        <v>107.36784535092961</v>
      </c>
      <c r="C481" s="17">
        <f>VLOOKUP(A481,Taux!$E$3:$F$23,2,TRUE)</f>
        <v>1.6438356164383562E-4</v>
      </c>
      <c r="D481" s="18">
        <f t="shared" si="21"/>
        <v>107.38549485975442</v>
      </c>
    </row>
    <row r="482" spans="1:4" x14ac:dyDescent="0.25">
      <c r="A482" s="16">
        <f t="shared" si="22"/>
        <v>40658</v>
      </c>
      <c r="B482" s="18">
        <f t="shared" si="23"/>
        <v>107.38549485975442</v>
      </c>
      <c r="C482" s="17">
        <f>VLOOKUP(A482,Taux!$E$3:$F$23,2,TRUE)</f>
        <v>1.6438356164383562E-4</v>
      </c>
      <c r="D482" s="18">
        <f t="shared" si="21"/>
        <v>107.40314726986834</v>
      </c>
    </row>
    <row r="483" spans="1:4" x14ac:dyDescent="0.25">
      <c r="A483" s="16">
        <f t="shared" si="22"/>
        <v>40659</v>
      </c>
      <c r="B483" s="18">
        <f t="shared" si="23"/>
        <v>107.40314726986834</v>
      </c>
      <c r="C483" s="17">
        <f>VLOOKUP(A483,Taux!$E$3:$F$23,2,TRUE)</f>
        <v>1.6438356164383562E-4</v>
      </c>
      <c r="D483" s="18">
        <f t="shared" si="21"/>
        <v>107.42080258174832</v>
      </c>
    </row>
    <row r="484" spans="1:4" x14ac:dyDescent="0.25">
      <c r="A484" s="16">
        <f t="shared" si="22"/>
        <v>40660</v>
      </c>
      <c r="B484" s="18">
        <f t="shared" si="23"/>
        <v>107.42080258174832</v>
      </c>
      <c r="C484" s="17">
        <f>VLOOKUP(A484,Taux!$E$3:$F$23,2,TRUE)</f>
        <v>1.6438356164383562E-4</v>
      </c>
      <c r="D484" s="18">
        <f t="shared" si="21"/>
        <v>107.43846079587135</v>
      </c>
    </row>
    <row r="485" spans="1:4" x14ac:dyDescent="0.25">
      <c r="A485" s="16">
        <f t="shared" si="22"/>
        <v>40661</v>
      </c>
      <c r="B485" s="18">
        <f t="shared" si="23"/>
        <v>107.43846079587135</v>
      </c>
      <c r="C485" s="17">
        <f>VLOOKUP(A485,Taux!$E$3:$F$23,2,TRUE)</f>
        <v>1.6438356164383562E-4</v>
      </c>
      <c r="D485" s="18">
        <f t="shared" si="21"/>
        <v>107.45612191271451</v>
      </c>
    </row>
    <row r="486" spans="1:4" x14ac:dyDescent="0.25">
      <c r="A486" s="16">
        <f t="shared" si="22"/>
        <v>40662</v>
      </c>
      <c r="B486" s="18">
        <f t="shared" si="23"/>
        <v>107.45612191271451</v>
      </c>
      <c r="C486" s="17">
        <f>VLOOKUP(A486,Taux!$E$3:$F$23,2,TRUE)</f>
        <v>1.6438356164383562E-4</v>
      </c>
      <c r="D486" s="18">
        <f t="shared" si="21"/>
        <v>107.47378593275495</v>
      </c>
    </row>
    <row r="487" spans="1:4" x14ac:dyDescent="0.25">
      <c r="A487" s="16">
        <f t="shared" si="22"/>
        <v>40663</v>
      </c>
      <c r="B487" s="18">
        <f t="shared" si="23"/>
        <v>107.47378593275495</v>
      </c>
      <c r="C487" s="17">
        <f>VLOOKUP(A487,Taux!$E$3:$F$23,2,TRUE)</f>
        <v>1.6438356164383562E-4</v>
      </c>
      <c r="D487" s="18">
        <f t="shared" si="21"/>
        <v>107.49145285646992</v>
      </c>
    </row>
    <row r="488" spans="1:4" x14ac:dyDescent="0.25">
      <c r="A488" s="16">
        <f t="shared" si="22"/>
        <v>40664</v>
      </c>
      <c r="B488" s="18">
        <f t="shared" si="23"/>
        <v>107.49145285646992</v>
      </c>
      <c r="C488" s="17">
        <f>VLOOKUP(A488,Taux!$E$3:$F$23,2,TRUE)</f>
        <v>1.6438356164383562E-4</v>
      </c>
      <c r="D488" s="18">
        <f t="shared" si="21"/>
        <v>107.50912268433673</v>
      </c>
    </row>
    <row r="489" spans="1:4" x14ac:dyDescent="0.25">
      <c r="A489" s="16">
        <f t="shared" si="22"/>
        <v>40665</v>
      </c>
      <c r="B489" s="18">
        <f t="shared" si="23"/>
        <v>107.50912268433673</v>
      </c>
      <c r="C489" s="17">
        <f>VLOOKUP(A489,Taux!$E$3:$F$23,2,TRUE)</f>
        <v>1.6438356164383562E-4</v>
      </c>
      <c r="D489" s="18">
        <f t="shared" si="21"/>
        <v>107.52679541683278</v>
      </c>
    </row>
    <row r="490" spans="1:4" x14ac:dyDescent="0.25">
      <c r="A490" s="16">
        <f t="shared" si="22"/>
        <v>40666</v>
      </c>
      <c r="B490" s="18">
        <f t="shared" si="23"/>
        <v>107.52679541683278</v>
      </c>
      <c r="C490" s="17">
        <f>VLOOKUP(A490,Taux!$E$3:$F$23,2,TRUE)</f>
        <v>1.6438356164383562E-4</v>
      </c>
      <c r="D490" s="18">
        <f t="shared" si="21"/>
        <v>107.54447105443555</v>
      </c>
    </row>
    <row r="491" spans="1:4" x14ac:dyDescent="0.25">
      <c r="A491" s="16">
        <f t="shared" si="22"/>
        <v>40667</v>
      </c>
      <c r="B491" s="18">
        <f t="shared" si="23"/>
        <v>107.54447105443555</v>
      </c>
      <c r="C491" s="17">
        <f>VLOOKUP(A491,Taux!$E$3:$F$23,2,TRUE)</f>
        <v>1.6438356164383562E-4</v>
      </c>
      <c r="D491" s="18">
        <f t="shared" si="21"/>
        <v>107.56214959762258</v>
      </c>
    </row>
    <row r="492" spans="1:4" x14ac:dyDescent="0.25">
      <c r="A492" s="16">
        <f t="shared" si="22"/>
        <v>40668</v>
      </c>
      <c r="B492" s="18">
        <f t="shared" si="23"/>
        <v>107.56214959762258</v>
      </c>
      <c r="C492" s="17">
        <f>VLOOKUP(A492,Taux!$E$3:$F$23,2,TRUE)</f>
        <v>1.6438356164383562E-4</v>
      </c>
      <c r="D492" s="18">
        <f t="shared" si="21"/>
        <v>107.5798310468715</v>
      </c>
    </row>
    <row r="493" spans="1:4" x14ac:dyDescent="0.25">
      <c r="A493" s="16">
        <f t="shared" si="22"/>
        <v>40669</v>
      </c>
      <c r="B493" s="18">
        <f t="shared" si="23"/>
        <v>107.5798310468715</v>
      </c>
      <c r="C493" s="17">
        <f>VLOOKUP(A493,Taux!$E$3:$F$23,2,TRUE)</f>
        <v>1.6438356164383562E-4</v>
      </c>
      <c r="D493" s="18">
        <f t="shared" si="21"/>
        <v>107.59751540266004</v>
      </c>
    </row>
    <row r="494" spans="1:4" x14ac:dyDescent="0.25">
      <c r="A494" s="16">
        <f t="shared" si="22"/>
        <v>40670</v>
      </c>
      <c r="B494" s="18">
        <f t="shared" si="23"/>
        <v>107.59751540266004</v>
      </c>
      <c r="C494" s="17">
        <f>VLOOKUP(A494,Taux!$E$3:$F$23,2,TRUE)</f>
        <v>1.6438356164383562E-4</v>
      </c>
      <c r="D494" s="18">
        <f t="shared" si="21"/>
        <v>107.61520266546596</v>
      </c>
    </row>
    <row r="495" spans="1:4" x14ac:dyDescent="0.25">
      <c r="A495" s="16">
        <f t="shared" si="22"/>
        <v>40671</v>
      </c>
      <c r="B495" s="18">
        <f t="shared" si="23"/>
        <v>107.61520266546596</v>
      </c>
      <c r="C495" s="17">
        <f>VLOOKUP(A495,Taux!$E$3:$F$23,2,TRUE)</f>
        <v>1.6438356164383562E-4</v>
      </c>
      <c r="D495" s="18">
        <f t="shared" si="21"/>
        <v>107.63289283576712</v>
      </c>
    </row>
    <row r="496" spans="1:4" x14ac:dyDescent="0.25">
      <c r="A496" s="16">
        <f t="shared" si="22"/>
        <v>40672</v>
      </c>
      <c r="B496" s="18">
        <f t="shared" si="23"/>
        <v>107.63289283576712</v>
      </c>
      <c r="C496" s="17">
        <f>VLOOKUP(A496,Taux!$E$3:$F$23,2,TRUE)</f>
        <v>1.6438356164383562E-4</v>
      </c>
      <c r="D496" s="18">
        <f t="shared" si="21"/>
        <v>107.6505859140415</v>
      </c>
    </row>
    <row r="497" spans="1:4" x14ac:dyDescent="0.25">
      <c r="A497" s="16">
        <f t="shared" si="22"/>
        <v>40673</v>
      </c>
      <c r="B497" s="18">
        <f t="shared" si="23"/>
        <v>107.6505859140415</v>
      </c>
      <c r="C497" s="17">
        <f>VLOOKUP(A497,Taux!$E$3:$F$23,2,TRUE)</f>
        <v>1.6438356164383562E-4</v>
      </c>
      <c r="D497" s="18">
        <f t="shared" si="21"/>
        <v>107.6682819007671</v>
      </c>
    </row>
    <row r="498" spans="1:4" x14ac:dyDescent="0.25">
      <c r="A498" s="16">
        <f t="shared" si="22"/>
        <v>40674</v>
      </c>
      <c r="B498" s="18">
        <f t="shared" si="23"/>
        <v>107.6682819007671</v>
      </c>
      <c r="C498" s="17">
        <f>VLOOKUP(A498,Taux!$E$3:$F$23,2,TRUE)</f>
        <v>1.6438356164383562E-4</v>
      </c>
      <c r="D498" s="18">
        <f t="shared" si="21"/>
        <v>107.68598079642202</v>
      </c>
    </row>
    <row r="499" spans="1:4" x14ac:dyDescent="0.25">
      <c r="A499" s="16">
        <f t="shared" si="22"/>
        <v>40675</v>
      </c>
      <c r="B499" s="18">
        <f t="shared" si="23"/>
        <v>107.68598079642202</v>
      </c>
      <c r="C499" s="17">
        <f>VLOOKUP(A499,Taux!$E$3:$F$23,2,TRUE)</f>
        <v>1.6438356164383562E-4</v>
      </c>
      <c r="D499" s="18">
        <f t="shared" si="21"/>
        <v>107.70368260148445</v>
      </c>
    </row>
    <row r="500" spans="1:4" x14ac:dyDescent="0.25">
      <c r="A500" s="16">
        <f t="shared" si="22"/>
        <v>40676</v>
      </c>
      <c r="B500" s="18">
        <f t="shared" si="23"/>
        <v>107.70368260148445</v>
      </c>
      <c r="C500" s="17">
        <f>VLOOKUP(A500,Taux!$E$3:$F$23,2,TRUE)</f>
        <v>1.6438356164383562E-4</v>
      </c>
      <c r="D500" s="18">
        <f t="shared" si="21"/>
        <v>107.72138731643264</v>
      </c>
    </row>
    <row r="501" spans="1:4" x14ac:dyDescent="0.25">
      <c r="A501" s="16">
        <f t="shared" si="22"/>
        <v>40677</v>
      </c>
      <c r="B501" s="18">
        <f t="shared" si="23"/>
        <v>107.72138731643264</v>
      </c>
      <c r="C501" s="17">
        <f>VLOOKUP(A501,Taux!$E$3:$F$23,2,TRUE)</f>
        <v>1.6438356164383562E-4</v>
      </c>
      <c r="D501" s="18">
        <f t="shared" si="21"/>
        <v>107.73909494174492</v>
      </c>
    </row>
    <row r="502" spans="1:4" x14ac:dyDescent="0.25">
      <c r="A502" s="16">
        <f t="shared" si="22"/>
        <v>40678</v>
      </c>
      <c r="B502" s="18">
        <f t="shared" si="23"/>
        <v>107.73909494174492</v>
      </c>
      <c r="C502" s="17">
        <f>VLOOKUP(A502,Taux!$E$3:$F$23,2,TRUE)</f>
        <v>1.6438356164383562E-4</v>
      </c>
      <c r="D502" s="18">
        <f t="shared" si="21"/>
        <v>107.75680547789973</v>
      </c>
    </row>
    <row r="503" spans="1:4" x14ac:dyDescent="0.25">
      <c r="A503" s="16">
        <f t="shared" si="22"/>
        <v>40679</v>
      </c>
      <c r="B503" s="18">
        <f t="shared" si="23"/>
        <v>107.75680547789973</v>
      </c>
      <c r="C503" s="17">
        <f>VLOOKUP(A503,Taux!$E$3:$F$23,2,TRUE)</f>
        <v>1.6438356164383562E-4</v>
      </c>
      <c r="D503" s="18">
        <f t="shared" si="21"/>
        <v>107.77451892537555</v>
      </c>
    </row>
    <row r="504" spans="1:4" x14ac:dyDescent="0.25">
      <c r="A504" s="16">
        <f t="shared" si="22"/>
        <v>40680</v>
      </c>
      <c r="B504" s="18">
        <f t="shared" si="23"/>
        <v>107.77451892537555</v>
      </c>
      <c r="C504" s="17">
        <f>VLOOKUP(A504,Taux!$E$3:$F$23,2,TRUE)</f>
        <v>1.6438356164383562E-4</v>
      </c>
      <c r="D504" s="18">
        <f t="shared" si="21"/>
        <v>107.79223528465094</v>
      </c>
    </row>
    <row r="505" spans="1:4" x14ac:dyDescent="0.25">
      <c r="A505" s="16">
        <f t="shared" si="22"/>
        <v>40681</v>
      </c>
      <c r="B505" s="18">
        <f t="shared" si="23"/>
        <v>107.79223528465094</v>
      </c>
      <c r="C505" s="17">
        <f>VLOOKUP(A505,Taux!$E$3:$F$23,2,TRUE)</f>
        <v>1.6438356164383562E-4</v>
      </c>
      <c r="D505" s="18">
        <f t="shared" si="21"/>
        <v>107.80995455620459</v>
      </c>
    </row>
    <row r="506" spans="1:4" x14ac:dyDescent="0.25">
      <c r="A506" s="16">
        <f t="shared" si="22"/>
        <v>40682</v>
      </c>
      <c r="B506" s="18">
        <f t="shared" si="23"/>
        <v>107.80995455620459</v>
      </c>
      <c r="C506" s="17">
        <f>VLOOKUP(A506,Taux!$E$3:$F$23,2,TRUE)</f>
        <v>1.6438356164383562E-4</v>
      </c>
      <c r="D506" s="18">
        <f t="shared" si="21"/>
        <v>107.8276767405152</v>
      </c>
    </row>
    <row r="507" spans="1:4" x14ac:dyDescent="0.25">
      <c r="A507" s="16">
        <f t="shared" si="22"/>
        <v>40683</v>
      </c>
      <c r="B507" s="18">
        <f t="shared" si="23"/>
        <v>107.8276767405152</v>
      </c>
      <c r="C507" s="17">
        <f>VLOOKUP(A507,Taux!$E$3:$F$23,2,TRUE)</f>
        <v>1.6438356164383562E-4</v>
      </c>
      <c r="D507" s="18">
        <f t="shared" si="21"/>
        <v>107.84540183806159</v>
      </c>
    </row>
    <row r="508" spans="1:4" x14ac:dyDescent="0.25">
      <c r="A508" s="16">
        <f t="shared" si="22"/>
        <v>40684</v>
      </c>
      <c r="B508" s="18">
        <f t="shared" si="23"/>
        <v>107.84540183806159</v>
      </c>
      <c r="C508" s="17">
        <f>VLOOKUP(A508,Taux!$E$3:$F$23,2,TRUE)</f>
        <v>1.6438356164383562E-4</v>
      </c>
      <c r="D508" s="18">
        <f t="shared" si="21"/>
        <v>107.86312984932265</v>
      </c>
    </row>
    <row r="509" spans="1:4" x14ac:dyDescent="0.25">
      <c r="A509" s="16">
        <f t="shared" si="22"/>
        <v>40685</v>
      </c>
      <c r="B509" s="18">
        <f t="shared" si="23"/>
        <v>107.86312984932265</v>
      </c>
      <c r="C509" s="17">
        <f>VLOOKUP(A509,Taux!$E$3:$F$23,2,TRUE)</f>
        <v>1.6438356164383562E-4</v>
      </c>
      <c r="D509" s="18">
        <f t="shared" si="21"/>
        <v>107.88086077477733</v>
      </c>
    </row>
    <row r="510" spans="1:4" x14ac:dyDescent="0.25">
      <c r="A510" s="16">
        <f t="shared" si="22"/>
        <v>40686</v>
      </c>
      <c r="B510" s="18">
        <f t="shared" si="23"/>
        <v>107.88086077477733</v>
      </c>
      <c r="C510" s="17">
        <f>VLOOKUP(A510,Taux!$E$3:$F$23,2,TRUE)</f>
        <v>1.6438356164383562E-4</v>
      </c>
      <c r="D510" s="18">
        <f t="shared" si="21"/>
        <v>107.8985946149047</v>
      </c>
    </row>
    <row r="511" spans="1:4" x14ac:dyDescent="0.25">
      <c r="A511" s="16">
        <f t="shared" si="22"/>
        <v>40687</v>
      </c>
      <c r="B511" s="18">
        <f t="shared" si="23"/>
        <v>107.8985946149047</v>
      </c>
      <c r="C511" s="17">
        <f>VLOOKUP(A511,Taux!$E$3:$F$23,2,TRUE)</f>
        <v>1.6438356164383562E-4</v>
      </c>
      <c r="D511" s="18">
        <f t="shared" si="21"/>
        <v>107.91633137018385</v>
      </c>
    </row>
    <row r="512" spans="1:4" x14ac:dyDescent="0.25">
      <c r="A512" s="16">
        <f t="shared" si="22"/>
        <v>40688</v>
      </c>
      <c r="B512" s="18">
        <f t="shared" si="23"/>
        <v>107.91633137018385</v>
      </c>
      <c r="C512" s="17">
        <f>VLOOKUP(A512,Taux!$E$3:$F$23,2,TRUE)</f>
        <v>1.6438356164383562E-4</v>
      </c>
      <c r="D512" s="18">
        <f t="shared" si="21"/>
        <v>107.93407104109401</v>
      </c>
    </row>
    <row r="513" spans="1:4" x14ac:dyDescent="0.25">
      <c r="A513" s="16">
        <f t="shared" si="22"/>
        <v>40689</v>
      </c>
      <c r="B513" s="18">
        <f t="shared" si="23"/>
        <v>107.93407104109401</v>
      </c>
      <c r="C513" s="17">
        <f>VLOOKUP(A513,Taux!$E$3:$F$23,2,TRUE)</f>
        <v>1.6438356164383562E-4</v>
      </c>
      <c r="D513" s="18">
        <f t="shared" si="21"/>
        <v>107.95181362811446</v>
      </c>
    </row>
    <row r="514" spans="1:4" x14ac:dyDescent="0.25">
      <c r="A514" s="16">
        <f t="shared" si="22"/>
        <v>40690</v>
      </c>
      <c r="B514" s="18">
        <f t="shared" si="23"/>
        <v>107.95181362811446</v>
      </c>
      <c r="C514" s="17">
        <f>VLOOKUP(A514,Taux!$E$3:$F$23,2,TRUE)</f>
        <v>1.6438356164383562E-4</v>
      </c>
      <c r="D514" s="18">
        <f t="shared" si="21"/>
        <v>107.96955913172457</v>
      </c>
    </row>
    <row r="515" spans="1:4" x14ac:dyDescent="0.25">
      <c r="A515" s="16">
        <f t="shared" si="22"/>
        <v>40691</v>
      </c>
      <c r="B515" s="18">
        <f t="shared" si="23"/>
        <v>107.96955913172457</v>
      </c>
      <c r="C515" s="17">
        <f>VLOOKUP(A515,Taux!$E$3:$F$23,2,TRUE)</f>
        <v>1.6438356164383562E-4</v>
      </c>
      <c r="D515" s="18">
        <f t="shared" si="21"/>
        <v>107.98730755240375</v>
      </c>
    </row>
    <row r="516" spans="1:4" x14ac:dyDescent="0.25">
      <c r="A516" s="16">
        <f t="shared" si="22"/>
        <v>40692</v>
      </c>
      <c r="B516" s="18">
        <f t="shared" si="23"/>
        <v>107.98730755240375</v>
      </c>
      <c r="C516" s="17">
        <f>VLOOKUP(A516,Taux!$E$3:$F$23,2,TRUE)</f>
        <v>1.6438356164383562E-4</v>
      </c>
      <c r="D516" s="18">
        <f t="shared" ref="D516:D579" si="24">B516*(1+C516)</f>
        <v>108.00505889063155</v>
      </c>
    </row>
    <row r="517" spans="1:4" x14ac:dyDescent="0.25">
      <c r="A517" s="16">
        <f t="shared" ref="A517:A580" si="25">A516+1</f>
        <v>40693</v>
      </c>
      <c r="B517" s="18">
        <f t="shared" ref="B517:B580" si="26">D516</f>
        <v>108.00505889063155</v>
      </c>
      <c r="C517" s="17">
        <f>VLOOKUP(A517,Taux!$E$3:$F$23,2,TRUE)</f>
        <v>1.6438356164383562E-4</v>
      </c>
      <c r="D517" s="18">
        <f t="shared" si="24"/>
        <v>108.02281314688754</v>
      </c>
    </row>
    <row r="518" spans="1:4" x14ac:dyDescent="0.25">
      <c r="A518" s="16">
        <f t="shared" si="25"/>
        <v>40694</v>
      </c>
      <c r="B518" s="18">
        <f t="shared" si="26"/>
        <v>108.02281314688754</v>
      </c>
      <c r="C518" s="17">
        <f>VLOOKUP(A518,Taux!$E$3:$F$23,2,TRUE)</f>
        <v>1.6438356164383562E-4</v>
      </c>
      <c r="D518" s="18">
        <f t="shared" si="24"/>
        <v>108.04057032165142</v>
      </c>
    </row>
    <row r="519" spans="1:4" x14ac:dyDescent="0.25">
      <c r="A519" s="16">
        <f t="shared" si="25"/>
        <v>40695</v>
      </c>
      <c r="B519" s="18">
        <f t="shared" si="26"/>
        <v>108.04057032165142</v>
      </c>
      <c r="C519" s="17">
        <f>VLOOKUP(A519,Taux!$E$3:$F$23,2,TRUE)</f>
        <v>1.6438356164383562E-4</v>
      </c>
      <c r="D519" s="18">
        <f t="shared" si="24"/>
        <v>108.05833041540292</v>
      </c>
    </row>
    <row r="520" spans="1:4" x14ac:dyDescent="0.25">
      <c r="A520" s="16">
        <f t="shared" si="25"/>
        <v>40696</v>
      </c>
      <c r="B520" s="18">
        <f t="shared" si="26"/>
        <v>108.05833041540292</v>
      </c>
      <c r="C520" s="17">
        <f>VLOOKUP(A520,Taux!$E$3:$F$23,2,TRUE)</f>
        <v>1.6438356164383562E-4</v>
      </c>
      <c r="D520" s="18">
        <f t="shared" si="24"/>
        <v>108.07609342862189</v>
      </c>
    </row>
    <row r="521" spans="1:4" x14ac:dyDescent="0.25">
      <c r="A521" s="16">
        <f t="shared" si="25"/>
        <v>40697</v>
      </c>
      <c r="B521" s="18">
        <f t="shared" si="26"/>
        <v>108.07609342862189</v>
      </c>
      <c r="C521" s="17">
        <f>VLOOKUP(A521,Taux!$E$3:$F$23,2,TRUE)</f>
        <v>1.6438356164383562E-4</v>
      </c>
      <c r="D521" s="18">
        <f t="shared" si="24"/>
        <v>108.09385936178823</v>
      </c>
    </row>
    <row r="522" spans="1:4" x14ac:dyDescent="0.25">
      <c r="A522" s="16">
        <f t="shared" si="25"/>
        <v>40698</v>
      </c>
      <c r="B522" s="18">
        <f t="shared" si="26"/>
        <v>108.09385936178823</v>
      </c>
      <c r="C522" s="17">
        <f>VLOOKUP(A522,Taux!$E$3:$F$23,2,TRUE)</f>
        <v>1.6438356164383562E-4</v>
      </c>
      <c r="D522" s="18">
        <f t="shared" si="24"/>
        <v>108.11162821538196</v>
      </c>
    </row>
    <row r="523" spans="1:4" x14ac:dyDescent="0.25">
      <c r="A523" s="16">
        <f t="shared" si="25"/>
        <v>40699</v>
      </c>
      <c r="B523" s="18">
        <f t="shared" si="26"/>
        <v>108.11162821538196</v>
      </c>
      <c r="C523" s="17">
        <f>VLOOKUP(A523,Taux!$E$3:$F$23,2,TRUE)</f>
        <v>1.6438356164383562E-4</v>
      </c>
      <c r="D523" s="18">
        <f t="shared" si="24"/>
        <v>108.12939998988311</v>
      </c>
    </row>
    <row r="524" spans="1:4" x14ac:dyDescent="0.25">
      <c r="A524" s="16">
        <f t="shared" si="25"/>
        <v>40700</v>
      </c>
      <c r="B524" s="18">
        <f t="shared" si="26"/>
        <v>108.12939998988311</v>
      </c>
      <c r="C524" s="17">
        <f>VLOOKUP(A524,Taux!$E$3:$F$23,2,TRUE)</f>
        <v>1.6438356164383562E-4</v>
      </c>
      <c r="D524" s="18">
        <f t="shared" si="24"/>
        <v>108.14717468577186</v>
      </c>
    </row>
    <row r="525" spans="1:4" x14ac:dyDescent="0.25">
      <c r="A525" s="16">
        <f t="shared" si="25"/>
        <v>40701</v>
      </c>
      <c r="B525" s="18">
        <f t="shared" si="26"/>
        <v>108.14717468577186</v>
      </c>
      <c r="C525" s="17">
        <f>VLOOKUP(A525,Taux!$E$3:$F$23,2,TRUE)</f>
        <v>1.6438356164383562E-4</v>
      </c>
      <c r="D525" s="18">
        <f t="shared" si="24"/>
        <v>108.16495230352842</v>
      </c>
    </row>
    <row r="526" spans="1:4" x14ac:dyDescent="0.25">
      <c r="A526" s="16">
        <f t="shared" si="25"/>
        <v>40702</v>
      </c>
      <c r="B526" s="18">
        <f t="shared" si="26"/>
        <v>108.16495230352842</v>
      </c>
      <c r="C526" s="17">
        <f>VLOOKUP(A526,Taux!$E$3:$F$23,2,TRUE)</f>
        <v>1.6438356164383562E-4</v>
      </c>
      <c r="D526" s="18">
        <f t="shared" si="24"/>
        <v>108.18273284363312</v>
      </c>
    </row>
    <row r="527" spans="1:4" x14ac:dyDescent="0.25">
      <c r="A527" s="16">
        <f t="shared" si="25"/>
        <v>40703</v>
      </c>
      <c r="B527" s="18">
        <f t="shared" si="26"/>
        <v>108.18273284363312</v>
      </c>
      <c r="C527" s="17">
        <f>VLOOKUP(A527,Taux!$E$3:$F$23,2,TRUE)</f>
        <v>1.6438356164383562E-4</v>
      </c>
      <c r="D527" s="18">
        <f t="shared" si="24"/>
        <v>108.20051630656631</v>
      </c>
    </row>
    <row r="528" spans="1:4" x14ac:dyDescent="0.25">
      <c r="A528" s="16">
        <f t="shared" si="25"/>
        <v>40704</v>
      </c>
      <c r="B528" s="18">
        <f t="shared" si="26"/>
        <v>108.20051630656631</v>
      </c>
      <c r="C528" s="17">
        <f>VLOOKUP(A528,Taux!$E$3:$F$23,2,TRUE)</f>
        <v>1.6438356164383562E-4</v>
      </c>
      <c r="D528" s="18">
        <f t="shared" si="24"/>
        <v>108.21830269280849</v>
      </c>
    </row>
    <row r="529" spans="1:4" x14ac:dyDescent="0.25">
      <c r="A529" s="16">
        <f t="shared" si="25"/>
        <v>40705</v>
      </c>
      <c r="B529" s="18">
        <f t="shared" si="26"/>
        <v>108.21830269280849</v>
      </c>
      <c r="C529" s="17">
        <f>VLOOKUP(A529,Taux!$E$3:$F$23,2,TRUE)</f>
        <v>1.6438356164383562E-4</v>
      </c>
      <c r="D529" s="18">
        <f t="shared" si="24"/>
        <v>108.23609200284018</v>
      </c>
    </row>
    <row r="530" spans="1:4" x14ac:dyDescent="0.25">
      <c r="A530" s="16">
        <f t="shared" si="25"/>
        <v>40706</v>
      </c>
      <c r="B530" s="18">
        <f t="shared" si="26"/>
        <v>108.23609200284018</v>
      </c>
      <c r="C530" s="17">
        <f>VLOOKUP(A530,Taux!$E$3:$F$23,2,TRUE)</f>
        <v>1.6438356164383562E-4</v>
      </c>
      <c r="D530" s="18">
        <f t="shared" si="24"/>
        <v>108.25388423714202</v>
      </c>
    </row>
    <row r="531" spans="1:4" x14ac:dyDescent="0.25">
      <c r="A531" s="16">
        <f t="shared" si="25"/>
        <v>40707</v>
      </c>
      <c r="B531" s="18">
        <f t="shared" si="26"/>
        <v>108.25388423714202</v>
      </c>
      <c r="C531" s="17">
        <f>VLOOKUP(A531,Taux!$E$3:$F$23,2,TRUE)</f>
        <v>1.6438356164383562E-4</v>
      </c>
      <c r="D531" s="18">
        <f t="shared" si="24"/>
        <v>108.2716793961947</v>
      </c>
    </row>
    <row r="532" spans="1:4" x14ac:dyDescent="0.25">
      <c r="A532" s="16">
        <f t="shared" si="25"/>
        <v>40708</v>
      </c>
      <c r="B532" s="18">
        <f t="shared" si="26"/>
        <v>108.2716793961947</v>
      </c>
      <c r="C532" s="17">
        <f>VLOOKUP(A532,Taux!$E$3:$F$23,2,TRUE)</f>
        <v>1.6438356164383562E-4</v>
      </c>
      <c r="D532" s="18">
        <f t="shared" si="24"/>
        <v>108.28947748047901</v>
      </c>
    </row>
    <row r="533" spans="1:4" x14ac:dyDescent="0.25">
      <c r="A533" s="16">
        <f t="shared" si="25"/>
        <v>40709</v>
      </c>
      <c r="B533" s="18">
        <f t="shared" si="26"/>
        <v>108.28947748047901</v>
      </c>
      <c r="C533" s="17">
        <f>VLOOKUP(A533,Taux!$E$3:$F$23,2,TRUE)</f>
        <v>1.6438356164383562E-4</v>
      </c>
      <c r="D533" s="18">
        <f t="shared" si="24"/>
        <v>108.3072784904758</v>
      </c>
    </row>
    <row r="534" spans="1:4" x14ac:dyDescent="0.25">
      <c r="A534" s="16">
        <f t="shared" si="25"/>
        <v>40710</v>
      </c>
      <c r="B534" s="18">
        <f t="shared" si="26"/>
        <v>108.3072784904758</v>
      </c>
      <c r="C534" s="17">
        <f>VLOOKUP(A534,Taux!$E$3:$F$23,2,TRUE)</f>
        <v>1.6438356164383562E-4</v>
      </c>
      <c r="D534" s="18">
        <f t="shared" si="24"/>
        <v>108.32508242666601</v>
      </c>
    </row>
    <row r="535" spans="1:4" x14ac:dyDescent="0.25">
      <c r="A535" s="16">
        <f t="shared" si="25"/>
        <v>40711</v>
      </c>
      <c r="B535" s="18">
        <f t="shared" si="26"/>
        <v>108.32508242666601</v>
      </c>
      <c r="C535" s="17">
        <f>VLOOKUP(A535,Taux!$E$3:$F$23,2,TRUE)</f>
        <v>1.6438356164383562E-4</v>
      </c>
      <c r="D535" s="18">
        <f t="shared" si="24"/>
        <v>108.34288928953067</v>
      </c>
    </row>
    <row r="536" spans="1:4" x14ac:dyDescent="0.25">
      <c r="A536" s="16">
        <f t="shared" si="25"/>
        <v>40712</v>
      </c>
      <c r="B536" s="18">
        <f t="shared" si="26"/>
        <v>108.34288928953067</v>
      </c>
      <c r="C536" s="17">
        <f>VLOOKUP(A536,Taux!$E$3:$F$23,2,TRUE)</f>
        <v>1.6438356164383562E-4</v>
      </c>
      <c r="D536" s="18">
        <f t="shared" si="24"/>
        <v>108.36069907955087</v>
      </c>
    </row>
    <row r="537" spans="1:4" x14ac:dyDescent="0.25">
      <c r="A537" s="16">
        <f t="shared" si="25"/>
        <v>40713</v>
      </c>
      <c r="B537" s="18">
        <f t="shared" si="26"/>
        <v>108.36069907955087</v>
      </c>
      <c r="C537" s="17">
        <f>VLOOKUP(A537,Taux!$E$3:$F$23,2,TRUE)</f>
        <v>1.6438356164383562E-4</v>
      </c>
      <c r="D537" s="18">
        <f t="shared" si="24"/>
        <v>108.37851179720778</v>
      </c>
    </row>
    <row r="538" spans="1:4" x14ac:dyDescent="0.25">
      <c r="A538" s="16">
        <f t="shared" si="25"/>
        <v>40714</v>
      </c>
      <c r="B538" s="18">
        <f t="shared" si="26"/>
        <v>108.37851179720778</v>
      </c>
      <c r="C538" s="17">
        <f>VLOOKUP(A538,Taux!$E$3:$F$23,2,TRUE)</f>
        <v>1.6438356164383562E-4</v>
      </c>
      <c r="D538" s="18">
        <f t="shared" si="24"/>
        <v>108.39632744298267</v>
      </c>
    </row>
    <row r="539" spans="1:4" x14ac:dyDescent="0.25">
      <c r="A539" s="16">
        <f t="shared" si="25"/>
        <v>40715</v>
      </c>
      <c r="B539" s="18">
        <f t="shared" si="26"/>
        <v>108.39632744298267</v>
      </c>
      <c r="C539" s="17">
        <f>VLOOKUP(A539,Taux!$E$3:$F$23,2,TRUE)</f>
        <v>1.6438356164383562E-4</v>
      </c>
      <c r="D539" s="18">
        <f t="shared" si="24"/>
        <v>108.41414601735686</v>
      </c>
    </row>
    <row r="540" spans="1:4" x14ac:dyDescent="0.25">
      <c r="A540" s="16">
        <f t="shared" si="25"/>
        <v>40716</v>
      </c>
      <c r="B540" s="18">
        <f t="shared" si="26"/>
        <v>108.41414601735686</v>
      </c>
      <c r="C540" s="17">
        <f>VLOOKUP(A540,Taux!$E$3:$F$23,2,TRUE)</f>
        <v>1.6438356164383562E-4</v>
      </c>
      <c r="D540" s="18">
        <f t="shared" si="24"/>
        <v>108.43196752081177</v>
      </c>
    </row>
    <row r="541" spans="1:4" x14ac:dyDescent="0.25">
      <c r="A541" s="16">
        <f t="shared" si="25"/>
        <v>40717</v>
      </c>
      <c r="B541" s="18">
        <f t="shared" si="26"/>
        <v>108.43196752081177</v>
      </c>
      <c r="C541" s="17">
        <f>VLOOKUP(A541,Taux!$E$3:$F$23,2,TRUE)</f>
        <v>1.6438356164383562E-4</v>
      </c>
      <c r="D541" s="18">
        <f t="shared" si="24"/>
        <v>108.44979195382889</v>
      </c>
    </row>
    <row r="542" spans="1:4" x14ac:dyDescent="0.25">
      <c r="A542" s="16">
        <f t="shared" si="25"/>
        <v>40718</v>
      </c>
      <c r="B542" s="18">
        <f t="shared" si="26"/>
        <v>108.44979195382889</v>
      </c>
      <c r="C542" s="17">
        <f>VLOOKUP(A542,Taux!$E$3:$F$23,2,TRUE)</f>
        <v>1.6438356164383562E-4</v>
      </c>
      <c r="D542" s="18">
        <f t="shared" si="24"/>
        <v>108.4676193168898</v>
      </c>
    </row>
    <row r="543" spans="1:4" x14ac:dyDescent="0.25">
      <c r="A543" s="16">
        <f t="shared" si="25"/>
        <v>40719</v>
      </c>
      <c r="B543" s="18">
        <f t="shared" si="26"/>
        <v>108.4676193168898</v>
      </c>
      <c r="C543" s="17">
        <f>VLOOKUP(A543,Taux!$E$3:$F$23,2,TRUE)</f>
        <v>1.6438356164383562E-4</v>
      </c>
      <c r="D543" s="18">
        <f t="shared" si="24"/>
        <v>108.48544961047614</v>
      </c>
    </row>
    <row r="544" spans="1:4" x14ac:dyDescent="0.25">
      <c r="A544" s="16">
        <f t="shared" si="25"/>
        <v>40720</v>
      </c>
      <c r="B544" s="18">
        <f t="shared" si="26"/>
        <v>108.48544961047614</v>
      </c>
      <c r="C544" s="17">
        <f>VLOOKUP(A544,Taux!$E$3:$F$23,2,TRUE)</f>
        <v>1.6438356164383562E-4</v>
      </c>
      <c r="D544" s="18">
        <f t="shared" si="24"/>
        <v>108.50328283506964</v>
      </c>
    </row>
    <row r="545" spans="1:4" x14ac:dyDescent="0.25">
      <c r="A545" s="16">
        <f t="shared" si="25"/>
        <v>40721</v>
      </c>
      <c r="B545" s="18">
        <f t="shared" si="26"/>
        <v>108.50328283506964</v>
      </c>
      <c r="C545" s="17">
        <f>VLOOKUP(A545,Taux!$E$3:$F$23,2,TRUE)</f>
        <v>1.6438356164383562E-4</v>
      </c>
      <c r="D545" s="18">
        <f t="shared" si="24"/>
        <v>108.52111899115212</v>
      </c>
    </row>
    <row r="546" spans="1:4" x14ac:dyDescent="0.25">
      <c r="A546" s="16">
        <f t="shared" si="25"/>
        <v>40722</v>
      </c>
      <c r="B546" s="18">
        <f t="shared" si="26"/>
        <v>108.52111899115212</v>
      </c>
      <c r="C546" s="17">
        <f>VLOOKUP(A546,Taux!$E$3:$F$23,2,TRUE)</f>
        <v>1.6438356164383562E-4</v>
      </c>
      <c r="D546" s="18">
        <f t="shared" si="24"/>
        <v>108.53895807920546</v>
      </c>
    </row>
    <row r="547" spans="1:4" x14ac:dyDescent="0.25">
      <c r="A547" s="16">
        <f t="shared" si="25"/>
        <v>40723</v>
      </c>
      <c r="B547" s="18">
        <f t="shared" si="26"/>
        <v>108.53895807920546</v>
      </c>
      <c r="C547" s="17">
        <f>VLOOKUP(A547,Taux!$E$3:$F$23,2,TRUE)</f>
        <v>1.6438356164383562E-4</v>
      </c>
      <c r="D547" s="18">
        <f t="shared" si="24"/>
        <v>108.55680009971162</v>
      </c>
    </row>
    <row r="548" spans="1:4" x14ac:dyDescent="0.25">
      <c r="A548" s="16">
        <f t="shared" si="25"/>
        <v>40724</v>
      </c>
      <c r="B548" s="18">
        <f t="shared" si="26"/>
        <v>108.55680009971162</v>
      </c>
      <c r="C548" s="17">
        <f>VLOOKUP(A548,Taux!$E$3:$F$23,2,TRUE)</f>
        <v>1.6438356164383562E-4</v>
      </c>
      <c r="D548" s="18">
        <f t="shared" si="24"/>
        <v>108.57464505315266</v>
      </c>
    </row>
    <row r="549" spans="1:4" x14ac:dyDescent="0.25">
      <c r="A549" s="16">
        <f t="shared" si="25"/>
        <v>40725</v>
      </c>
      <c r="B549" s="18">
        <f t="shared" si="26"/>
        <v>108.57464505315266</v>
      </c>
      <c r="C549" s="17">
        <f>VLOOKUP(A549,Taux!$E$3:$F$23,2,TRUE)</f>
        <v>1.6438356164383562E-4</v>
      </c>
      <c r="D549" s="18">
        <f t="shared" si="24"/>
        <v>108.59249294001071</v>
      </c>
    </row>
    <row r="550" spans="1:4" x14ac:dyDescent="0.25">
      <c r="A550" s="16">
        <f t="shared" si="25"/>
        <v>40726</v>
      </c>
      <c r="B550" s="18">
        <f t="shared" si="26"/>
        <v>108.59249294001071</v>
      </c>
      <c r="C550" s="17">
        <f>VLOOKUP(A550,Taux!$E$3:$F$23,2,TRUE)</f>
        <v>1.6438356164383562E-4</v>
      </c>
      <c r="D550" s="18">
        <f t="shared" si="24"/>
        <v>108.61034376076798</v>
      </c>
    </row>
    <row r="551" spans="1:4" x14ac:dyDescent="0.25">
      <c r="A551" s="16">
        <f t="shared" si="25"/>
        <v>40727</v>
      </c>
      <c r="B551" s="18">
        <f t="shared" si="26"/>
        <v>108.61034376076798</v>
      </c>
      <c r="C551" s="17">
        <f>VLOOKUP(A551,Taux!$E$3:$F$23,2,TRUE)</f>
        <v>1.6438356164383562E-4</v>
      </c>
      <c r="D551" s="18">
        <f t="shared" si="24"/>
        <v>108.62819751590673</v>
      </c>
    </row>
    <row r="552" spans="1:4" x14ac:dyDescent="0.25">
      <c r="A552" s="16">
        <f t="shared" si="25"/>
        <v>40728</v>
      </c>
      <c r="B552" s="18">
        <f t="shared" si="26"/>
        <v>108.62819751590673</v>
      </c>
      <c r="C552" s="17">
        <f>VLOOKUP(A552,Taux!$E$3:$F$23,2,TRUE)</f>
        <v>1.6438356164383562E-4</v>
      </c>
      <c r="D552" s="18">
        <f t="shared" si="24"/>
        <v>108.64605420590935</v>
      </c>
    </row>
    <row r="553" spans="1:4" x14ac:dyDescent="0.25">
      <c r="A553" s="16">
        <f t="shared" si="25"/>
        <v>40729</v>
      </c>
      <c r="B553" s="18">
        <f t="shared" si="26"/>
        <v>108.64605420590935</v>
      </c>
      <c r="C553" s="17">
        <f>VLOOKUP(A553,Taux!$E$3:$F$23,2,TRUE)</f>
        <v>1.6438356164383562E-4</v>
      </c>
      <c r="D553" s="18">
        <f t="shared" si="24"/>
        <v>108.66391383125827</v>
      </c>
    </row>
    <row r="554" spans="1:4" x14ac:dyDescent="0.25">
      <c r="A554" s="16">
        <f t="shared" si="25"/>
        <v>40730</v>
      </c>
      <c r="B554" s="18">
        <f t="shared" si="26"/>
        <v>108.66391383125827</v>
      </c>
      <c r="C554" s="17">
        <f>VLOOKUP(A554,Taux!$E$3:$F$23,2,TRUE)</f>
        <v>1.6438356164383562E-4</v>
      </c>
      <c r="D554" s="18">
        <f t="shared" si="24"/>
        <v>108.68177639243601</v>
      </c>
    </row>
    <row r="555" spans="1:4" x14ac:dyDescent="0.25">
      <c r="A555" s="16">
        <f t="shared" si="25"/>
        <v>40731</v>
      </c>
      <c r="B555" s="18">
        <f t="shared" si="26"/>
        <v>108.68177639243601</v>
      </c>
      <c r="C555" s="17">
        <f>VLOOKUP(A555,Taux!$E$3:$F$23,2,TRUE)</f>
        <v>1.6438356164383562E-4</v>
      </c>
      <c r="D555" s="18">
        <f t="shared" si="24"/>
        <v>108.69964188992518</v>
      </c>
    </row>
    <row r="556" spans="1:4" x14ac:dyDescent="0.25">
      <c r="A556" s="16">
        <f t="shared" si="25"/>
        <v>40732</v>
      </c>
      <c r="B556" s="18">
        <f t="shared" si="26"/>
        <v>108.69964188992518</v>
      </c>
      <c r="C556" s="17">
        <f>VLOOKUP(A556,Taux!$E$3:$F$23,2,TRUE)</f>
        <v>1.6438356164383562E-4</v>
      </c>
      <c r="D556" s="18">
        <f t="shared" si="24"/>
        <v>108.71751032420845</v>
      </c>
    </row>
    <row r="557" spans="1:4" x14ac:dyDescent="0.25">
      <c r="A557" s="16">
        <f t="shared" si="25"/>
        <v>40733</v>
      </c>
      <c r="B557" s="18">
        <f t="shared" si="26"/>
        <v>108.71751032420845</v>
      </c>
      <c r="C557" s="17">
        <f>VLOOKUP(A557,Taux!$E$3:$F$23,2,TRUE)</f>
        <v>1.6438356164383562E-4</v>
      </c>
      <c r="D557" s="18">
        <f t="shared" si="24"/>
        <v>108.7353816957686</v>
      </c>
    </row>
    <row r="558" spans="1:4" x14ac:dyDescent="0.25">
      <c r="A558" s="16">
        <f t="shared" si="25"/>
        <v>40734</v>
      </c>
      <c r="B558" s="18">
        <f t="shared" si="26"/>
        <v>108.7353816957686</v>
      </c>
      <c r="C558" s="17">
        <f>VLOOKUP(A558,Taux!$E$3:$F$23,2,TRUE)</f>
        <v>1.6438356164383562E-4</v>
      </c>
      <c r="D558" s="18">
        <f t="shared" si="24"/>
        <v>108.75325600508845</v>
      </c>
    </row>
    <row r="559" spans="1:4" x14ac:dyDescent="0.25">
      <c r="A559" s="16">
        <f t="shared" si="25"/>
        <v>40735</v>
      </c>
      <c r="B559" s="18">
        <f t="shared" si="26"/>
        <v>108.75325600508845</v>
      </c>
      <c r="C559" s="17">
        <f>VLOOKUP(A559,Taux!$E$3:$F$23,2,TRUE)</f>
        <v>1.6438356164383562E-4</v>
      </c>
      <c r="D559" s="18">
        <f t="shared" si="24"/>
        <v>108.77113325265093</v>
      </c>
    </row>
    <row r="560" spans="1:4" x14ac:dyDescent="0.25">
      <c r="A560" s="16">
        <f t="shared" si="25"/>
        <v>40736</v>
      </c>
      <c r="B560" s="18">
        <f t="shared" si="26"/>
        <v>108.77113325265093</v>
      </c>
      <c r="C560" s="17">
        <f>VLOOKUP(A560,Taux!$E$3:$F$23,2,TRUE)</f>
        <v>1.6438356164383562E-4</v>
      </c>
      <c r="D560" s="18">
        <f t="shared" si="24"/>
        <v>108.78901343893904</v>
      </c>
    </row>
    <row r="561" spans="1:4" x14ac:dyDescent="0.25">
      <c r="A561" s="16">
        <f t="shared" si="25"/>
        <v>40737</v>
      </c>
      <c r="B561" s="18">
        <f t="shared" si="26"/>
        <v>108.78901343893904</v>
      </c>
      <c r="C561" s="17">
        <f>VLOOKUP(A561,Taux!$E$3:$F$23,2,TRUE)</f>
        <v>1.6438356164383562E-4</v>
      </c>
      <c r="D561" s="18">
        <f t="shared" si="24"/>
        <v>108.80689656443585</v>
      </c>
    </row>
    <row r="562" spans="1:4" x14ac:dyDescent="0.25">
      <c r="A562" s="16">
        <f t="shared" si="25"/>
        <v>40738</v>
      </c>
      <c r="B562" s="18">
        <f t="shared" si="26"/>
        <v>108.80689656443585</v>
      </c>
      <c r="C562" s="17">
        <f>VLOOKUP(A562,Taux!$E$3:$F$23,2,TRUE)</f>
        <v>1.6438356164383562E-4</v>
      </c>
      <c r="D562" s="18">
        <f t="shared" si="24"/>
        <v>108.82478262962452</v>
      </c>
    </row>
    <row r="563" spans="1:4" x14ac:dyDescent="0.25">
      <c r="A563" s="16">
        <f t="shared" si="25"/>
        <v>40739</v>
      </c>
      <c r="B563" s="18">
        <f t="shared" si="26"/>
        <v>108.82478262962452</v>
      </c>
      <c r="C563" s="17">
        <f>VLOOKUP(A563,Taux!$E$3:$F$23,2,TRUE)</f>
        <v>1.6438356164383562E-4</v>
      </c>
      <c r="D563" s="18">
        <f t="shared" si="24"/>
        <v>108.84267163498829</v>
      </c>
    </row>
    <row r="564" spans="1:4" x14ac:dyDescent="0.25">
      <c r="A564" s="16">
        <f t="shared" si="25"/>
        <v>40740</v>
      </c>
      <c r="B564" s="18">
        <f t="shared" si="26"/>
        <v>108.84267163498829</v>
      </c>
      <c r="C564" s="17">
        <f>VLOOKUP(A564,Taux!$E$3:$F$23,2,TRUE)</f>
        <v>1.6438356164383562E-4</v>
      </c>
      <c r="D564" s="18">
        <f t="shared" si="24"/>
        <v>108.86056358101048</v>
      </c>
    </row>
    <row r="565" spans="1:4" x14ac:dyDescent="0.25">
      <c r="A565" s="16">
        <f t="shared" si="25"/>
        <v>40741</v>
      </c>
      <c r="B565" s="18">
        <f t="shared" si="26"/>
        <v>108.86056358101048</v>
      </c>
      <c r="C565" s="17">
        <f>VLOOKUP(A565,Taux!$E$3:$F$23,2,TRUE)</f>
        <v>1.6438356164383562E-4</v>
      </c>
      <c r="D565" s="18">
        <f t="shared" si="24"/>
        <v>108.87845846817449</v>
      </c>
    </row>
    <row r="566" spans="1:4" x14ac:dyDescent="0.25">
      <c r="A566" s="16">
        <f t="shared" si="25"/>
        <v>40742</v>
      </c>
      <c r="B566" s="18">
        <f t="shared" si="26"/>
        <v>108.87845846817449</v>
      </c>
      <c r="C566" s="17">
        <f>VLOOKUP(A566,Taux!$E$3:$F$23,2,TRUE)</f>
        <v>1.6438356164383562E-4</v>
      </c>
      <c r="D566" s="18">
        <f t="shared" si="24"/>
        <v>108.89635629696377</v>
      </c>
    </row>
    <row r="567" spans="1:4" x14ac:dyDescent="0.25">
      <c r="A567" s="16">
        <f t="shared" si="25"/>
        <v>40743</v>
      </c>
      <c r="B567" s="18">
        <f t="shared" si="26"/>
        <v>108.89635629696377</v>
      </c>
      <c r="C567" s="17">
        <f>VLOOKUP(A567,Taux!$E$3:$F$23,2,TRUE)</f>
        <v>1.6438356164383562E-4</v>
      </c>
      <c r="D567" s="18">
        <f t="shared" si="24"/>
        <v>108.91425706786191</v>
      </c>
    </row>
    <row r="568" spans="1:4" x14ac:dyDescent="0.25">
      <c r="A568" s="16">
        <f t="shared" si="25"/>
        <v>40744</v>
      </c>
      <c r="B568" s="18">
        <f t="shared" si="26"/>
        <v>108.91425706786191</v>
      </c>
      <c r="C568" s="17">
        <f>VLOOKUP(A568,Taux!$E$3:$F$23,2,TRUE)</f>
        <v>1.6438356164383562E-4</v>
      </c>
      <c r="D568" s="18">
        <f t="shared" si="24"/>
        <v>108.93216078135252</v>
      </c>
    </row>
    <row r="569" spans="1:4" x14ac:dyDescent="0.25">
      <c r="A569" s="16">
        <f t="shared" si="25"/>
        <v>40745</v>
      </c>
      <c r="B569" s="18">
        <f t="shared" si="26"/>
        <v>108.93216078135252</v>
      </c>
      <c r="C569" s="17">
        <f>VLOOKUP(A569,Taux!$E$3:$F$23,2,TRUE)</f>
        <v>1.6438356164383562E-4</v>
      </c>
      <c r="D569" s="18">
        <f t="shared" si="24"/>
        <v>108.95006743791932</v>
      </c>
    </row>
    <row r="570" spans="1:4" x14ac:dyDescent="0.25">
      <c r="A570" s="16">
        <f t="shared" si="25"/>
        <v>40746</v>
      </c>
      <c r="B570" s="18">
        <f t="shared" si="26"/>
        <v>108.95006743791932</v>
      </c>
      <c r="C570" s="17">
        <f>VLOOKUP(A570,Taux!$E$3:$F$23,2,TRUE)</f>
        <v>1.6438356164383562E-4</v>
      </c>
      <c r="D570" s="18">
        <f t="shared" si="24"/>
        <v>108.9679770380461</v>
      </c>
    </row>
    <row r="571" spans="1:4" x14ac:dyDescent="0.25">
      <c r="A571" s="16">
        <f t="shared" si="25"/>
        <v>40747</v>
      </c>
      <c r="B571" s="18">
        <f t="shared" si="26"/>
        <v>108.9679770380461</v>
      </c>
      <c r="C571" s="17">
        <f>VLOOKUP(A571,Taux!$E$3:$F$23,2,TRUE)</f>
        <v>1.6438356164383562E-4</v>
      </c>
      <c r="D571" s="18">
        <f t="shared" si="24"/>
        <v>108.98588958221674</v>
      </c>
    </row>
    <row r="572" spans="1:4" x14ac:dyDescent="0.25">
      <c r="A572" s="16">
        <f t="shared" si="25"/>
        <v>40748</v>
      </c>
      <c r="B572" s="18">
        <f t="shared" si="26"/>
        <v>108.98588958221674</v>
      </c>
      <c r="C572" s="17">
        <f>VLOOKUP(A572,Taux!$E$3:$F$23,2,TRUE)</f>
        <v>1.6438356164383562E-4</v>
      </c>
      <c r="D572" s="18">
        <f t="shared" si="24"/>
        <v>109.00380507091519</v>
      </c>
    </row>
    <row r="573" spans="1:4" x14ac:dyDescent="0.25">
      <c r="A573" s="16">
        <f t="shared" si="25"/>
        <v>40749</v>
      </c>
      <c r="B573" s="18">
        <f t="shared" si="26"/>
        <v>109.00380507091519</v>
      </c>
      <c r="C573" s="17">
        <f>VLOOKUP(A573,Taux!$E$3:$F$23,2,TRUE)</f>
        <v>1.6438356164383562E-4</v>
      </c>
      <c r="D573" s="18">
        <f t="shared" si="24"/>
        <v>109.02172350462548</v>
      </c>
    </row>
    <row r="574" spans="1:4" x14ac:dyDescent="0.25">
      <c r="A574" s="16">
        <f t="shared" si="25"/>
        <v>40750</v>
      </c>
      <c r="B574" s="18">
        <f t="shared" si="26"/>
        <v>109.02172350462548</v>
      </c>
      <c r="C574" s="17">
        <f>VLOOKUP(A574,Taux!$E$3:$F$23,2,TRUE)</f>
        <v>1.6438356164383562E-4</v>
      </c>
      <c r="D574" s="18">
        <f t="shared" si="24"/>
        <v>109.03964488383173</v>
      </c>
    </row>
    <row r="575" spans="1:4" x14ac:dyDescent="0.25">
      <c r="A575" s="16">
        <f t="shared" si="25"/>
        <v>40751</v>
      </c>
      <c r="B575" s="18">
        <f t="shared" si="26"/>
        <v>109.03964488383173</v>
      </c>
      <c r="C575" s="17">
        <f>VLOOKUP(A575,Taux!$E$3:$F$23,2,TRUE)</f>
        <v>1.6438356164383562E-4</v>
      </c>
      <c r="D575" s="18">
        <f t="shared" si="24"/>
        <v>109.05756920901811</v>
      </c>
    </row>
    <row r="576" spans="1:4" x14ac:dyDescent="0.25">
      <c r="A576" s="16">
        <f t="shared" si="25"/>
        <v>40752</v>
      </c>
      <c r="B576" s="18">
        <f t="shared" si="26"/>
        <v>109.05756920901811</v>
      </c>
      <c r="C576" s="17">
        <f>VLOOKUP(A576,Taux!$E$3:$F$23,2,TRUE)</f>
        <v>1.6438356164383562E-4</v>
      </c>
      <c r="D576" s="18">
        <f t="shared" si="24"/>
        <v>109.0754964806689</v>
      </c>
    </row>
    <row r="577" spans="1:4" x14ac:dyDescent="0.25">
      <c r="A577" s="16">
        <f t="shared" si="25"/>
        <v>40753</v>
      </c>
      <c r="B577" s="18">
        <f t="shared" si="26"/>
        <v>109.0754964806689</v>
      </c>
      <c r="C577" s="17">
        <f>VLOOKUP(A577,Taux!$E$3:$F$23,2,TRUE)</f>
        <v>1.6438356164383562E-4</v>
      </c>
      <c r="D577" s="18">
        <f t="shared" si="24"/>
        <v>109.09342669926846</v>
      </c>
    </row>
    <row r="578" spans="1:4" x14ac:dyDescent="0.25">
      <c r="A578" s="16">
        <f t="shared" si="25"/>
        <v>40754</v>
      </c>
      <c r="B578" s="18">
        <f t="shared" si="26"/>
        <v>109.09342669926846</v>
      </c>
      <c r="C578" s="17">
        <f>VLOOKUP(A578,Taux!$E$3:$F$23,2,TRUE)</f>
        <v>1.6438356164383562E-4</v>
      </c>
      <c r="D578" s="18">
        <f t="shared" si="24"/>
        <v>109.11135986530122</v>
      </c>
    </row>
    <row r="579" spans="1:4" x14ac:dyDescent="0.25">
      <c r="A579" s="16">
        <f t="shared" si="25"/>
        <v>40755</v>
      </c>
      <c r="B579" s="18">
        <f t="shared" si="26"/>
        <v>109.11135986530122</v>
      </c>
      <c r="C579" s="17">
        <f>VLOOKUP(A579,Taux!$E$3:$F$23,2,TRUE)</f>
        <v>1.6438356164383562E-4</v>
      </c>
      <c r="D579" s="18">
        <f t="shared" si="24"/>
        <v>109.12929597925168</v>
      </c>
    </row>
    <row r="580" spans="1:4" x14ac:dyDescent="0.25">
      <c r="A580" s="16">
        <f t="shared" si="25"/>
        <v>40756</v>
      </c>
      <c r="B580" s="18">
        <f t="shared" si="26"/>
        <v>109.12929597925168</v>
      </c>
      <c r="C580" s="17">
        <f>VLOOKUP(A580,Taux!$E$3:$F$23,2,TRUE)</f>
        <v>1.6438356164383562E-4</v>
      </c>
      <c r="D580" s="18">
        <f t="shared" ref="D580:D643" si="27">B580*(1+C580)</f>
        <v>109.14723504160443</v>
      </c>
    </row>
    <row r="581" spans="1:4" x14ac:dyDescent="0.25">
      <c r="A581" s="16">
        <f t="shared" ref="A581:A644" si="28">A580+1</f>
        <v>40757</v>
      </c>
      <c r="B581" s="18">
        <f t="shared" ref="B581:B644" si="29">D580</f>
        <v>109.14723504160443</v>
      </c>
      <c r="C581" s="17">
        <f>VLOOKUP(A581,Taux!$E$3:$F$23,2,TRUE)</f>
        <v>1.6438356164383562E-4</v>
      </c>
      <c r="D581" s="18">
        <f t="shared" si="27"/>
        <v>109.16517705284414</v>
      </c>
    </row>
    <row r="582" spans="1:4" x14ac:dyDescent="0.25">
      <c r="A582" s="16">
        <f t="shared" si="28"/>
        <v>40758</v>
      </c>
      <c r="B582" s="18">
        <f t="shared" si="29"/>
        <v>109.16517705284414</v>
      </c>
      <c r="C582" s="17">
        <f>VLOOKUP(A582,Taux!$E$3:$F$23,2,TRUE)</f>
        <v>1.6438356164383562E-4</v>
      </c>
      <c r="D582" s="18">
        <f t="shared" si="27"/>
        <v>109.18312201345557</v>
      </c>
    </row>
    <row r="583" spans="1:4" x14ac:dyDescent="0.25">
      <c r="A583" s="16">
        <f t="shared" si="28"/>
        <v>40759</v>
      </c>
      <c r="B583" s="18">
        <f t="shared" si="29"/>
        <v>109.18312201345557</v>
      </c>
      <c r="C583" s="17">
        <f>VLOOKUP(A583,Taux!$E$3:$F$23,2,TRUE)</f>
        <v>1.6438356164383562E-4</v>
      </c>
      <c r="D583" s="18">
        <f t="shared" si="27"/>
        <v>109.20106992392354</v>
      </c>
    </row>
    <row r="584" spans="1:4" x14ac:dyDescent="0.25">
      <c r="A584" s="16">
        <f t="shared" si="28"/>
        <v>40760</v>
      </c>
      <c r="B584" s="18">
        <f t="shared" si="29"/>
        <v>109.20106992392354</v>
      </c>
      <c r="C584" s="17">
        <f>VLOOKUP(A584,Taux!$E$3:$F$23,2,TRUE)</f>
        <v>1.6438356164383562E-4</v>
      </c>
      <c r="D584" s="18">
        <f t="shared" si="27"/>
        <v>109.21902078473295</v>
      </c>
    </row>
    <row r="585" spans="1:4" x14ac:dyDescent="0.25">
      <c r="A585" s="16">
        <f t="shared" si="28"/>
        <v>40761</v>
      </c>
      <c r="B585" s="18">
        <f t="shared" si="29"/>
        <v>109.21902078473295</v>
      </c>
      <c r="C585" s="17">
        <f>VLOOKUP(A585,Taux!$E$3:$F$23,2,TRUE)</f>
        <v>1.6438356164383562E-4</v>
      </c>
      <c r="D585" s="18">
        <f t="shared" si="27"/>
        <v>109.2369745963688</v>
      </c>
    </row>
    <row r="586" spans="1:4" x14ac:dyDescent="0.25">
      <c r="A586" s="16">
        <f t="shared" si="28"/>
        <v>40762</v>
      </c>
      <c r="B586" s="18">
        <f t="shared" si="29"/>
        <v>109.2369745963688</v>
      </c>
      <c r="C586" s="17">
        <f>VLOOKUP(A586,Taux!$E$3:$F$23,2,TRUE)</f>
        <v>1.6438356164383562E-4</v>
      </c>
      <c r="D586" s="18">
        <f t="shared" si="27"/>
        <v>109.25493135931615</v>
      </c>
    </row>
    <row r="587" spans="1:4" x14ac:dyDescent="0.25">
      <c r="A587" s="16">
        <f t="shared" si="28"/>
        <v>40763</v>
      </c>
      <c r="B587" s="18">
        <f t="shared" si="29"/>
        <v>109.25493135931615</v>
      </c>
      <c r="C587" s="17">
        <f>VLOOKUP(A587,Taux!$E$3:$F$23,2,TRUE)</f>
        <v>1.6438356164383562E-4</v>
      </c>
      <c r="D587" s="18">
        <f t="shared" si="27"/>
        <v>109.27289107406014</v>
      </c>
    </row>
    <row r="588" spans="1:4" x14ac:dyDescent="0.25">
      <c r="A588" s="16">
        <f t="shared" si="28"/>
        <v>40764</v>
      </c>
      <c r="B588" s="18">
        <f t="shared" si="29"/>
        <v>109.27289107406014</v>
      </c>
      <c r="C588" s="17">
        <f>VLOOKUP(A588,Taux!$E$3:$F$23,2,TRUE)</f>
        <v>1.6438356164383562E-4</v>
      </c>
      <c r="D588" s="18">
        <f t="shared" si="27"/>
        <v>109.29085374108601</v>
      </c>
    </row>
    <row r="589" spans="1:4" x14ac:dyDescent="0.25">
      <c r="A589" s="16">
        <f t="shared" si="28"/>
        <v>40765</v>
      </c>
      <c r="B589" s="18">
        <f t="shared" si="29"/>
        <v>109.29085374108601</v>
      </c>
      <c r="C589" s="17">
        <f>VLOOKUP(A589,Taux!$E$3:$F$23,2,TRUE)</f>
        <v>1.6438356164383562E-4</v>
      </c>
      <c r="D589" s="18">
        <f t="shared" si="27"/>
        <v>109.30881936087907</v>
      </c>
    </row>
    <row r="590" spans="1:4" x14ac:dyDescent="0.25">
      <c r="A590" s="16">
        <f t="shared" si="28"/>
        <v>40766</v>
      </c>
      <c r="B590" s="18">
        <f t="shared" si="29"/>
        <v>109.30881936087907</v>
      </c>
      <c r="C590" s="17">
        <f>VLOOKUP(A590,Taux!$E$3:$F$23,2,TRUE)</f>
        <v>1.6438356164383562E-4</v>
      </c>
      <c r="D590" s="18">
        <f t="shared" si="27"/>
        <v>109.32678793392469</v>
      </c>
    </row>
    <row r="591" spans="1:4" x14ac:dyDescent="0.25">
      <c r="A591" s="16">
        <f t="shared" si="28"/>
        <v>40767</v>
      </c>
      <c r="B591" s="18">
        <f t="shared" si="29"/>
        <v>109.32678793392469</v>
      </c>
      <c r="C591" s="17">
        <f>VLOOKUP(A591,Taux!$E$3:$F$23,2,TRUE)</f>
        <v>1.6438356164383562E-4</v>
      </c>
      <c r="D591" s="18">
        <f t="shared" si="27"/>
        <v>109.34475946070835</v>
      </c>
    </row>
    <row r="592" spans="1:4" x14ac:dyDescent="0.25">
      <c r="A592" s="16">
        <f t="shared" si="28"/>
        <v>40768</v>
      </c>
      <c r="B592" s="18">
        <f t="shared" si="29"/>
        <v>109.34475946070835</v>
      </c>
      <c r="C592" s="17">
        <f>VLOOKUP(A592,Taux!$E$3:$F$23,2,TRUE)</f>
        <v>1.6438356164383562E-4</v>
      </c>
      <c r="D592" s="18">
        <f t="shared" si="27"/>
        <v>109.36273394171559</v>
      </c>
    </row>
    <row r="593" spans="1:4" x14ac:dyDescent="0.25">
      <c r="A593" s="16">
        <f t="shared" si="28"/>
        <v>40769</v>
      </c>
      <c r="B593" s="18">
        <f t="shared" si="29"/>
        <v>109.36273394171559</v>
      </c>
      <c r="C593" s="17">
        <f>VLOOKUP(A593,Taux!$E$3:$F$23,2,TRUE)</f>
        <v>1.6438356164383562E-4</v>
      </c>
      <c r="D593" s="18">
        <f t="shared" si="27"/>
        <v>109.38071137743204</v>
      </c>
    </row>
    <row r="594" spans="1:4" x14ac:dyDescent="0.25">
      <c r="A594" s="16">
        <f t="shared" si="28"/>
        <v>40770</v>
      </c>
      <c r="B594" s="18">
        <f t="shared" si="29"/>
        <v>109.38071137743204</v>
      </c>
      <c r="C594" s="17">
        <f>VLOOKUP(A594,Taux!$E$3:$F$23,2,TRUE)</f>
        <v>1.6438356164383562E-4</v>
      </c>
      <c r="D594" s="18">
        <f t="shared" si="27"/>
        <v>109.3986917683434</v>
      </c>
    </row>
    <row r="595" spans="1:4" x14ac:dyDescent="0.25">
      <c r="A595" s="16">
        <f t="shared" si="28"/>
        <v>40771</v>
      </c>
      <c r="B595" s="18">
        <f t="shared" si="29"/>
        <v>109.3986917683434</v>
      </c>
      <c r="C595" s="17">
        <f>VLOOKUP(A595,Taux!$E$3:$F$23,2,TRUE)</f>
        <v>1.6438356164383562E-4</v>
      </c>
      <c r="D595" s="18">
        <f t="shared" si="27"/>
        <v>109.41667511493546</v>
      </c>
    </row>
    <row r="596" spans="1:4" x14ac:dyDescent="0.25">
      <c r="A596" s="16">
        <f t="shared" si="28"/>
        <v>40772</v>
      </c>
      <c r="B596" s="18">
        <f t="shared" si="29"/>
        <v>109.41667511493546</v>
      </c>
      <c r="C596" s="17">
        <f>VLOOKUP(A596,Taux!$E$3:$F$23,2,TRUE)</f>
        <v>1.6438356164383562E-4</v>
      </c>
      <c r="D596" s="18">
        <f t="shared" si="27"/>
        <v>109.43466141769407</v>
      </c>
    </row>
    <row r="597" spans="1:4" x14ac:dyDescent="0.25">
      <c r="A597" s="16">
        <f t="shared" si="28"/>
        <v>40773</v>
      </c>
      <c r="B597" s="18">
        <f t="shared" si="29"/>
        <v>109.43466141769407</v>
      </c>
      <c r="C597" s="17">
        <f>VLOOKUP(A597,Taux!$E$3:$F$23,2,TRUE)</f>
        <v>1.6438356164383562E-4</v>
      </c>
      <c r="D597" s="18">
        <f t="shared" si="27"/>
        <v>109.4526506771052</v>
      </c>
    </row>
    <row r="598" spans="1:4" x14ac:dyDescent="0.25">
      <c r="A598" s="16">
        <f t="shared" si="28"/>
        <v>40774</v>
      </c>
      <c r="B598" s="18">
        <f t="shared" si="29"/>
        <v>109.4526506771052</v>
      </c>
      <c r="C598" s="17">
        <f>VLOOKUP(A598,Taux!$E$3:$F$23,2,TRUE)</f>
        <v>1.6438356164383562E-4</v>
      </c>
      <c r="D598" s="18">
        <f t="shared" si="27"/>
        <v>109.47064289365485</v>
      </c>
    </row>
    <row r="599" spans="1:4" x14ac:dyDescent="0.25">
      <c r="A599" s="16">
        <f t="shared" si="28"/>
        <v>40775</v>
      </c>
      <c r="B599" s="18">
        <f t="shared" si="29"/>
        <v>109.47064289365485</v>
      </c>
      <c r="C599" s="17">
        <f>VLOOKUP(A599,Taux!$E$3:$F$23,2,TRUE)</f>
        <v>1.6438356164383562E-4</v>
      </c>
      <c r="D599" s="18">
        <f t="shared" si="27"/>
        <v>109.48863806782916</v>
      </c>
    </row>
    <row r="600" spans="1:4" x14ac:dyDescent="0.25">
      <c r="A600" s="16">
        <f t="shared" si="28"/>
        <v>40776</v>
      </c>
      <c r="B600" s="18">
        <f t="shared" si="29"/>
        <v>109.48863806782916</v>
      </c>
      <c r="C600" s="17">
        <f>VLOOKUP(A600,Taux!$E$3:$F$23,2,TRUE)</f>
        <v>1.6438356164383562E-4</v>
      </c>
      <c r="D600" s="18">
        <f t="shared" si="27"/>
        <v>109.50663620011429</v>
      </c>
    </row>
    <row r="601" spans="1:4" x14ac:dyDescent="0.25">
      <c r="A601" s="16">
        <f t="shared" si="28"/>
        <v>40777</v>
      </c>
      <c r="B601" s="18">
        <f t="shared" si="29"/>
        <v>109.50663620011429</v>
      </c>
      <c r="C601" s="17">
        <f>VLOOKUP(A601,Taux!$E$3:$F$23,2,TRUE)</f>
        <v>1.6438356164383562E-4</v>
      </c>
      <c r="D601" s="18">
        <f t="shared" si="27"/>
        <v>109.52463729099649</v>
      </c>
    </row>
    <row r="602" spans="1:4" x14ac:dyDescent="0.25">
      <c r="A602" s="16">
        <f t="shared" si="28"/>
        <v>40778</v>
      </c>
      <c r="B602" s="18">
        <f t="shared" si="29"/>
        <v>109.52463729099649</v>
      </c>
      <c r="C602" s="17">
        <f>VLOOKUP(A602,Taux!$E$3:$F$23,2,TRUE)</f>
        <v>1.6438356164383562E-4</v>
      </c>
      <c r="D602" s="18">
        <f t="shared" si="27"/>
        <v>109.54264134096213</v>
      </c>
    </row>
    <row r="603" spans="1:4" x14ac:dyDescent="0.25">
      <c r="A603" s="16">
        <f t="shared" si="28"/>
        <v>40779</v>
      </c>
      <c r="B603" s="18">
        <f t="shared" si="29"/>
        <v>109.54264134096213</v>
      </c>
      <c r="C603" s="17">
        <f>VLOOKUP(A603,Taux!$E$3:$F$23,2,TRUE)</f>
        <v>1.6438356164383562E-4</v>
      </c>
      <c r="D603" s="18">
        <f t="shared" si="27"/>
        <v>109.56064835049763</v>
      </c>
    </row>
    <row r="604" spans="1:4" x14ac:dyDescent="0.25">
      <c r="A604" s="16">
        <f t="shared" si="28"/>
        <v>40780</v>
      </c>
      <c r="B604" s="18">
        <f t="shared" si="29"/>
        <v>109.56064835049763</v>
      </c>
      <c r="C604" s="17">
        <f>VLOOKUP(A604,Taux!$E$3:$F$23,2,TRUE)</f>
        <v>1.6438356164383562E-4</v>
      </c>
      <c r="D604" s="18">
        <f t="shared" si="27"/>
        <v>109.57865832008949</v>
      </c>
    </row>
    <row r="605" spans="1:4" x14ac:dyDescent="0.25">
      <c r="A605" s="16">
        <f t="shared" si="28"/>
        <v>40781</v>
      </c>
      <c r="B605" s="18">
        <f t="shared" si="29"/>
        <v>109.57865832008949</v>
      </c>
      <c r="C605" s="17">
        <f>VLOOKUP(A605,Taux!$E$3:$F$23,2,TRUE)</f>
        <v>1.6438356164383562E-4</v>
      </c>
      <c r="D605" s="18">
        <f t="shared" si="27"/>
        <v>109.5966712502243</v>
      </c>
    </row>
    <row r="606" spans="1:4" x14ac:dyDescent="0.25">
      <c r="A606" s="16">
        <f t="shared" si="28"/>
        <v>40782</v>
      </c>
      <c r="B606" s="18">
        <f t="shared" si="29"/>
        <v>109.5966712502243</v>
      </c>
      <c r="C606" s="17">
        <f>VLOOKUP(A606,Taux!$E$3:$F$23,2,TRUE)</f>
        <v>1.6438356164383562E-4</v>
      </c>
      <c r="D606" s="18">
        <f t="shared" si="27"/>
        <v>109.61468714138873</v>
      </c>
    </row>
    <row r="607" spans="1:4" x14ac:dyDescent="0.25">
      <c r="A607" s="16">
        <f t="shared" si="28"/>
        <v>40783</v>
      </c>
      <c r="B607" s="18">
        <f t="shared" si="29"/>
        <v>109.61468714138873</v>
      </c>
      <c r="C607" s="17">
        <f>VLOOKUP(A607,Taux!$E$3:$F$23,2,TRUE)</f>
        <v>1.6438356164383562E-4</v>
      </c>
      <c r="D607" s="18">
        <f t="shared" si="27"/>
        <v>109.63270599406951</v>
      </c>
    </row>
    <row r="608" spans="1:4" x14ac:dyDescent="0.25">
      <c r="A608" s="16">
        <f t="shared" si="28"/>
        <v>40784</v>
      </c>
      <c r="B608" s="18">
        <f t="shared" si="29"/>
        <v>109.63270599406951</v>
      </c>
      <c r="C608" s="17">
        <f>VLOOKUP(A608,Taux!$E$3:$F$23,2,TRUE)</f>
        <v>1.6438356164383562E-4</v>
      </c>
      <c r="D608" s="18">
        <f t="shared" si="27"/>
        <v>109.65072780875347</v>
      </c>
    </row>
    <row r="609" spans="1:4" x14ac:dyDescent="0.25">
      <c r="A609" s="16">
        <f t="shared" si="28"/>
        <v>40785</v>
      </c>
      <c r="B609" s="18">
        <f t="shared" si="29"/>
        <v>109.65072780875347</v>
      </c>
      <c r="C609" s="17">
        <f>VLOOKUP(A609,Taux!$E$3:$F$23,2,TRUE)</f>
        <v>1.6438356164383562E-4</v>
      </c>
      <c r="D609" s="18">
        <f t="shared" si="27"/>
        <v>109.66875258592752</v>
      </c>
    </row>
    <row r="610" spans="1:4" x14ac:dyDescent="0.25">
      <c r="A610" s="16">
        <f t="shared" si="28"/>
        <v>40786</v>
      </c>
      <c r="B610" s="18">
        <f t="shared" si="29"/>
        <v>109.66875258592752</v>
      </c>
      <c r="C610" s="17">
        <f>VLOOKUP(A610,Taux!$E$3:$F$23,2,TRUE)</f>
        <v>1.6438356164383562E-4</v>
      </c>
      <c r="D610" s="18">
        <f t="shared" si="27"/>
        <v>109.68678032607863</v>
      </c>
    </row>
    <row r="611" spans="1:4" x14ac:dyDescent="0.25">
      <c r="A611" s="16">
        <f t="shared" si="28"/>
        <v>40787</v>
      </c>
      <c r="B611" s="18">
        <f t="shared" si="29"/>
        <v>109.68678032607863</v>
      </c>
      <c r="C611" s="17">
        <f>VLOOKUP(A611,Taux!$E$3:$F$23,2,TRUE)</f>
        <v>1.6438356164383562E-4</v>
      </c>
      <c r="D611" s="18">
        <f t="shared" si="27"/>
        <v>109.70481102969387</v>
      </c>
    </row>
    <row r="612" spans="1:4" x14ac:dyDescent="0.25">
      <c r="A612" s="16">
        <f t="shared" si="28"/>
        <v>40788</v>
      </c>
      <c r="B612" s="18">
        <f t="shared" si="29"/>
        <v>109.70481102969387</v>
      </c>
      <c r="C612" s="17">
        <f>VLOOKUP(A612,Taux!$E$3:$F$23,2,TRUE)</f>
        <v>1.6438356164383562E-4</v>
      </c>
      <c r="D612" s="18">
        <f t="shared" si="27"/>
        <v>109.7228446972604</v>
      </c>
    </row>
    <row r="613" spans="1:4" x14ac:dyDescent="0.25">
      <c r="A613" s="16">
        <f t="shared" si="28"/>
        <v>40789</v>
      </c>
      <c r="B613" s="18">
        <f t="shared" si="29"/>
        <v>109.7228446972604</v>
      </c>
      <c r="C613" s="17">
        <f>VLOOKUP(A613,Taux!$E$3:$F$23,2,TRUE)</f>
        <v>1.6438356164383562E-4</v>
      </c>
      <c r="D613" s="18">
        <f t="shared" si="27"/>
        <v>109.74088132926543</v>
      </c>
    </row>
    <row r="614" spans="1:4" x14ac:dyDescent="0.25">
      <c r="A614" s="16">
        <f t="shared" si="28"/>
        <v>40790</v>
      </c>
      <c r="B614" s="18">
        <f t="shared" si="29"/>
        <v>109.74088132926543</v>
      </c>
      <c r="C614" s="17">
        <f>VLOOKUP(A614,Taux!$E$3:$F$23,2,TRUE)</f>
        <v>1.6438356164383562E-4</v>
      </c>
      <c r="D614" s="18">
        <f t="shared" si="27"/>
        <v>109.75892092619627</v>
      </c>
    </row>
    <row r="615" spans="1:4" x14ac:dyDescent="0.25">
      <c r="A615" s="16">
        <f t="shared" si="28"/>
        <v>40791</v>
      </c>
      <c r="B615" s="18">
        <f t="shared" si="29"/>
        <v>109.75892092619627</v>
      </c>
      <c r="C615" s="17">
        <f>VLOOKUP(A615,Taux!$E$3:$F$23,2,TRUE)</f>
        <v>1.6438356164383562E-4</v>
      </c>
      <c r="D615" s="18">
        <f t="shared" si="27"/>
        <v>109.7769634885403</v>
      </c>
    </row>
    <row r="616" spans="1:4" x14ac:dyDescent="0.25">
      <c r="A616" s="16">
        <f t="shared" si="28"/>
        <v>40792</v>
      </c>
      <c r="B616" s="18">
        <f t="shared" si="29"/>
        <v>109.7769634885403</v>
      </c>
      <c r="C616" s="17">
        <f>VLOOKUP(A616,Taux!$E$3:$F$23,2,TRUE)</f>
        <v>1.6438356164383562E-4</v>
      </c>
      <c r="D616" s="18">
        <f t="shared" si="27"/>
        <v>109.79500901678499</v>
      </c>
    </row>
    <row r="617" spans="1:4" x14ac:dyDescent="0.25">
      <c r="A617" s="16">
        <f t="shared" si="28"/>
        <v>40793</v>
      </c>
      <c r="B617" s="18">
        <f t="shared" si="29"/>
        <v>109.79500901678499</v>
      </c>
      <c r="C617" s="17">
        <f>VLOOKUP(A617,Taux!$E$3:$F$23,2,TRUE)</f>
        <v>1.6438356164383562E-4</v>
      </c>
      <c r="D617" s="18">
        <f t="shared" si="27"/>
        <v>109.81305751141788</v>
      </c>
    </row>
    <row r="618" spans="1:4" x14ac:dyDescent="0.25">
      <c r="A618" s="16">
        <f t="shared" si="28"/>
        <v>40794</v>
      </c>
      <c r="B618" s="18">
        <f t="shared" si="29"/>
        <v>109.81305751141788</v>
      </c>
      <c r="C618" s="17">
        <f>VLOOKUP(A618,Taux!$E$3:$F$23,2,TRUE)</f>
        <v>1.6438356164383562E-4</v>
      </c>
      <c r="D618" s="18">
        <f t="shared" si="27"/>
        <v>109.8311089729266</v>
      </c>
    </row>
    <row r="619" spans="1:4" x14ac:dyDescent="0.25">
      <c r="A619" s="16">
        <f t="shared" si="28"/>
        <v>40795</v>
      </c>
      <c r="B619" s="18">
        <f t="shared" si="29"/>
        <v>109.8311089729266</v>
      </c>
      <c r="C619" s="17">
        <f>VLOOKUP(A619,Taux!$E$3:$F$23,2,TRUE)</f>
        <v>1.6438356164383562E-4</v>
      </c>
      <c r="D619" s="18">
        <f t="shared" si="27"/>
        <v>109.84916340179886</v>
      </c>
    </row>
    <row r="620" spans="1:4" x14ac:dyDescent="0.25">
      <c r="A620" s="16">
        <f t="shared" si="28"/>
        <v>40796</v>
      </c>
      <c r="B620" s="18">
        <f t="shared" si="29"/>
        <v>109.84916340179886</v>
      </c>
      <c r="C620" s="17">
        <f>VLOOKUP(A620,Taux!$E$3:$F$23,2,TRUE)</f>
        <v>1.6438356164383562E-4</v>
      </c>
      <c r="D620" s="18">
        <f t="shared" si="27"/>
        <v>109.86722079852244</v>
      </c>
    </row>
    <row r="621" spans="1:4" x14ac:dyDescent="0.25">
      <c r="A621" s="16">
        <f t="shared" si="28"/>
        <v>40797</v>
      </c>
      <c r="B621" s="18">
        <f t="shared" si="29"/>
        <v>109.86722079852244</v>
      </c>
      <c r="C621" s="17">
        <f>VLOOKUP(A621,Taux!$E$3:$F$23,2,TRUE)</f>
        <v>1.6438356164383562E-4</v>
      </c>
      <c r="D621" s="18">
        <f t="shared" si="27"/>
        <v>109.8852811635852</v>
      </c>
    </row>
    <row r="622" spans="1:4" x14ac:dyDescent="0.25">
      <c r="A622" s="16">
        <f t="shared" si="28"/>
        <v>40798</v>
      </c>
      <c r="B622" s="18">
        <f t="shared" si="29"/>
        <v>109.8852811635852</v>
      </c>
      <c r="C622" s="17">
        <f>VLOOKUP(A622,Taux!$E$3:$F$23,2,TRUE)</f>
        <v>1.6438356164383562E-4</v>
      </c>
      <c r="D622" s="18">
        <f t="shared" si="27"/>
        <v>109.9033444974751</v>
      </c>
    </row>
    <row r="623" spans="1:4" x14ac:dyDescent="0.25">
      <c r="A623" s="16">
        <f t="shared" si="28"/>
        <v>40799</v>
      </c>
      <c r="B623" s="18">
        <f t="shared" si="29"/>
        <v>109.9033444974751</v>
      </c>
      <c r="C623" s="17">
        <f>VLOOKUP(A623,Taux!$E$3:$F$23,2,TRUE)</f>
        <v>1.6438356164383562E-4</v>
      </c>
      <c r="D623" s="18">
        <f t="shared" si="27"/>
        <v>109.92141080068016</v>
      </c>
    </row>
    <row r="624" spans="1:4" x14ac:dyDescent="0.25">
      <c r="A624" s="16">
        <f t="shared" si="28"/>
        <v>40800</v>
      </c>
      <c r="B624" s="18">
        <f t="shared" si="29"/>
        <v>109.92141080068016</v>
      </c>
      <c r="C624" s="17">
        <f>VLOOKUP(A624,Taux!$E$3:$F$23,2,TRUE)</f>
        <v>1.6438356164383562E-4</v>
      </c>
      <c r="D624" s="18">
        <f t="shared" si="27"/>
        <v>109.9394800736885</v>
      </c>
    </row>
    <row r="625" spans="1:4" x14ac:dyDescent="0.25">
      <c r="A625" s="16">
        <f t="shared" si="28"/>
        <v>40801</v>
      </c>
      <c r="B625" s="18">
        <f t="shared" si="29"/>
        <v>109.9394800736885</v>
      </c>
      <c r="C625" s="17">
        <f>VLOOKUP(A625,Taux!$E$3:$F$23,2,TRUE)</f>
        <v>1.6438356164383562E-4</v>
      </c>
      <c r="D625" s="18">
        <f t="shared" si="27"/>
        <v>109.95755231698828</v>
      </c>
    </row>
    <row r="626" spans="1:4" x14ac:dyDescent="0.25">
      <c r="A626" s="16">
        <f t="shared" si="28"/>
        <v>40802</v>
      </c>
      <c r="B626" s="18">
        <f t="shared" si="29"/>
        <v>109.95755231698828</v>
      </c>
      <c r="C626" s="17">
        <f>VLOOKUP(A626,Taux!$E$3:$F$23,2,TRUE)</f>
        <v>1.6438356164383562E-4</v>
      </c>
      <c r="D626" s="18">
        <f t="shared" si="27"/>
        <v>109.97562753106779</v>
      </c>
    </row>
    <row r="627" spans="1:4" x14ac:dyDescent="0.25">
      <c r="A627" s="16">
        <f t="shared" si="28"/>
        <v>40803</v>
      </c>
      <c r="B627" s="18">
        <f t="shared" si="29"/>
        <v>109.97562753106779</v>
      </c>
      <c r="C627" s="17">
        <f>VLOOKUP(A627,Taux!$E$3:$F$23,2,TRUE)</f>
        <v>1.6438356164383562E-4</v>
      </c>
      <c r="D627" s="18">
        <f t="shared" si="27"/>
        <v>109.99370571641536</v>
      </c>
    </row>
    <row r="628" spans="1:4" x14ac:dyDescent="0.25">
      <c r="A628" s="16">
        <f t="shared" si="28"/>
        <v>40804</v>
      </c>
      <c r="B628" s="18">
        <f t="shared" si="29"/>
        <v>109.99370571641536</v>
      </c>
      <c r="C628" s="17">
        <f>VLOOKUP(A628,Taux!$E$3:$F$23,2,TRUE)</f>
        <v>1.6438356164383562E-4</v>
      </c>
      <c r="D628" s="18">
        <f t="shared" si="27"/>
        <v>110.01178687351943</v>
      </c>
    </row>
    <row r="629" spans="1:4" x14ac:dyDescent="0.25">
      <c r="A629" s="16">
        <f t="shared" si="28"/>
        <v>40805</v>
      </c>
      <c r="B629" s="18">
        <f t="shared" si="29"/>
        <v>110.01178687351943</v>
      </c>
      <c r="C629" s="17">
        <f>VLOOKUP(A629,Taux!$E$3:$F$23,2,TRUE)</f>
        <v>1.6438356164383562E-4</v>
      </c>
      <c r="D629" s="18">
        <f t="shared" si="27"/>
        <v>110.0298710028685</v>
      </c>
    </row>
    <row r="630" spans="1:4" x14ac:dyDescent="0.25">
      <c r="A630" s="16">
        <f t="shared" si="28"/>
        <v>40806</v>
      </c>
      <c r="B630" s="18">
        <f t="shared" si="29"/>
        <v>110.0298710028685</v>
      </c>
      <c r="C630" s="17">
        <f>VLOOKUP(A630,Taux!$E$3:$F$23,2,TRUE)</f>
        <v>1.6438356164383562E-4</v>
      </c>
      <c r="D630" s="18">
        <f t="shared" si="27"/>
        <v>110.04795810495116</v>
      </c>
    </row>
    <row r="631" spans="1:4" x14ac:dyDescent="0.25">
      <c r="A631" s="16">
        <f t="shared" si="28"/>
        <v>40807</v>
      </c>
      <c r="B631" s="18">
        <f t="shared" si="29"/>
        <v>110.04795810495116</v>
      </c>
      <c r="C631" s="17">
        <f>VLOOKUP(A631,Taux!$E$3:$F$23,2,TRUE)</f>
        <v>1.6438356164383562E-4</v>
      </c>
      <c r="D631" s="18">
        <f t="shared" si="27"/>
        <v>110.06604818025609</v>
      </c>
    </row>
    <row r="632" spans="1:4" x14ac:dyDescent="0.25">
      <c r="A632" s="16">
        <f t="shared" si="28"/>
        <v>40808</v>
      </c>
      <c r="B632" s="18">
        <f t="shared" si="29"/>
        <v>110.06604818025609</v>
      </c>
      <c r="C632" s="17">
        <f>VLOOKUP(A632,Taux!$E$3:$F$23,2,TRUE)</f>
        <v>1.6438356164383562E-4</v>
      </c>
      <c r="D632" s="18">
        <f t="shared" si="27"/>
        <v>110.08414122927202</v>
      </c>
    </row>
    <row r="633" spans="1:4" x14ac:dyDescent="0.25">
      <c r="A633" s="16">
        <f t="shared" si="28"/>
        <v>40809</v>
      </c>
      <c r="B633" s="18">
        <f t="shared" si="29"/>
        <v>110.08414122927202</v>
      </c>
      <c r="C633" s="17">
        <f>VLOOKUP(A633,Taux!$E$3:$F$23,2,TRUE)</f>
        <v>1.6438356164383562E-4</v>
      </c>
      <c r="D633" s="18">
        <f t="shared" si="27"/>
        <v>110.1022372524878</v>
      </c>
    </row>
    <row r="634" spans="1:4" x14ac:dyDescent="0.25">
      <c r="A634" s="16">
        <f t="shared" si="28"/>
        <v>40810</v>
      </c>
      <c r="B634" s="18">
        <f t="shared" si="29"/>
        <v>110.1022372524878</v>
      </c>
      <c r="C634" s="17">
        <f>VLOOKUP(A634,Taux!$E$3:$F$23,2,TRUE)</f>
        <v>1.6438356164383562E-4</v>
      </c>
      <c r="D634" s="18">
        <f t="shared" si="27"/>
        <v>110.12033625039231</v>
      </c>
    </row>
    <row r="635" spans="1:4" x14ac:dyDescent="0.25">
      <c r="A635" s="16">
        <f t="shared" si="28"/>
        <v>40811</v>
      </c>
      <c r="B635" s="18">
        <f t="shared" si="29"/>
        <v>110.12033625039231</v>
      </c>
      <c r="C635" s="17">
        <f>VLOOKUP(A635,Taux!$E$3:$F$23,2,TRUE)</f>
        <v>1.6438356164383562E-4</v>
      </c>
      <c r="D635" s="18">
        <f t="shared" si="27"/>
        <v>110.13843822347457</v>
      </c>
    </row>
    <row r="636" spans="1:4" x14ac:dyDescent="0.25">
      <c r="A636" s="16">
        <f t="shared" si="28"/>
        <v>40812</v>
      </c>
      <c r="B636" s="18">
        <f t="shared" si="29"/>
        <v>110.13843822347457</v>
      </c>
      <c r="C636" s="17">
        <f>VLOOKUP(A636,Taux!$E$3:$F$23,2,TRUE)</f>
        <v>1.6438356164383562E-4</v>
      </c>
      <c r="D636" s="18">
        <f t="shared" si="27"/>
        <v>110.15654317222364</v>
      </c>
    </row>
    <row r="637" spans="1:4" x14ac:dyDescent="0.25">
      <c r="A637" s="16">
        <f t="shared" si="28"/>
        <v>40813</v>
      </c>
      <c r="B637" s="18">
        <f t="shared" si="29"/>
        <v>110.15654317222364</v>
      </c>
      <c r="C637" s="17">
        <f>VLOOKUP(A637,Taux!$E$3:$F$23,2,TRUE)</f>
        <v>1.6438356164383562E-4</v>
      </c>
      <c r="D637" s="18">
        <f t="shared" si="27"/>
        <v>110.17465109712866</v>
      </c>
    </row>
    <row r="638" spans="1:4" x14ac:dyDescent="0.25">
      <c r="A638" s="16">
        <f t="shared" si="28"/>
        <v>40814</v>
      </c>
      <c r="B638" s="18">
        <f t="shared" si="29"/>
        <v>110.17465109712866</v>
      </c>
      <c r="C638" s="17">
        <f>VLOOKUP(A638,Taux!$E$3:$F$23,2,TRUE)</f>
        <v>1.6438356164383562E-4</v>
      </c>
      <c r="D638" s="18">
        <f t="shared" si="27"/>
        <v>110.19276199867888</v>
      </c>
    </row>
    <row r="639" spans="1:4" x14ac:dyDescent="0.25">
      <c r="A639" s="16">
        <f t="shared" si="28"/>
        <v>40815</v>
      </c>
      <c r="B639" s="18">
        <f t="shared" si="29"/>
        <v>110.19276199867888</v>
      </c>
      <c r="C639" s="17">
        <f>VLOOKUP(A639,Taux!$E$3:$F$23,2,TRUE)</f>
        <v>1.6438356164383562E-4</v>
      </c>
      <c r="D639" s="18">
        <f t="shared" si="27"/>
        <v>110.21087587736359</v>
      </c>
    </row>
    <row r="640" spans="1:4" x14ac:dyDescent="0.25">
      <c r="A640" s="16">
        <f t="shared" si="28"/>
        <v>40816</v>
      </c>
      <c r="B640" s="18">
        <f t="shared" si="29"/>
        <v>110.21087587736359</v>
      </c>
      <c r="C640" s="17">
        <f>VLOOKUP(A640,Taux!$E$3:$F$23,2,TRUE)</f>
        <v>1.6438356164383562E-4</v>
      </c>
      <c r="D640" s="18">
        <f t="shared" si="27"/>
        <v>110.2289927336722</v>
      </c>
    </row>
    <row r="641" spans="1:4" x14ac:dyDescent="0.25">
      <c r="A641" s="16">
        <f t="shared" si="28"/>
        <v>40817</v>
      </c>
      <c r="B641" s="18">
        <f t="shared" si="29"/>
        <v>110.2289927336722</v>
      </c>
      <c r="C641" s="17">
        <f>VLOOKUP(A641,Taux!$E$3:$F$23,2,TRUE)</f>
        <v>1.6438356164383562E-4</v>
      </c>
      <c r="D641" s="18">
        <f t="shared" si="27"/>
        <v>110.24711256809417</v>
      </c>
    </row>
    <row r="642" spans="1:4" x14ac:dyDescent="0.25">
      <c r="A642" s="16">
        <f t="shared" si="28"/>
        <v>40818</v>
      </c>
      <c r="B642" s="18">
        <f t="shared" si="29"/>
        <v>110.24711256809417</v>
      </c>
      <c r="C642" s="17">
        <f>VLOOKUP(A642,Taux!$E$3:$F$23,2,TRUE)</f>
        <v>1.6438356164383562E-4</v>
      </c>
      <c r="D642" s="18">
        <f t="shared" si="27"/>
        <v>110.26523538111906</v>
      </c>
    </row>
    <row r="643" spans="1:4" x14ac:dyDescent="0.25">
      <c r="A643" s="16">
        <f t="shared" si="28"/>
        <v>40819</v>
      </c>
      <c r="B643" s="18">
        <f t="shared" si="29"/>
        <v>110.26523538111906</v>
      </c>
      <c r="C643" s="17">
        <f>VLOOKUP(A643,Taux!$E$3:$F$23,2,TRUE)</f>
        <v>1.6438356164383562E-4</v>
      </c>
      <c r="D643" s="18">
        <f t="shared" si="27"/>
        <v>110.2833611732365</v>
      </c>
    </row>
    <row r="644" spans="1:4" x14ac:dyDescent="0.25">
      <c r="A644" s="16">
        <f t="shared" si="28"/>
        <v>40820</v>
      </c>
      <c r="B644" s="18">
        <f t="shared" si="29"/>
        <v>110.2833611732365</v>
      </c>
      <c r="C644" s="17">
        <f>VLOOKUP(A644,Taux!$E$3:$F$23,2,TRUE)</f>
        <v>1.6438356164383562E-4</v>
      </c>
      <c r="D644" s="18">
        <f t="shared" ref="D644:D707" si="30">B644*(1+C644)</f>
        <v>110.30148994493621</v>
      </c>
    </row>
    <row r="645" spans="1:4" x14ac:dyDescent="0.25">
      <c r="A645" s="16">
        <f t="shared" ref="A645:A708" si="31">A644+1</f>
        <v>40821</v>
      </c>
      <c r="B645" s="18">
        <f t="shared" ref="B645:B708" si="32">D644</f>
        <v>110.30148994493621</v>
      </c>
      <c r="C645" s="17">
        <f>VLOOKUP(A645,Taux!$E$3:$F$23,2,TRUE)</f>
        <v>1.6438356164383562E-4</v>
      </c>
      <c r="D645" s="18">
        <f t="shared" si="30"/>
        <v>110.31962169670798</v>
      </c>
    </row>
    <row r="646" spans="1:4" x14ac:dyDescent="0.25">
      <c r="A646" s="16">
        <f t="shared" si="31"/>
        <v>40822</v>
      </c>
      <c r="B646" s="18">
        <f t="shared" si="32"/>
        <v>110.31962169670798</v>
      </c>
      <c r="C646" s="17">
        <f>VLOOKUP(A646,Taux!$E$3:$F$23,2,TRUE)</f>
        <v>1.6438356164383562E-4</v>
      </c>
      <c r="D646" s="18">
        <f t="shared" si="30"/>
        <v>110.33775642904169</v>
      </c>
    </row>
    <row r="647" spans="1:4" x14ac:dyDescent="0.25">
      <c r="A647" s="16">
        <f t="shared" si="31"/>
        <v>40823</v>
      </c>
      <c r="B647" s="18">
        <f t="shared" si="32"/>
        <v>110.33775642904169</v>
      </c>
      <c r="C647" s="17">
        <f>VLOOKUP(A647,Taux!$E$3:$F$23,2,TRUE)</f>
        <v>1.6438356164383562E-4</v>
      </c>
      <c r="D647" s="18">
        <f t="shared" si="30"/>
        <v>110.35589414242729</v>
      </c>
    </row>
    <row r="648" spans="1:4" x14ac:dyDescent="0.25">
      <c r="A648" s="16">
        <f t="shared" si="31"/>
        <v>40824</v>
      </c>
      <c r="B648" s="18">
        <f t="shared" si="32"/>
        <v>110.35589414242729</v>
      </c>
      <c r="C648" s="17">
        <f>VLOOKUP(A648,Taux!$E$3:$F$23,2,TRUE)</f>
        <v>1.6438356164383562E-4</v>
      </c>
      <c r="D648" s="18">
        <f t="shared" si="30"/>
        <v>110.37403483735481</v>
      </c>
    </row>
    <row r="649" spans="1:4" x14ac:dyDescent="0.25">
      <c r="A649" s="16">
        <f t="shared" si="31"/>
        <v>40825</v>
      </c>
      <c r="B649" s="18">
        <f t="shared" si="32"/>
        <v>110.37403483735481</v>
      </c>
      <c r="C649" s="17">
        <f>VLOOKUP(A649,Taux!$E$3:$F$23,2,TRUE)</f>
        <v>1.6438356164383562E-4</v>
      </c>
      <c r="D649" s="18">
        <f t="shared" si="30"/>
        <v>110.39217851431438</v>
      </c>
    </row>
    <row r="650" spans="1:4" x14ac:dyDescent="0.25">
      <c r="A650" s="16">
        <f t="shared" si="31"/>
        <v>40826</v>
      </c>
      <c r="B650" s="18">
        <f t="shared" si="32"/>
        <v>110.39217851431438</v>
      </c>
      <c r="C650" s="17">
        <f>VLOOKUP(A650,Taux!$E$3:$F$23,2,TRUE)</f>
        <v>1.6438356164383562E-4</v>
      </c>
      <c r="D650" s="18">
        <f t="shared" si="30"/>
        <v>110.41032517379618</v>
      </c>
    </row>
    <row r="651" spans="1:4" x14ac:dyDescent="0.25">
      <c r="A651" s="16">
        <f t="shared" si="31"/>
        <v>40827</v>
      </c>
      <c r="B651" s="18">
        <f t="shared" si="32"/>
        <v>110.41032517379618</v>
      </c>
      <c r="C651" s="17">
        <f>VLOOKUP(A651,Taux!$E$3:$F$23,2,TRUE)</f>
        <v>1.6438356164383562E-4</v>
      </c>
      <c r="D651" s="18">
        <f t="shared" si="30"/>
        <v>110.4284748162905</v>
      </c>
    </row>
    <row r="652" spans="1:4" x14ac:dyDescent="0.25">
      <c r="A652" s="16">
        <f t="shared" si="31"/>
        <v>40828</v>
      </c>
      <c r="B652" s="18">
        <f t="shared" si="32"/>
        <v>110.4284748162905</v>
      </c>
      <c r="C652" s="17">
        <f>VLOOKUP(A652,Taux!$E$3:$F$23,2,TRUE)</f>
        <v>1.6438356164383562E-4</v>
      </c>
      <c r="D652" s="18">
        <f t="shared" si="30"/>
        <v>110.44662744228771</v>
      </c>
    </row>
    <row r="653" spans="1:4" x14ac:dyDescent="0.25">
      <c r="A653" s="16">
        <f t="shared" si="31"/>
        <v>40829</v>
      </c>
      <c r="B653" s="18">
        <f t="shared" si="32"/>
        <v>110.44662744228771</v>
      </c>
      <c r="C653" s="17">
        <f>VLOOKUP(A653,Taux!$E$3:$F$23,2,TRUE)</f>
        <v>1.6438356164383562E-4</v>
      </c>
      <c r="D653" s="18">
        <f t="shared" si="30"/>
        <v>110.46478305227822</v>
      </c>
    </row>
    <row r="654" spans="1:4" x14ac:dyDescent="0.25">
      <c r="A654" s="16">
        <f t="shared" si="31"/>
        <v>40830</v>
      </c>
      <c r="B654" s="18">
        <f t="shared" si="32"/>
        <v>110.46478305227822</v>
      </c>
      <c r="C654" s="17">
        <f>VLOOKUP(A654,Taux!$E$3:$F$23,2,TRUE)</f>
        <v>1.6438356164383562E-4</v>
      </c>
      <c r="D654" s="18">
        <f t="shared" si="30"/>
        <v>110.48294164675256</v>
      </c>
    </row>
    <row r="655" spans="1:4" x14ac:dyDescent="0.25">
      <c r="A655" s="16">
        <f t="shared" si="31"/>
        <v>40831</v>
      </c>
      <c r="B655" s="18">
        <f t="shared" si="32"/>
        <v>110.48294164675256</v>
      </c>
      <c r="C655" s="17">
        <f>VLOOKUP(A655,Taux!$E$3:$F$23,2,TRUE)</f>
        <v>1.6438356164383562E-4</v>
      </c>
      <c r="D655" s="18">
        <f t="shared" si="30"/>
        <v>110.50110322620135</v>
      </c>
    </row>
    <row r="656" spans="1:4" x14ac:dyDescent="0.25">
      <c r="A656" s="16">
        <f t="shared" si="31"/>
        <v>40832</v>
      </c>
      <c r="B656" s="18">
        <f t="shared" si="32"/>
        <v>110.50110322620135</v>
      </c>
      <c r="C656" s="17">
        <f>VLOOKUP(A656,Taux!$E$3:$F$23,2,TRUE)</f>
        <v>1.6438356164383562E-4</v>
      </c>
      <c r="D656" s="18">
        <f t="shared" si="30"/>
        <v>110.51926779111525</v>
      </c>
    </row>
    <row r="657" spans="1:4" x14ac:dyDescent="0.25">
      <c r="A657" s="16">
        <f t="shared" si="31"/>
        <v>40833</v>
      </c>
      <c r="B657" s="18">
        <f t="shared" si="32"/>
        <v>110.51926779111525</v>
      </c>
      <c r="C657" s="17">
        <f>VLOOKUP(A657,Taux!$E$3:$F$23,2,TRUE)</f>
        <v>1.6438356164383562E-4</v>
      </c>
      <c r="D657" s="18">
        <f t="shared" si="30"/>
        <v>110.53743534198503</v>
      </c>
    </row>
    <row r="658" spans="1:4" x14ac:dyDescent="0.25">
      <c r="A658" s="16">
        <f t="shared" si="31"/>
        <v>40834</v>
      </c>
      <c r="B658" s="18">
        <f t="shared" si="32"/>
        <v>110.53743534198503</v>
      </c>
      <c r="C658" s="17">
        <f>VLOOKUP(A658,Taux!$E$3:$F$23,2,TRUE)</f>
        <v>1.6438356164383562E-4</v>
      </c>
      <c r="D658" s="18">
        <f t="shared" si="30"/>
        <v>110.55560587930152</v>
      </c>
    </row>
    <row r="659" spans="1:4" x14ac:dyDescent="0.25">
      <c r="A659" s="16">
        <f t="shared" si="31"/>
        <v>40835</v>
      </c>
      <c r="B659" s="18">
        <f t="shared" si="32"/>
        <v>110.55560587930152</v>
      </c>
      <c r="C659" s="17">
        <f>VLOOKUP(A659,Taux!$E$3:$F$23,2,TRUE)</f>
        <v>1.6438356164383562E-4</v>
      </c>
      <c r="D659" s="18">
        <f t="shared" si="30"/>
        <v>110.57377940355566</v>
      </c>
    </row>
    <row r="660" spans="1:4" x14ac:dyDescent="0.25">
      <c r="A660" s="16">
        <f t="shared" si="31"/>
        <v>40836</v>
      </c>
      <c r="B660" s="18">
        <f t="shared" si="32"/>
        <v>110.57377940355566</v>
      </c>
      <c r="C660" s="17">
        <f>VLOOKUP(A660,Taux!$E$3:$F$23,2,TRUE)</f>
        <v>1.6438356164383562E-4</v>
      </c>
      <c r="D660" s="18">
        <f t="shared" si="30"/>
        <v>110.59195591523844</v>
      </c>
    </row>
    <row r="661" spans="1:4" x14ac:dyDescent="0.25">
      <c r="A661" s="16">
        <f t="shared" si="31"/>
        <v>40837</v>
      </c>
      <c r="B661" s="18">
        <f t="shared" si="32"/>
        <v>110.59195591523844</v>
      </c>
      <c r="C661" s="17">
        <f>VLOOKUP(A661,Taux!$E$3:$F$23,2,TRUE)</f>
        <v>1.6438356164383562E-4</v>
      </c>
      <c r="D661" s="18">
        <f t="shared" si="30"/>
        <v>110.61013541484095</v>
      </c>
    </row>
    <row r="662" spans="1:4" x14ac:dyDescent="0.25">
      <c r="A662" s="16">
        <f t="shared" si="31"/>
        <v>40838</v>
      </c>
      <c r="B662" s="18">
        <f t="shared" si="32"/>
        <v>110.61013541484095</v>
      </c>
      <c r="C662" s="17">
        <f>VLOOKUP(A662,Taux!$E$3:$F$23,2,TRUE)</f>
        <v>1.6438356164383562E-4</v>
      </c>
      <c r="D662" s="18">
        <f t="shared" si="30"/>
        <v>110.62831790285435</v>
      </c>
    </row>
    <row r="663" spans="1:4" x14ac:dyDescent="0.25">
      <c r="A663" s="16">
        <f t="shared" si="31"/>
        <v>40839</v>
      </c>
      <c r="B663" s="18">
        <f t="shared" si="32"/>
        <v>110.62831790285435</v>
      </c>
      <c r="C663" s="17">
        <f>VLOOKUP(A663,Taux!$E$3:$F$23,2,TRUE)</f>
        <v>1.6438356164383562E-4</v>
      </c>
      <c r="D663" s="18">
        <f t="shared" si="30"/>
        <v>110.64650337976988</v>
      </c>
    </row>
    <row r="664" spans="1:4" x14ac:dyDescent="0.25">
      <c r="A664" s="16">
        <f t="shared" si="31"/>
        <v>40840</v>
      </c>
      <c r="B664" s="18">
        <f t="shared" si="32"/>
        <v>110.64650337976988</v>
      </c>
      <c r="C664" s="17">
        <f>VLOOKUP(A664,Taux!$E$3:$F$23,2,TRUE)</f>
        <v>1.6438356164383562E-4</v>
      </c>
      <c r="D664" s="18">
        <f t="shared" si="30"/>
        <v>110.66469184607888</v>
      </c>
    </row>
    <row r="665" spans="1:4" x14ac:dyDescent="0.25">
      <c r="A665" s="16">
        <f t="shared" si="31"/>
        <v>40841</v>
      </c>
      <c r="B665" s="18">
        <f t="shared" si="32"/>
        <v>110.66469184607888</v>
      </c>
      <c r="C665" s="17">
        <f>VLOOKUP(A665,Taux!$E$3:$F$23,2,TRUE)</f>
        <v>1.6438356164383562E-4</v>
      </c>
      <c r="D665" s="18">
        <f t="shared" si="30"/>
        <v>110.68288330227276</v>
      </c>
    </row>
    <row r="666" spans="1:4" x14ac:dyDescent="0.25">
      <c r="A666" s="16">
        <f t="shared" si="31"/>
        <v>40842</v>
      </c>
      <c r="B666" s="18">
        <f t="shared" si="32"/>
        <v>110.68288330227276</v>
      </c>
      <c r="C666" s="17">
        <f>VLOOKUP(A666,Taux!$E$3:$F$23,2,TRUE)</f>
        <v>1.6438356164383562E-4</v>
      </c>
      <c r="D666" s="18">
        <f t="shared" si="30"/>
        <v>110.70107774884299</v>
      </c>
    </row>
    <row r="667" spans="1:4" x14ac:dyDescent="0.25">
      <c r="A667" s="16">
        <f t="shared" si="31"/>
        <v>40843</v>
      </c>
      <c r="B667" s="18">
        <f t="shared" si="32"/>
        <v>110.70107774884299</v>
      </c>
      <c r="C667" s="17">
        <f>VLOOKUP(A667,Taux!$E$3:$F$23,2,TRUE)</f>
        <v>1.6438356164383562E-4</v>
      </c>
      <c r="D667" s="18">
        <f t="shared" si="30"/>
        <v>110.71927518628115</v>
      </c>
    </row>
    <row r="668" spans="1:4" x14ac:dyDescent="0.25">
      <c r="A668" s="16">
        <f t="shared" si="31"/>
        <v>40844</v>
      </c>
      <c r="B668" s="18">
        <f t="shared" si="32"/>
        <v>110.71927518628115</v>
      </c>
      <c r="C668" s="17">
        <f>VLOOKUP(A668,Taux!$E$3:$F$23,2,TRUE)</f>
        <v>1.6438356164383562E-4</v>
      </c>
      <c r="D668" s="18">
        <f t="shared" si="30"/>
        <v>110.73747561507889</v>
      </c>
    </row>
    <row r="669" spans="1:4" x14ac:dyDescent="0.25">
      <c r="A669" s="16">
        <f t="shared" si="31"/>
        <v>40845</v>
      </c>
      <c r="B669" s="18">
        <f t="shared" si="32"/>
        <v>110.73747561507889</v>
      </c>
      <c r="C669" s="17">
        <f>VLOOKUP(A669,Taux!$E$3:$F$23,2,TRUE)</f>
        <v>1.6438356164383562E-4</v>
      </c>
      <c r="D669" s="18">
        <f t="shared" si="30"/>
        <v>110.75567903572795</v>
      </c>
    </row>
    <row r="670" spans="1:4" x14ac:dyDescent="0.25">
      <c r="A670" s="16">
        <f t="shared" si="31"/>
        <v>40846</v>
      </c>
      <c r="B670" s="18">
        <f t="shared" si="32"/>
        <v>110.75567903572795</v>
      </c>
      <c r="C670" s="17">
        <f>VLOOKUP(A670,Taux!$E$3:$F$23,2,TRUE)</f>
        <v>1.6438356164383562E-4</v>
      </c>
      <c r="D670" s="18">
        <f t="shared" si="30"/>
        <v>110.77388544872012</v>
      </c>
    </row>
    <row r="671" spans="1:4" x14ac:dyDescent="0.25">
      <c r="A671" s="16">
        <f t="shared" si="31"/>
        <v>40847</v>
      </c>
      <c r="B671" s="18">
        <f t="shared" si="32"/>
        <v>110.77388544872012</v>
      </c>
      <c r="C671" s="17">
        <f>VLOOKUP(A671,Taux!$E$3:$F$23,2,TRUE)</f>
        <v>1.6438356164383562E-4</v>
      </c>
      <c r="D671" s="18">
        <f t="shared" si="30"/>
        <v>110.79209485454732</v>
      </c>
    </row>
    <row r="672" spans="1:4" x14ac:dyDescent="0.25">
      <c r="A672" s="16">
        <f t="shared" si="31"/>
        <v>40848</v>
      </c>
      <c r="B672" s="18">
        <f t="shared" si="32"/>
        <v>110.79209485454732</v>
      </c>
      <c r="C672" s="17">
        <f>VLOOKUP(A672,Taux!$E$3:$F$23,2,TRUE)</f>
        <v>1.6438356164383562E-4</v>
      </c>
      <c r="D672" s="18">
        <f t="shared" si="30"/>
        <v>110.81030725370148</v>
      </c>
    </row>
    <row r="673" spans="1:4" x14ac:dyDescent="0.25">
      <c r="A673" s="16">
        <f t="shared" si="31"/>
        <v>40849</v>
      </c>
      <c r="B673" s="18">
        <f t="shared" si="32"/>
        <v>110.81030725370148</v>
      </c>
      <c r="C673" s="17">
        <f>VLOOKUP(A673,Taux!$E$3:$F$23,2,TRUE)</f>
        <v>1.6438356164383562E-4</v>
      </c>
      <c r="D673" s="18">
        <f t="shared" si="30"/>
        <v>110.82852264667468</v>
      </c>
    </row>
    <row r="674" spans="1:4" x14ac:dyDescent="0.25">
      <c r="A674" s="16">
        <f t="shared" si="31"/>
        <v>40850</v>
      </c>
      <c r="B674" s="18">
        <f t="shared" si="32"/>
        <v>110.82852264667468</v>
      </c>
      <c r="C674" s="17">
        <f>VLOOKUP(A674,Taux!$E$3:$F$23,2,TRUE)</f>
        <v>1.6438356164383562E-4</v>
      </c>
      <c r="D674" s="18">
        <f t="shared" si="30"/>
        <v>110.84674103395906</v>
      </c>
    </row>
    <row r="675" spans="1:4" x14ac:dyDescent="0.25">
      <c r="A675" s="16">
        <f t="shared" si="31"/>
        <v>40851</v>
      </c>
      <c r="B675" s="18">
        <f t="shared" si="32"/>
        <v>110.84674103395906</v>
      </c>
      <c r="C675" s="17">
        <f>VLOOKUP(A675,Taux!$E$3:$F$23,2,TRUE)</f>
        <v>1.6438356164383562E-4</v>
      </c>
      <c r="D675" s="18">
        <f t="shared" si="30"/>
        <v>110.86496241604684</v>
      </c>
    </row>
    <row r="676" spans="1:4" x14ac:dyDescent="0.25">
      <c r="A676" s="16">
        <f t="shared" si="31"/>
        <v>40852</v>
      </c>
      <c r="B676" s="18">
        <f t="shared" si="32"/>
        <v>110.86496241604684</v>
      </c>
      <c r="C676" s="17">
        <f>VLOOKUP(A676,Taux!$E$3:$F$23,2,TRUE)</f>
        <v>1.6438356164383562E-4</v>
      </c>
      <c r="D676" s="18">
        <f t="shared" si="30"/>
        <v>110.8831867934303</v>
      </c>
    </row>
    <row r="677" spans="1:4" x14ac:dyDescent="0.25">
      <c r="A677" s="16">
        <f t="shared" si="31"/>
        <v>40853</v>
      </c>
      <c r="B677" s="18">
        <f t="shared" si="32"/>
        <v>110.8831867934303</v>
      </c>
      <c r="C677" s="17">
        <f>VLOOKUP(A677,Taux!$E$3:$F$23,2,TRUE)</f>
        <v>1.6438356164383562E-4</v>
      </c>
      <c r="D677" s="18">
        <f t="shared" si="30"/>
        <v>110.90141416660182</v>
      </c>
    </row>
    <row r="678" spans="1:4" x14ac:dyDescent="0.25">
      <c r="A678" s="16">
        <f t="shared" si="31"/>
        <v>40854</v>
      </c>
      <c r="B678" s="18">
        <f t="shared" si="32"/>
        <v>110.90141416660182</v>
      </c>
      <c r="C678" s="17">
        <f>VLOOKUP(A678,Taux!$E$3:$F$23,2,TRUE)</f>
        <v>1.6438356164383562E-4</v>
      </c>
      <c r="D678" s="18">
        <f t="shared" si="30"/>
        <v>110.91964453605387</v>
      </c>
    </row>
    <row r="679" spans="1:4" x14ac:dyDescent="0.25">
      <c r="A679" s="16">
        <f t="shared" si="31"/>
        <v>40855</v>
      </c>
      <c r="B679" s="18">
        <f t="shared" si="32"/>
        <v>110.91964453605387</v>
      </c>
      <c r="C679" s="17">
        <f>VLOOKUP(A679,Taux!$E$3:$F$23,2,TRUE)</f>
        <v>1.6438356164383562E-4</v>
      </c>
      <c r="D679" s="18">
        <f t="shared" si="30"/>
        <v>110.93787790227897</v>
      </c>
    </row>
    <row r="680" spans="1:4" x14ac:dyDescent="0.25">
      <c r="A680" s="16">
        <f t="shared" si="31"/>
        <v>40856</v>
      </c>
      <c r="B680" s="18">
        <f t="shared" si="32"/>
        <v>110.93787790227897</v>
      </c>
      <c r="C680" s="17">
        <f>VLOOKUP(A680,Taux!$E$3:$F$23,2,TRUE)</f>
        <v>1.6438356164383562E-4</v>
      </c>
      <c r="D680" s="18">
        <f t="shared" si="30"/>
        <v>110.95611426576976</v>
      </c>
    </row>
    <row r="681" spans="1:4" x14ac:dyDescent="0.25">
      <c r="A681" s="16">
        <f t="shared" si="31"/>
        <v>40857</v>
      </c>
      <c r="B681" s="18">
        <f t="shared" si="32"/>
        <v>110.95611426576976</v>
      </c>
      <c r="C681" s="17">
        <f>VLOOKUP(A681,Taux!$E$3:$F$23,2,TRUE)</f>
        <v>1.6438356164383562E-4</v>
      </c>
      <c r="D681" s="18">
        <f t="shared" si="30"/>
        <v>110.97435362701893</v>
      </c>
    </row>
    <row r="682" spans="1:4" x14ac:dyDescent="0.25">
      <c r="A682" s="16">
        <f t="shared" si="31"/>
        <v>40858</v>
      </c>
      <c r="B682" s="18">
        <f t="shared" si="32"/>
        <v>110.97435362701893</v>
      </c>
      <c r="C682" s="17">
        <f>VLOOKUP(A682,Taux!$E$3:$F$23,2,TRUE)</f>
        <v>1.6438356164383562E-4</v>
      </c>
      <c r="D682" s="18">
        <f t="shared" si="30"/>
        <v>110.99259598651926</v>
      </c>
    </row>
    <row r="683" spans="1:4" x14ac:dyDescent="0.25">
      <c r="A683" s="16">
        <f t="shared" si="31"/>
        <v>40859</v>
      </c>
      <c r="B683" s="18">
        <f t="shared" si="32"/>
        <v>110.99259598651926</v>
      </c>
      <c r="C683" s="17">
        <f>VLOOKUP(A683,Taux!$E$3:$F$23,2,TRUE)</f>
        <v>1.6438356164383562E-4</v>
      </c>
      <c r="D683" s="18">
        <f t="shared" si="30"/>
        <v>111.01084134476362</v>
      </c>
    </row>
    <row r="684" spans="1:4" x14ac:dyDescent="0.25">
      <c r="A684" s="16">
        <f t="shared" si="31"/>
        <v>40860</v>
      </c>
      <c r="B684" s="18">
        <f t="shared" si="32"/>
        <v>111.01084134476362</v>
      </c>
      <c r="C684" s="17">
        <f>VLOOKUP(A684,Taux!$E$3:$F$23,2,TRUE)</f>
        <v>1.6438356164383562E-4</v>
      </c>
      <c r="D684" s="18">
        <f t="shared" si="30"/>
        <v>111.02908970224495</v>
      </c>
    </row>
    <row r="685" spans="1:4" x14ac:dyDescent="0.25">
      <c r="A685" s="16">
        <f t="shared" si="31"/>
        <v>40861</v>
      </c>
      <c r="B685" s="18">
        <f t="shared" si="32"/>
        <v>111.02908970224495</v>
      </c>
      <c r="C685" s="17">
        <f>VLOOKUP(A685,Taux!$E$3:$F$23,2,TRUE)</f>
        <v>1.6438356164383562E-4</v>
      </c>
      <c r="D685" s="18">
        <f t="shared" si="30"/>
        <v>111.04734105945627</v>
      </c>
    </row>
    <row r="686" spans="1:4" x14ac:dyDescent="0.25">
      <c r="A686" s="16">
        <f t="shared" si="31"/>
        <v>40862</v>
      </c>
      <c r="B686" s="18">
        <f t="shared" si="32"/>
        <v>111.04734105945627</v>
      </c>
      <c r="C686" s="17">
        <f>VLOOKUP(A686,Taux!$E$3:$F$23,2,TRUE)</f>
        <v>1.6438356164383562E-4</v>
      </c>
      <c r="D686" s="18">
        <f t="shared" si="30"/>
        <v>111.0655954168907</v>
      </c>
    </row>
    <row r="687" spans="1:4" x14ac:dyDescent="0.25">
      <c r="A687" s="16">
        <f t="shared" si="31"/>
        <v>40863</v>
      </c>
      <c r="B687" s="18">
        <f t="shared" si="32"/>
        <v>111.0655954168907</v>
      </c>
      <c r="C687" s="17">
        <f>VLOOKUP(A687,Taux!$E$3:$F$23,2,TRUE)</f>
        <v>1.6438356164383562E-4</v>
      </c>
      <c r="D687" s="18">
        <f t="shared" si="30"/>
        <v>111.08385277504142</v>
      </c>
    </row>
    <row r="688" spans="1:4" x14ac:dyDescent="0.25">
      <c r="A688" s="16">
        <f t="shared" si="31"/>
        <v>40864</v>
      </c>
      <c r="B688" s="18">
        <f t="shared" si="32"/>
        <v>111.08385277504142</v>
      </c>
      <c r="C688" s="17">
        <f>VLOOKUP(A688,Taux!$E$3:$F$23,2,TRUE)</f>
        <v>1.6438356164383562E-4</v>
      </c>
      <c r="D688" s="18">
        <f t="shared" si="30"/>
        <v>111.1021131344017</v>
      </c>
    </row>
    <row r="689" spans="1:4" x14ac:dyDescent="0.25">
      <c r="A689" s="16">
        <f t="shared" si="31"/>
        <v>40865</v>
      </c>
      <c r="B689" s="18">
        <f t="shared" si="32"/>
        <v>111.1021131344017</v>
      </c>
      <c r="C689" s="17">
        <f>VLOOKUP(A689,Taux!$E$3:$F$23,2,TRUE)</f>
        <v>1.6438356164383562E-4</v>
      </c>
      <c r="D689" s="18">
        <f t="shared" si="30"/>
        <v>111.1203764954649</v>
      </c>
    </row>
    <row r="690" spans="1:4" x14ac:dyDescent="0.25">
      <c r="A690" s="16">
        <f t="shared" si="31"/>
        <v>40866</v>
      </c>
      <c r="B690" s="18">
        <f t="shared" si="32"/>
        <v>111.1203764954649</v>
      </c>
      <c r="C690" s="17">
        <f>VLOOKUP(A690,Taux!$E$3:$F$23,2,TRUE)</f>
        <v>1.6438356164383562E-4</v>
      </c>
      <c r="D690" s="18">
        <f t="shared" si="30"/>
        <v>111.13864285872442</v>
      </c>
    </row>
    <row r="691" spans="1:4" x14ac:dyDescent="0.25">
      <c r="A691" s="16">
        <f t="shared" si="31"/>
        <v>40867</v>
      </c>
      <c r="B691" s="18">
        <f t="shared" si="32"/>
        <v>111.13864285872442</v>
      </c>
      <c r="C691" s="17">
        <f>VLOOKUP(A691,Taux!$E$3:$F$23,2,TRUE)</f>
        <v>1.6438356164383562E-4</v>
      </c>
      <c r="D691" s="18">
        <f t="shared" si="30"/>
        <v>111.1569122246738</v>
      </c>
    </row>
    <row r="692" spans="1:4" x14ac:dyDescent="0.25">
      <c r="A692" s="16">
        <f t="shared" si="31"/>
        <v>40868</v>
      </c>
      <c r="B692" s="18">
        <f t="shared" si="32"/>
        <v>111.1569122246738</v>
      </c>
      <c r="C692" s="17">
        <f>VLOOKUP(A692,Taux!$E$3:$F$23,2,TRUE)</f>
        <v>1.6438356164383562E-4</v>
      </c>
      <c r="D692" s="18">
        <f t="shared" si="30"/>
        <v>111.17518459380662</v>
      </c>
    </row>
    <row r="693" spans="1:4" x14ac:dyDescent="0.25">
      <c r="A693" s="16">
        <f t="shared" si="31"/>
        <v>40869</v>
      </c>
      <c r="B693" s="18">
        <f t="shared" si="32"/>
        <v>111.17518459380662</v>
      </c>
      <c r="C693" s="17">
        <f>VLOOKUP(A693,Taux!$E$3:$F$23,2,TRUE)</f>
        <v>1.6438356164383562E-4</v>
      </c>
      <c r="D693" s="18">
        <f t="shared" si="30"/>
        <v>111.19345996661656</v>
      </c>
    </row>
    <row r="694" spans="1:4" x14ac:dyDescent="0.25">
      <c r="A694" s="16">
        <f t="shared" si="31"/>
        <v>40870</v>
      </c>
      <c r="B694" s="18">
        <f t="shared" si="32"/>
        <v>111.19345996661656</v>
      </c>
      <c r="C694" s="17">
        <f>VLOOKUP(A694,Taux!$E$3:$F$23,2,TRUE)</f>
        <v>1.6438356164383562E-4</v>
      </c>
      <c r="D694" s="18">
        <f t="shared" si="30"/>
        <v>111.21173834359737</v>
      </c>
    </row>
    <row r="695" spans="1:4" x14ac:dyDescent="0.25">
      <c r="A695" s="16">
        <f t="shared" si="31"/>
        <v>40871</v>
      </c>
      <c r="B695" s="18">
        <f t="shared" si="32"/>
        <v>111.21173834359737</v>
      </c>
      <c r="C695" s="17">
        <f>VLOOKUP(A695,Taux!$E$3:$F$23,2,TRUE)</f>
        <v>1.6438356164383562E-4</v>
      </c>
      <c r="D695" s="18">
        <f t="shared" si="30"/>
        <v>111.2300197252429</v>
      </c>
    </row>
    <row r="696" spans="1:4" x14ac:dyDescent="0.25">
      <c r="A696" s="16">
        <f t="shared" si="31"/>
        <v>40872</v>
      </c>
      <c r="B696" s="18">
        <f t="shared" si="32"/>
        <v>111.2300197252429</v>
      </c>
      <c r="C696" s="17">
        <f>VLOOKUP(A696,Taux!$E$3:$F$23,2,TRUE)</f>
        <v>1.6438356164383562E-4</v>
      </c>
      <c r="D696" s="18">
        <f t="shared" si="30"/>
        <v>111.24830411204705</v>
      </c>
    </row>
    <row r="697" spans="1:4" x14ac:dyDescent="0.25">
      <c r="A697" s="16">
        <f t="shared" si="31"/>
        <v>40873</v>
      </c>
      <c r="B697" s="18">
        <f t="shared" si="32"/>
        <v>111.24830411204705</v>
      </c>
      <c r="C697" s="17">
        <f>VLOOKUP(A697,Taux!$E$3:$F$23,2,TRUE)</f>
        <v>1.6438356164383562E-4</v>
      </c>
      <c r="D697" s="18">
        <f t="shared" si="30"/>
        <v>111.26659150450382</v>
      </c>
    </row>
    <row r="698" spans="1:4" x14ac:dyDescent="0.25">
      <c r="A698" s="16">
        <f t="shared" si="31"/>
        <v>40874</v>
      </c>
      <c r="B698" s="18">
        <f t="shared" si="32"/>
        <v>111.26659150450382</v>
      </c>
      <c r="C698" s="17">
        <f>VLOOKUP(A698,Taux!$E$3:$F$23,2,TRUE)</f>
        <v>1.6438356164383562E-4</v>
      </c>
      <c r="D698" s="18">
        <f t="shared" si="30"/>
        <v>111.2848819031073</v>
      </c>
    </row>
    <row r="699" spans="1:4" x14ac:dyDescent="0.25">
      <c r="A699" s="16">
        <f t="shared" si="31"/>
        <v>40875</v>
      </c>
      <c r="B699" s="18">
        <f t="shared" si="32"/>
        <v>111.2848819031073</v>
      </c>
      <c r="C699" s="17">
        <f>VLOOKUP(A699,Taux!$E$3:$F$23,2,TRUE)</f>
        <v>1.6438356164383562E-4</v>
      </c>
      <c r="D699" s="18">
        <f t="shared" si="30"/>
        <v>111.30317530835165</v>
      </c>
    </row>
    <row r="700" spans="1:4" x14ac:dyDescent="0.25">
      <c r="A700" s="16">
        <f t="shared" si="31"/>
        <v>40876</v>
      </c>
      <c r="B700" s="18">
        <f t="shared" si="32"/>
        <v>111.30317530835165</v>
      </c>
      <c r="C700" s="17">
        <f>VLOOKUP(A700,Taux!$E$3:$F$23,2,TRUE)</f>
        <v>1.6438356164383562E-4</v>
      </c>
      <c r="D700" s="18">
        <f t="shared" si="30"/>
        <v>111.32147172073111</v>
      </c>
    </row>
    <row r="701" spans="1:4" x14ac:dyDescent="0.25">
      <c r="A701" s="16">
        <f t="shared" si="31"/>
        <v>40877</v>
      </c>
      <c r="B701" s="18">
        <f t="shared" si="32"/>
        <v>111.32147172073111</v>
      </c>
      <c r="C701" s="17">
        <f>VLOOKUP(A701,Taux!$E$3:$F$23,2,TRUE)</f>
        <v>1.6438356164383562E-4</v>
      </c>
      <c r="D701" s="18">
        <f t="shared" si="30"/>
        <v>111.33977114074</v>
      </c>
    </row>
    <row r="702" spans="1:4" x14ac:dyDescent="0.25">
      <c r="A702" s="16">
        <f t="shared" si="31"/>
        <v>40878</v>
      </c>
      <c r="B702" s="18">
        <f t="shared" si="32"/>
        <v>111.33977114074</v>
      </c>
      <c r="C702" s="17">
        <f>VLOOKUP(A702,Taux!$E$3:$F$23,2,TRUE)</f>
        <v>1.6438356164383562E-4</v>
      </c>
      <c r="D702" s="18">
        <f t="shared" si="30"/>
        <v>111.35807356887273</v>
      </c>
    </row>
    <row r="703" spans="1:4" x14ac:dyDescent="0.25">
      <c r="A703" s="16">
        <f t="shared" si="31"/>
        <v>40879</v>
      </c>
      <c r="B703" s="18">
        <f t="shared" si="32"/>
        <v>111.35807356887273</v>
      </c>
      <c r="C703" s="17">
        <f>VLOOKUP(A703,Taux!$E$3:$F$23,2,TRUE)</f>
        <v>1.6438356164383562E-4</v>
      </c>
      <c r="D703" s="18">
        <f t="shared" si="30"/>
        <v>111.37637900562378</v>
      </c>
    </row>
    <row r="704" spans="1:4" x14ac:dyDescent="0.25">
      <c r="A704" s="16">
        <f t="shared" si="31"/>
        <v>40880</v>
      </c>
      <c r="B704" s="18">
        <f t="shared" si="32"/>
        <v>111.37637900562378</v>
      </c>
      <c r="C704" s="17">
        <f>VLOOKUP(A704,Taux!$E$3:$F$23,2,TRUE)</f>
        <v>1.6438356164383562E-4</v>
      </c>
      <c r="D704" s="18">
        <f t="shared" si="30"/>
        <v>111.39468745148771</v>
      </c>
    </row>
    <row r="705" spans="1:4" x14ac:dyDescent="0.25">
      <c r="A705" s="16">
        <f t="shared" si="31"/>
        <v>40881</v>
      </c>
      <c r="B705" s="18">
        <f t="shared" si="32"/>
        <v>111.39468745148771</v>
      </c>
      <c r="C705" s="17">
        <f>VLOOKUP(A705,Taux!$E$3:$F$23,2,TRUE)</f>
        <v>1.6438356164383562E-4</v>
      </c>
      <c r="D705" s="18">
        <f t="shared" si="30"/>
        <v>111.41299890695919</v>
      </c>
    </row>
    <row r="706" spans="1:4" x14ac:dyDescent="0.25">
      <c r="A706" s="16">
        <f t="shared" si="31"/>
        <v>40882</v>
      </c>
      <c r="B706" s="18">
        <f t="shared" si="32"/>
        <v>111.41299890695919</v>
      </c>
      <c r="C706" s="17">
        <f>VLOOKUP(A706,Taux!$E$3:$F$23,2,TRUE)</f>
        <v>1.6438356164383562E-4</v>
      </c>
      <c r="D706" s="18">
        <f t="shared" si="30"/>
        <v>111.43131337253294</v>
      </c>
    </row>
    <row r="707" spans="1:4" x14ac:dyDescent="0.25">
      <c r="A707" s="16">
        <f t="shared" si="31"/>
        <v>40883</v>
      </c>
      <c r="B707" s="18">
        <f t="shared" si="32"/>
        <v>111.43131337253294</v>
      </c>
      <c r="C707" s="17">
        <f>VLOOKUP(A707,Taux!$E$3:$F$23,2,TRUE)</f>
        <v>1.6438356164383562E-4</v>
      </c>
      <c r="D707" s="18">
        <f t="shared" si="30"/>
        <v>111.44963084870376</v>
      </c>
    </row>
    <row r="708" spans="1:4" x14ac:dyDescent="0.25">
      <c r="A708" s="16">
        <f t="shared" si="31"/>
        <v>40884</v>
      </c>
      <c r="B708" s="18">
        <f t="shared" si="32"/>
        <v>111.44963084870376</v>
      </c>
      <c r="C708" s="17">
        <f>VLOOKUP(A708,Taux!$E$3:$F$23,2,TRUE)</f>
        <v>1.6438356164383562E-4</v>
      </c>
      <c r="D708" s="18">
        <f t="shared" ref="D708:D771" si="33">B708*(1+C708)</f>
        <v>111.46795133596656</v>
      </c>
    </row>
    <row r="709" spans="1:4" x14ac:dyDescent="0.25">
      <c r="A709" s="16">
        <f t="shared" ref="A709:A772" si="34">A708+1</f>
        <v>40885</v>
      </c>
      <c r="B709" s="18">
        <f t="shared" ref="B709:B772" si="35">D708</f>
        <v>111.46795133596656</v>
      </c>
      <c r="C709" s="17">
        <f>VLOOKUP(A709,Taux!$E$3:$F$23,2,TRUE)</f>
        <v>1.6438356164383562E-4</v>
      </c>
      <c r="D709" s="18">
        <f t="shared" si="33"/>
        <v>111.48627483481631</v>
      </c>
    </row>
    <row r="710" spans="1:4" x14ac:dyDescent="0.25">
      <c r="A710" s="16">
        <f t="shared" si="34"/>
        <v>40886</v>
      </c>
      <c r="B710" s="18">
        <f t="shared" si="35"/>
        <v>111.48627483481631</v>
      </c>
      <c r="C710" s="17">
        <f>VLOOKUP(A710,Taux!$E$3:$F$23,2,TRUE)</f>
        <v>1.6438356164383562E-4</v>
      </c>
      <c r="D710" s="18">
        <f t="shared" si="33"/>
        <v>111.50460134574806</v>
      </c>
    </row>
    <row r="711" spans="1:4" x14ac:dyDescent="0.25">
      <c r="A711" s="16">
        <f t="shared" si="34"/>
        <v>40887</v>
      </c>
      <c r="B711" s="18">
        <f t="shared" si="35"/>
        <v>111.50460134574806</v>
      </c>
      <c r="C711" s="17">
        <f>VLOOKUP(A711,Taux!$E$3:$F$23,2,TRUE)</f>
        <v>1.6438356164383562E-4</v>
      </c>
      <c r="D711" s="18">
        <f t="shared" si="33"/>
        <v>111.52293086925695</v>
      </c>
    </row>
    <row r="712" spans="1:4" x14ac:dyDescent="0.25">
      <c r="A712" s="16">
        <f t="shared" si="34"/>
        <v>40888</v>
      </c>
      <c r="B712" s="18">
        <f t="shared" si="35"/>
        <v>111.52293086925695</v>
      </c>
      <c r="C712" s="17">
        <f>VLOOKUP(A712,Taux!$E$3:$F$23,2,TRUE)</f>
        <v>1.6438356164383562E-4</v>
      </c>
      <c r="D712" s="18">
        <f t="shared" si="33"/>
        <v>111.54126340583819</v>
      </c>
    </row>
    <row r="713" spans="1:4" x14ac:dyDescent="0.25">
      <c r="A713" s="16">
        <f t="shared" si="34"/>
        <v>40889</v>
      </c>
      <c r="B713" s="18">
        <f t="shared" si="35"/>
        <v>111.54126340583819</v>
      </c>
      <c r="C713" s="17">
        <f>VLOOKUP(A713,Taux!$E$3:$F$23,2,TRUE)</f>
        <v>1.6438356164383562E-4</v>
      </c>
      <c r="D713" s="18">
        <f t="shared" si="33"/>
        <v>111.5595989559871</v>
      </c>
    </row>
    <row r="714" spans="1:4" x14ac:dyDescent="0.25">
      <c r="A714" s="16">
        <f t="shared" si="34"/>
        <v>40890</v>
      </c>
      <c r="B714" s="18">
        <f t="shared" si="35"/>
        <v>111.5595989559871</v>
      </c>
      <c r="C714" s="17">
        <f>VLOOKUP(A714,Taux!$E$3:$F$23,2,TRUE)</f>
        <v>1.6438356164383562E-4</v>
      </c>
      <c r="D714" s="18">
        <f t="shared" si="33"/>
        <v>111.57793752019904</v>
      </c>
    </row>
    <row r="715" spans="1:4" x14ac:dyDescent="0.25">
      <c r="A715" s="16">
        <f t="shared" si="34"/>
        <v>40891</v>
      </c>
      <c r="B715" s="18">
        <f t="shared" si="35"/>
        <v>111.57793752019904</v>
      </c>
      <c r="C715" s="17">
        <f>VLOOKUP(A715,Taux!$E$3:$F$23,2,TRUE)</f>
        <v>1.6438356164383562E-4</v>
      </c>
      <c r="D715" s="18">
        <f t="shared" si="33"/>
        <v>111.59627909896949</v>
      </c>
    </row>
    <row r="716" spans="1:4" x14ac:dyDescent="0.25">
      <c r="A716" s="16">
        <f t="shared" si="34"/>
        <v>40892</v>
      </c>
      <c r="B716" s="18">
        <f t="shared" si="35"/>
        <v>111.59627909896949</v>
      </c>
      <c r="C716" s="17">
        <f>VLOOKUP(A716,Taux!$E$3:$F$23,2,TRUE)</f>
        <v>1.6438356164383562E-4</v>
      </c>
      <c r="D716" s="18">
        <f t="shared" si="33"/>
        <v>111.61462369279398</v>
      </c>
    </row>
    <row r="717" spans="1:4" x14ac:dyDescent="0.25">
      <c r="A717" s="16">
        <f t="shared" si="34"/>
        <v>40893</v>
      </c>
      <c r="B717" s="18">
        <f t="shared" si="35"/>
        <v>111.61462369279398</v>
      </c>
      <c r="C717" s="17">
        <f>VLOOKUP(A717,Taux!$E$3:$F$23,2,TRUE)</f>
        <v>1.6438356164383562E-4</v>
      </c>
      <c r="D717" s="18">
        <f t="shared" si="33"/>
        <v>111.63297130216814</v>
      </c>
    </row>
    <row r="718" spans="1:4" x14ac:dyDescent="0.25">
      <c r="A718" s="16">
        <f t="shared" si="34"/>
        <v>40894</v>
      </c>
      <c r="B718" s="18">
        <f t="shared" si="35"/>
        <v>111.63297130216814</v>
      </c>
      <c r="C718" s="17">
        <f>VLOOKUP(A718,Taux!$E$3:$F$23,2,TRUE)</f>
        <v>1.6438356164383562E-4</v>
      </c>
      <c r="D718" s="18">
        <f t="shared" si="33"/>
        <v>111.65132192758767</v>
      </c>
    </row>
    <row r="719" spans="1:4" x14ac:dyDescent="0.25">
      <c r="A719" s="16">
        <f t="shared" si="34"/>
        <v>40895</v>
      </c>
      <c r="B719" s="18">
        <f t="shared" si="35"/>
        <v>111.65132192758767</v>
      </c>
      <c r="C719" s="17">
        <f>VLOOKUP(A719,Taux!$E$3:$F$23,2,TRUE)</f>
        <v>1.6438356164383562E-4</v>
      </c>
      <c r="D719" s="18">
        <f t="shared" si="33"/>
        <v>111.66967556954837</v>
      </c>
    </row>
    <row r="720" spans="1:4" x14ac:dyDescent="0.25">
      <c r="A720" s="16">
        <f t="shared" si="34"/>
        <v>40896</v>
      </c>
      <c r="B720" s="18">
        <f t="shared" si="35"/>
        <v>111.66967556954837</v>
      </c>
      <c r="C720" s="17">
        <f>VLOOKUP(A720,Taux!$E$3:$F$23,2,TRUE)</f>
        <v>1.6438356164383562E-4</v>
      </c>
      <c r="D720" s="18">
        <f t="shared" si="33"/>
        <v>111.68803222854611</v>
      </c>
    </row>
    <row r="721" spans="1:4" x14ac:dyDescent="0.25">
      <c r="A721" s="16">
        <f t="shared" si="34"/>
        <v>40897</v>
      </c>
      <c r="B721" s="18">
        <f t="shared" si="35"/>
        <v>111.68803222854611</v>
      </c>
      <c r="C721" s="17">
        <f>VLOOKUP(A721,Taux!$E$3:$F$23,2,TRUE)</f>
        <v>1.6438356164383562E-4</v>
      </c>
      <c r="D721" s="18">
        <f t="shared" si="33"/>
        <v>111.70639190507683</v>
      </c>
    </row>
    <row r="722" spans="1:4" x14ac:dyDescent="0.25">
      <c r="A722" s="16">
        <f t="shared" si="34"/>
        <v>40898</v>
      </c>
      <c r="B722" s="18">
        <f t="shared" si="35"/>
        <v>111.70639190507683</v>
      </c>
      <c r="C722" s="17">
        <f>VLOOKUP(A722,Taux!$E$3:$F$23,2,TRUE)</f>
        <v>1.6438356164383562E-4</v>
      </c>
      <c r="D722" s="18">
        <f t="shared" si="33"/>
        <v>111.72475459963657</v>
      </c>
    </row>
    <row r="723" spans="1:4" x14ac:dyDescent="0.25">
      <c r="A723" s="16">
        <f t="shared" si="34"/>
        <v>40899</v>
      </c>
      <c r="B723" s="18">
        <f t="shared" si="35"/>
        <v>111.72475459963657</v>
      </c>
      <c r="C723" s="17">
        <f>VLOOKUP(A723,Taux!$E$3:$F$23,2,TRUE)</f>
        <v>1.6438356164383562E-4</v>
      </c>
      <c r="D723" s="18">
        <f t="shared" si="33"/>
        <v>111.74312031272144</v>
      </c>
    </row>
    <row r="724" spans="1:4" x14ac:dyDescent="0.25">
      <c r="A724" s="16">
        <f t="shared" si="34"/>
        <v>40900</v>
      </c>
      <c r="B724" s="18">
        <f t="shared" si="35"/>
        <v>111.74312031272144</v>
      </c>
      <c r="C724" s="17">
        <f>VLOOKUP(A724,Taux!$E$3:$F$23,2,TRUE)</f>
        <v>1.6438356164383562E-4</v>
      </c>
      <c r="D724" s="18">
        <f t="shared" si="33"/>
        <v>111.76148904482764</v>
      </c>
    </row>
    <row r="725" spans="1:4" x14ac:dyDescent="0.25">
      <c r="A725" s="16">
        <f t="shared" si="34"/>
        <v>40901</v>
      </c>
      <c r="B725" s="18">
        <f t="shared" si="35"/>
        <v>111.76148904482764</v>
      </c>
      <c r="C725" s="17">
        <f>VLOOKUP(A725,Taux!$E$3:$F$23,2,TRUE)</f>
        <v>1.6438356164383562E-4</v>
      </c>
      <c r="D725" s="18">
        <f t="shared" si="33"/>
        <v>111.77986079645144</v>
      </c>
    </row>
    <row r="726" spans="1:4" x14ac:dyDescent="0.25">
      <c r="A726" s="16">
        <f t="shared" si="34"/>
        <v>40902</v>
      </c>
      <c r="B726" s="18">
        <f t="shared" si="35"/>
        <v>111.77986079645144</v>
      </c>
      <c r="C726" s="17">
        <f>VLOOKUP(A726,Taux!$E$3:$F$23,2,TRUE)</f>
        <v>1.6438356164383562E-4</v>
      </c>
      <c r="D726" s="18">
        <f t="shared" si="33"/>
        <v>111.79823556808921</v>
      </c>
    </row>
    <row r="727" spans="1:4" x14ac:dyDescent="0.25">
      <c r="A727" s="16">
        <f t="shared" si="34"/>
        <v>40903</v>
      </c>
      <c r="B727" s="18">
        <f t="shared" si="35"/>
        <v>111.79823556808921</v>
      </c>
      <c r="C727" s="17">
        <f>VLOOKUP(A727,Taux!$E$3:$F$23,2,TRUE)</f>
        <v>1.6438356164383562E-4</v>
      </c>
      <c r="D727" s="18">
        <f t="shared" si="33"/>
        <v>111.81661336023738</v>
      </c>
    </row>
    <row r="728" spans="1:4" x14ac:dyDescent="0.25">
      <c r="A728" s="16">
        <f t="shared" si="34"/>
        <v>40904</v>
      </c>
      <c r="B728" s="18">
        <f t="shared" si="35"/>
        <v>111.81661336023738</v>
      </c>
      <c r="C728" s="17">
        <f>VLOOKUP(A728,Taux!$E$3:$F$23,2,TRUE)</f>
        <v>1.6438356164383562E-4</v>
      </c>
      <c r="D728" s="18">
        <f t="shared" si="33"/>
        <v>111.83499417339249</v>
      </c>
    </row>
    <row r="729" spans="1:4" x14ac:dyDescent="0.25">
      <c r="A729" s="16">
        <f t="shared" si="34"/>
        <v>40905</v>
      </c>
      <c r="B729" s="18">
        <f t="shared" si="35"/>
        <v>111.83499417339249</v>
      </c>
      <c r="C729" s="17">
        <f>VLOOKUP(A729,Taux!$E$3:$F$23,2,TRUE)</f>
        <v>1.6438356164383562E-4</v>
      </c>
      <c r="D729" s="18">
        <f t="shared" si="33"/>
        <v>111.85337800805112</v>
      </c>
    </row>
    <row r="730" spans="1:4" x14ac:dyDescent="0.25">
      <c r="A730" s="16">
        <f t="shared" si="34"/>
        <v>40906</v>
      </c>
      <c r="B730" s="18">
        <f t="shared" si="35"/>
        <v>111.85337800805112</v>
      </c>
      <c r="C730" s="17">
        <f>VLOOKUP(A730,Taux!$E$3:$F$23,2,TRUE)</f>
        <v>1.6438356164383562E-4</v>
      </c>
      <c r="D730" s="18">
        <f t="shared" si="33"/>
        <v>111.87176486470999</v>
      </c>
    </row>
    <row r="731" spans="1:4" x14ac:dyDescent="0.25">
      <c r="A731" s="16">
        <f t="shared" si="34"/>
        <v>40907</v>
      </c>
      <c r="B731" s="18">
        <f t="shared" si="35"/>
        <v>111.87176486470999</v>
      </c>
      <c r="C731" s="17">
        <f>VLOOKUP(A731,Taux!$E$3:$F$23,2,TRUE)</f>
        <v>1.6438356164383562E-4</v>
      </c>
      <c r="D731" s="18">
        <f t="shared" si="33"/>
        <v>111.89015474386584</v>
      </c>
    </row>
    <row r="732" spans="1:4" x14ac:dyDescent="0.25">
      <c r="A732" s="16">
        <f t="shared" si="34"/>
        <v>40908</v>
      </c>
      <c r="B732" s="18">
        <f t="shared" si="35"/>
        <v>111.89015474386584</v>
      </c>
      <c r="C732" s="17">
        <f>VLOOKUP(A732,Taux!$E$3:$F$23,2,TRUE)</f>
        <v>1.6438356164383562E-4</v>
      </c>
      <c r="D732" s="18">
        <f t="shared" si="33"/>
        <v>111.90854764601551</v>
      </c>
    </row>
    <row r="733" spans="1:4" x14ac:dyDescent="0.25">
      <c r="A733" s="16">
        <f t="shared" si="34"/>
        <v>40909</v>
      </c>
      <c r="B733" s="18">
        <f t="shared" si="35"/>
        <v>111.90854764601551</v>
      </c>
      <c r="C733" s="17">
        <f>VLOOKUP(A733,Taux!$E$3:$F$23,2,TRUE)</f>
        <v>1.6438356164383562E-4</v>
      </c>
      <c r="D733" s="18">
        <f t="shared" si="33"/>
        <v>111.92694357165594</v>
      </c>
    </row>
    <row r="734" spans="1:4" x14ac:dyDescent="0.25">
      <c r="A734" s="16">
        <f t="shared" si="34"/>
        <v>40910</v>
      </c>
      <c r="B734" s="18">
        <f t="shared" si="35"/>
        <v>111.92694357165594</v>
      </c>
      <c r="C734" s="17">
        <f>VLOOKUP(A734,Taux!$E$3:$F$23,2,TRUE)</f>
        <v>1.6438356164383562E-4</v>
      </c>
      <c r="D734" s="18">
        <f t="shared" si="33"/>
        <v>111.94534252128416</v>
      </c>
    </row>
    <row r="735" spans="1:4" x14ac:dyDescent="0.25">
      <c r="A735" s="16">
        <f t="shared" si="34"/>
        <v>40911</v>
      </c>
      <c r="B735" s="18">
        <f t="shared" si="35"/>
        <v>111.94534252128416</v>
      </c>
      <c r="C735" s="17">
        <f>VLOOKUP(A735,Taux!$E$3:$F$23,2,TRUE)</f>
        <v>1.6438356164383562E-4</v>
      </c>
      <c r="D735" s="18">
        <f t="shared" si="33"/>
        <v>111.96374449539725</v>
      </c>
    </row>
    <row r="736" spans="1:4" x14ac:dyDescent="0.25">
      <c r="A736" s="16">
        <f t="shared" si="34"/>
        <v>40912</v>
      </c>
      <c r="B736" s="18">
        <f t="shared" si="35"/>
        <v>111.96374449539725</v>
      </c>
      <c r="C736" s="17">
        <f>VLOOKUP(A736,Taux!$E$3:$F$23,2,TRUE)</f>
        <v>1.6438356164383562E-4</v>
      </c>
      <c r="D736" s="18">
        <f t="shared" si="33"/>
        <v>111.98214949449239</v>
      </c>
    </row>
    <row r="737" spans="1:4" x14ac:dyDescent="0.25">
      <c r="A737" s="16">
        <f t="shared" si="34"/>
        <v>40913</v>
      </c>
      <c r="B737" s="18">
        <f t="shared" si="35"/>
        <v>111.98214949449239</v>
      </c>
      <c r="C737" s="17">
        <f>VLOOKUP(A737,Taux!$E$3:$F$23,2,TRUE)</f>
        <v>1.6438356164383562E-4</v>
      </c>
      <c r="D737" s="18">
        <f t="shared" si="33"/>
        <v>112.00055751906683</v>
      </c>
    </row>
    <row r="738" spans="1:4" x14ac:dyDescent="0.25">
      <c r="A738" s="16">
        <f t="shared" si="34"/>
        <v>40914</v>
      </c>
      <c r="B738" s="18">
        <f t="shared" si="35"/>
        <v>112.00055751906683</v>
      </c>
      <c r="C738" s="17">
        <f>VLOOKUP(A738,Taux!$E$3:$F$23,2,TRUE)</f>
        <v>1.6438356164383562E-4</v>
      </c>
      <c r="D738" s="18">
        <f t="shared" si="33"/>
        <v>112.01896856961791</v>
      </c>
    </row>
    <row r="739" spans="1:4" x14ac:dyDescent="0.25">
      <c r="A739" s="16">
        <f t="shared" si="34"/>
        <v>40915</v>
      </c>
      <c r="B739" s="18">
        <f t="shared" si="35"/>
        <v>112.01896856961791</v>
      </c>
      <c r="C739" s="17">
        <f>VLOOKUP(A739,Taux!$E$3:$F$23,2,TRUE)</f>
        <v>1.6438356164383562E-4</v>
      </c>
      <c r="D739" s="18">
        <f t="shared" si="33"/>
        <v>112.03738264664305</v>
      </c>
    </row>
    <row r="740" spans="1:4" x14ac:dyDescent="0.25">
      <c r="A740" s="16">
        <f t="shared" si="34"/>
        <v>40916</v>
      </c>
      <c r="B740" s="18">
        <f t="shared" si="35"/>
        <v>112.03738264664305</v>
      </c>
      <c r="C740" s="17">
        <f>VLOOKUP(A740,Taux!$E$3:$F$23,2,TRUE)</f>
        <v>1.6438356164383562E-4</v>
      </c>
      <c r="D740" s="18">
        <f t="shared" si="33"/>
        <v>112.05579975063976</v>
      </c>
    </row>
    <row r="741" spans="1:4" x14ac:dyDescent="0.25">
      <c r="A741" s="16">
        <f t="shared" si="34"/>
        <v>40917</v>
      </c>
      <c r="B741" s="18">
        <f t="shared" si="35"/>
        <v>112.05579975063976</v>
      </c>
      <c r="C741" s="17">
        <f>VLOOKUP(A741,Taux!$E$3:$F$23,2,TRUE)</f>
        <v>1.6438356164383562E-4</v>
      </c>
      <c r="D741" s="18">
        <f t="shared" si="33"/>
        <v>112.07421988210562</v>
      </c>
    </row>
    <row r="742" spans="1:4" x14ac:dyDescent="0.25">
      <c r="A742" s="16">
        <f t="shared" si="34"/>
        <v>40918</v>
      </c>
      <c r="B742" s="18">
        <f t="shared" si="35"/>
        <v>112.07421988210562</v>
      </c>
      <c r="C742" s="17">
        <f>VLOOKUP(A742,Taux!$E$3:$F$23,2,TRUE)</f>
        <v>1.6438356164383562E-4</v>
      </c>
      <c r="D742" s="18">
        <f t="shared" si="33"/>
        <v>112.0926430415383</v>
      </c>
    </row>
    <row r="743" spans="1:4" x14ac:dyDescent="0.25">
      <c r="A743" s="16">
        <f t="shared" si="34"/>
        <v>40919</v>
      </c>
      <c r="B743" s="18">
        <f t="shared" si="35"/>
        <v>112.0926430415383</v>
      </c>
      <c r="C743" s="17">
        <f>VLOOKUP(A743,Taux!$E$3:$F$23,2,TRUE)</f>
        <v>1.6438356164383562E-4</v>
      </c>
      <c r="D743" s="18">
        <f t="shared" si="33"/>
        <v>112.11106922943553</v>
      </c>
    </row>
    <row r="744" spans="1:4" x14ac:dyDescent="0.25">
      <c r="A744" s="16">
        <f t="shared" si="34"/>
        <v>40920</v>
      </c>
      <c r="B744" s="18">
        <f t="shared" si="35"/>
        <v>112.11106922943553</v>
      </c>
      <c r="C744" s="17">
        <f>VLOOKUP(A744,Taux!$E$3:$F$23,2,TRUE)</f>
        <v>1.6438356164383562E-4</v>
      </c>
      <c r="D744" s="18">
        <f t="shared" si="33"/>
        <v>112.12949844629516</v>
      </c>
    </row>
    <row r="745" spans="1:4" x14ac:dyDescent="0.25">
      <c r="A745" s="16">
        <f t="shared" si="34"/>
        <v>40921</v>
      </c>
      <c r="B745" s="18">
        <f t="shared" si="35"/>
        <v>112.12949844629516</v>
      </c>
      <c r="C745" s="17">
        <f>VLOOKUP(A745,Taux!$E$3:$F$23,2,TRUE)</f>
        <v>1.6438356164383562E-4</v>
      </c>
      <c r="D745" s="18">
        <f t="shared" si="33"/>
        <v>112.14793069261509</v>
      </c>
    </row>
    <row r="746" spans="1:4" x14ac:dyDescent="0.25">
      <c r="A746" s="16">
        <f t="shared" si="34"/>
        <v>40922</v>
      </c>
      <c r="B746" s="18">
        <f t="shared" si="35"/>
        <v>112.14793069261509</v>
      </c>
      <c r="C746" s="17">
        <f>VLOOKUP(A746,Taux!$E$3:$F$23,2,TRUE)</f>
        <v>1.6438356164383562E-4</v>
      </c>
      <c r="D746" s="18">
        <f t="shared" si="33"/>
        <v>112.16636596889333</v>
      </c>
    </row>
    <row r="747" spans="1:4" x14ac:dyDescent="0.25">
      <c r="A747" s="16">
        <f t="shared" si="34"/>
        <v>40923</v>
      </c>
      <c r="B747" s="18">
        <f t="shared" si="35"/>
        <v>112.16636596889333</v>
      </c>
      <c r="C747" s="17">
        <f>VLOOKUP(A747,Taux!$E$3:$F$23,2,TRUE)</f>
        <v>1.6438356164383562E-4</v>
      </c>
      <c r="D747" s="18">
        <f t="shared" si="33"/>
        <v>112.18480427562794</v>
      </c>
    </row>
    <row r="748" spans="1:4" x14ac:dyDescent="0.25">
      <c r="A748" s="16">
        <f t="shared" si="34"/>
        <v>40924</v>
      </c>
      <c r="B748" s="18">
        <f t="shared" si="35"/>
        <v>112.18480427562794</v>
      </c>
      <c r="C748" s="17">
        <f>VLOOKUP(A748,Taux!$E$3:$F$23,2,TRUE)</f>
        <v>1.6438356164383562E-4</v>
      </c>
      <c r="D748" s="18">
        <f t="shared" si="33"/>
        <v>112.20324561331708</v>
      </c>
    </row>
    <row r="749" spans="1:4" x14ac:dyDescent="0.25">
      <c r="A749" s="16">
        <f t="shared" si="34"/>
        <v>40925</v>
      </c>
      <c r="B749" s="18">
        <f t="shared" si="35"/>
        <v>112.20324561331708</v>
      </c>
      <c r="C749" s="17">
        <f>VLOOKUP(A749,Taux!$E$3:$F$23,2,TRUE)</f>
        <v>1.6438356164383562E-4</v>
      </c>
      <c r="D749" s="18">
        <f t="shared" si="33"/>
        <v>112.221689982459</v>
      </c>
    </row>
    <row r="750" spans="1:4" x14ac:dyDescent="0.25">
      <c r="A750" s="16">
        <f t="shared" si="34"/>
        <v>40926</v>
      </c>
      <c r="B750" s="18">
        <f t="shared" si="35"/>
        <v>112.221689982459</v>
      </c>
      <c r="C750" s="17">
        <f>VLOOKUP(A750,Taux!$E$3:$F$23,2,TRUE)</f>
        <v>1.6438356164383562E-4</v>
      </c>
      <c r="D750" s="18">
        <f t="shared" si="33"/>
        <v>112.24013738355201</v>
      </c>
    </row>
    <row r="751" spans="1:4" x14ac:dyDescent="0.25">
      <c r="A751" s="16">
        <f t="shared" si="34"/>
        <v>40927</v>
      </c>
      <c r="B751" s="18">
        <f t="shared" si="35"/>
        <v>112.24013738355201</v>
      </c>
      <c r="C751" s="17">
        <f>VLOOKUP(A751,Taux!$E$3:$F$23,2,TRUE)</f>
        <v>1.6438356164383562E-4</v>
      </c>
      <c r="D751" s="18">
        <f t="shared" si="33"/>
        <v>112.25858781709451</v>
      </c>
    </row>
    <row r="752" spans="1:4" x14ac:dyDescent="0.25">
      <c r="A752" s="16">
        <f t="shared" si="34"/>
        <v>40928</v>
      </c>
      <c r="B752" s="18">
        <f t="shared" si="35"/>
        <v>112.25858781709451</v>
      </c>
      <c r="C752" s="17">
        <f>VLOOKUP(A752,Taux!$E$3:$F$23,2,TRUE)</f>
        <v>1.6438356164383562E-4</v>
      </c>
      <c r="D752" s="18">
        <f t="shared" si="33"/>
        <v>112.27704128358499</v>
      </c>
    </row>
    <row r="753" spans="1:4" x14ac:dyDescent="0.25">
      <c r="A753" s="16">
        <f t="shared" si="34"/>
        <v>40929</v>
      </c>
      <c r="B753" s="18">
        <f t="shared" si="35"/>
        <v>112.27704128358499</v>
      </c>
      <c r="C753" s="17">
        <f>VLOOKUP(A753,Taux!$E$3:$F$23,2,TRUE)</f>
        <v>1.6438356164383562E-4</v>
      </c>
      <c r="D753" s="18">
        <f t="shared" si="33"/>
        <v>112.29549778352202</v>
      </c>
    </row>
    <row r="754" spans="1:4" x14ac:dyDescent="0.25">
      <c r="A754" s="16">
        <f t="shared" si="34"/>
        <v>40930</v>
      </c>
      <c r="B754" s="18">
        <f t="shared" si="35"/>
        <v>112.29549778352202</v>
      </c>
      <c r="C754" s="17">
        <f>VLOOKUP(A754,Taux!$E$3:$F$23,2,TRUE)</f>
        <v>1.6438356164383562E-4</v>
      </c>
      <c r="D754" s="18">
        <f t="shared" si="33"/>
        <v>112.31395731740425</v>
      </c>
    </row>
    <row r="755" spans="1:4" x14ac:dyDescent="0.25">
      <c r="A755" s="16">
        <f t="shared" si="34"/>
        <v>40931</v>
      </c>
      <c r="B755" s="18">
        <f t="shared" si="35"/>
        <v>112.31395731740425</v>
      </c>
      <c r="C755" s="17">
        <f>VLOOKUP(A755,Taux!$E$3:$F$23,2,TRUE)</f>
        <v>1.6438356164383562E-4</v>
      </c>
      <c r="D755" s="18">
        <f t="shared" si="33"/>
        <v>112.33241988573039</v>
      </c>
    </row>
    <row r="756" spans="1:4" x14ac:dyDescent="0.25">
      <c r="A756" s="16">
        <f t="shared" si="34"/>
        <v>40932</v>
      </c>
      <c r="B756" s="18">
        <f t="shared" si="35"/>
        <v>112.33241988573039</v>
      </c>
      <c r="C756" s="17">
        <f>VLOOKUP(A756,Taux!$E$3:$F$23,2,TRUE)</f>
        <v>1.6438356164383562E-4</v>
      </c>
      <c r="D756" s="18">
        <f t="shared" si="33"/>
        <v>112.35088548899928</v>
      </c>
    </row>
    <row r="757" spans="1:4" x14ac:dyDescent="0.25">
      <c r="A757" s="16">
        <f t="shared" si="34"/>
        <v>40933</v>
      </c>
      <c r="B757" s="18">
        <f t="shared" si="35"/>
        <v>112.35088548899928</v>
      </c>
      <c r="C757" s="17">
        <f>VLOOKUP(A757,Taux!$E$3:$F$23,2,TRUE)</f>
        <v>1.6438356164383562E-4</v>
      </c>
      <c r="D757" s="18">
        <f t="shared" si="33"/>
        <v>112.3693541277098</v>
      </c>
    </row>
    <row r="758" spans="1:4" x14ac:dyDescent="0.25">
      <c r="A758" s="16">
        <f t="shared" si="34"/>
        <v>40934</v>
      </c>
      <c r="B758" s="18">
        <f t="shared" si="35"/>
        <v>112.3693541277098</v>
      </c>
      <c r="C758" s="17">
        <f>VLOOKUP(A758,Taux!$E$3:$F$23,2,TRUE)</f>
        <v>1.6438356164383562E-4</v>
      </c>
      <c r="D758" s="18">
        <f t="shared" si="33"/>
        <v>112.38782580236092</v>
      </c>
    </row>
    <row r="759" spans="1:4" x14ac:dyDescent="0.25">
      <c r="A759" s="16">
        <f t="shared" si="34"/>
        <v>40935</v>
      </c>
      <c r="B759" s="18">
        <f t="shared" si="35"/>
        <v>112.38782580236092</v>
      </c>
      <c r="C759" s="17">
        <f>VLOOKUP(A759,Taux!$E$3:$F$23,2,TRUE)</f>
        <v>1.6438356164383562E-4</v>
      </c>
      <c r="D759" s="18">
        <f t="shared" si="33"/>
        <v>112.40630051345173</v>
      </c>
    </row>
    <row r="760" spans="1:4" x14ac:dyDescent="0.25">
      <c r="A760" s="16">
        <f t="shared" si="34"/>
        <v>40936</v>
      </c>
      <c r="B760" s="18">
        <f t="shared" si="35"/>
        <v>112.40630051345173</v>
      </c>
      <c r="C760" s="17">
        <f>VLOOKUP(A760,Taux!$E$3:$F$23,2,TRUE)</f>
        <v>1.6438356164383562E-4</v>
      </c>
      <c r="D760" s="18">
        <f t="shared" si="33"/>
        <v>112.42477826148134</v>
      </c>
    </row>
    <row r="761" spans="1:4" x14ac:dyDescent="0.25">
      <c r="A761" s="16">
        <f t="shared" si="34"/>
        <v>40937</v>
      </c>
      <c r="B761" s="18">
        <f t="shared" si="35"/>
        <v>112.42477826148134</v>
      </c>
      <c r="C761" s="17">
        <f>VLOOKUP(A761,Taux!$E$3:$F$23,2,TRUE)</f>
        <v>1.6438356164383562E-4</v>
      </c>
      <c r="D761" s="18">
        <f t="shared" si="33"/>
        <v>112.44325904694898</v>
      </c>
    </row>
    <row r="762" spans="1:4" x14ac:dyDescent="0.25">
      <c r="A762" s="16">
        <f t="shared" si="34"/>
        <v>40938</v>
      </c>
      <c r="B762" s="18">
        <f t="shared" si="35"/>
        <v>112.44325904694898</v>
      </c>
      <c r="C762" s="17">
        <f>VLOOKUP(A762,Taux!$E$3:$F$23,2,TRUE)</f>
        <v>1.6438356164383562E-4</v>
      </c>
      <c r="D762" s="18">
        <f t="shared" si="33"/>
        <v>112.46174287035396</v>
      </c>
    </row>
    <row r="763" spans="1:4" x14ac:dyDescent="0.25">
      <c r="A763" s="16">
        <f t="shared" si="34"/>
        <v>40939</v>
      </c>
      <c r="B763" s="18">
        <f t="shared" si="35"/>
        <v>112.46174287035396</v>
      </c>
      <c r="C763" s="17">
        <f>VLOOKUP(A763,Taux!$E$3:$F$23,2,TRUE)</f>
        <v>1.6438356164383562E-4</v>
      </c>
      <c r="D763" s="18">
        <f t="shared" si="33"/>
        <v>112.48022973219567</v>
      </c>
    </row>
    <row r="764" spans="1:4" x14ac:dyDescent="0.25">
      <c r="A764" s="16">
        <f t="shared" si="34"/>
        <v>40940</v>
      </c>
      <c r="B764" s="18">
        <f t="shared" si="35"/>
        <v>112.48022973219567</v>
      </c>
      <c r="C764" s="17">
        <f>VLOOKUP(A764,Taux!$E$3:$F$23,2,TRUE)</f>
        <v>1.6438356164383562E-4</v>
      </c>
      <c r="D764" s="18">
        <f t="shared" si="33"/>
        <v>112.49871963297356</v>
      </c>
    </row>
    <row r="765" spans="1:4" x14ac:dyDescent="0.25">
      <c r="A765" s="16">
        <f t="shared" si="34"/>
        <v>40941</v>
      </c>
      <c r="B765" s="18">
        <f t="shared" si="35"/>
        <v>112.49871963297356</v>
      </c>
      <c r="C765" s="17">
        <f>VLOOKUP(A765,Taux!$E$3:$F$23,2,TRUE)</f>
        <v>1.6438356164383562E-4</v>
      </c>
      <c r="D765" s="18">
        <f t="shared" si="33"/>
        <v>112.51721257318719</v>
      </c>
    </row>
    <row r="766" spans="1:4" x14ac:dyDescent="0.25">
      <c r="A766" s="16">
        <f t="shared" si="34"/>
        <v>40942</v>
      </c>
      <c r="B766" s="18">
        <f t="shared" si="35"/>
        <v>112.51721257318719</v>
      </c>
      <c r="C766" s="17">
        <f>VLOOKUP(A766,Taux!$E$3:$F$23,2,TRUE)</f>
        <v>1.6438356164383562E-4</v>
      </c>
      <c r="D766" s="18">
        <f t="shared" si="33"/>
        <v>112.53570855333621</v>
      </c>
    </row>
    <row r="767" spans="1:4" x14ac:dyDescent="0.25">
      <c r="A767" s="16">
        <f t="shared" si="34"/>
        <v>40943</v>
      </c>
      <c r="B767" s="18">
        <f t="shared" si="35"/>
        <v>112.53570855333621</v>
      </c>
      <c r="C767" s="17">
        <f>VLOOKUP(A767,Taux!$E$3:$F$23,2,TRUE)</f>
        <v>1.6438356164383562E-4</v>
      </c>
      <c r="D767" s="18">
        <f t="shared" si="33"/>
        <v>112.55420757392032</v>
      </c>
    </row>
    <row r="768" spans="1:4" x14ac:dyDescent="0.25">
      <c r="A768" s="16">
        <f t="shared" si="34"/>
        <v>40944</v>
      </c>
      <c r="B768" s="18">
        <f t="shared" si="35"/>
        <v>112.55420757392032</v>
      </c>
      <c r="C768" s="17">
        <f>VLOOKUP(A768,Taux!$E$3:$F$23,2,TRUE)</f>
        <v>1.6438356164383562E-4</v>
      </c>
      <c r="D768" s="18">
        <f t="shared" si="33"/>
        <v>112.57270963543932</v>
      </c>
    </row>
    <row r="769" spans="1:4" x14ac:dyDescent="0.25">
      <c r="A769" s="16">
        <f t="shared" si="34"/>
        <v>40945</v>
      </c>
      <c r="B769" s="18">
        <f t="shared" si="35"/>
        <v>112.57270963543932</v>
      </c>
      <c r="C769" s="17">
        <f>VLOOKUP(A769,Taux!$E$3:$F$23,2,TRUE)</f>
        <v>1.6438356164383562E-4</v>
      </c>
      <c r="D769" s="18">
        <f t="shared" si="33"/>
        <v>112.59121473839309</v>
      </c>
    </row>
    <row r="770" spans="1:4" x14ac:dyDescent="0.25">
      <c r="A770" s="16">
        <f t="shared" si="34"/>
        <v>40946</v>
      </c>
      <c r="B770" s="18">
        <f t="shared" si="35"/>
        <v>112.59121473839309</v>
      </c>
      <c r="C770" s="17">
        <f>VLOOKUP(A770,Taux!$E$3:$F$23,2,TRUE)</f>
        <v>1.6438356164383562E-4</v>
      </c>
      <c r="D770" s="18">
        <f t="shared" si="33"/>
        <v>112.60972288328159</v>
      </c>
    </row>
    <row r="771" spans="1:4" x14ac:dyDescent="0.25">
      <c r="A771" s="16">
        <f t="shared" si="34"/>
        <v>40947</v>
      </c>
      <c r="B771" s="18">
        <f t="shared" si="35"/>
        <v>112.60972288328159</v>
      </c>
      <c r="C771" s="17">
        <f>VLOOKUP(A771,Taux!$E$3:$F$23,2,TRUE)</f>
        <v>1.6438356164383562E-4</v>
      </c>
      <c r="D771" s="18">
        <f t="shared" si="33"/>
        <v>112.62823407060488</v>
      </c>
    </row>
    <row r="772" spans="1:4" x14ac:dyDescent="0.25">
      <c r="A772" s="16">
        <f t="shared" si="34"/>
        <v>40948</v>
      </c>
      <c r="B772" s="18">
        <f t="shared" si="35"/>
        <v>112.62823407060488</v>
      </c>
      <c r="C772" s="17">
        <f>VLOOKUP(A772,Taux!$E$3:$F$23,2,TRUE)</f>
        <v>1.6438356164383562E-4</v>
      </c>
      <c r="D772" s="18">
        <f t="shared" ref="D772:D835" si="36">B772*(1+C772)</f>
        <v>112.64674830086305</v>
      </c>
    </row>
    <row r="773" spans="1:4" x14ac:dyDescent="0.25">
      <c r="A773" s="16">
        <f t="shared" ref="A773:A836" si="37">A772+1</f>
        <v>40949</v>
      </c>
      <c r="B773" s="18">
        <f t="shared" ref="B773:B836" si="38">D772</f>
        <v>112.64674830086305</v>
      </c>
      <c r="C773" s="17">
        <f>VLOOKUP(A773,Taux!$E$3:$F$23,2,TRUE)</f>
        <v>1.6438356164383562E-4</v>
      </c>
      <c r="D773" s="18">
        <f t="shared" si="36"/>
        <v>112.66526557455634</v>
      </c>
    </row>
    <row r="774" spans="1:4" x14ac:dyDescent="0.25">
      <c r="A774" s="16">
        <f t="shared" si="37"/>
        <v>40950</v>
      </c>
      <c r="B774" s="18">
        <f t="shared" si="38"/>
        <v>112.66526557455634</v>
      </c>
      <c r="C774" s="17">
        <f>VLOOKUP(A774,Taux!$E$3:$F$23,2,TRUE)</f>
        <v>1.6438356164383562E-4</v>
      </c>
      <c r="D774" s="18">
        <f t="shared" si="36"/>
        <v>112.68378589218504</v>
      </c>
    </row>
    <row r="775" spans="1:4" x14ac:dyDescent="0.25">
      <c r="A775" s="16">
        <f t="shared" si="37"/>
        <v>40951</v>
      </c>
      <c r="B775" s="18">
        <f t="shared" si="38"/>
        <v>112.68378589218504</v>
      </c>
      <c r="C775" s="17">
        <f>VLOOKUP(A775,Taux!$E$3:$F$23,2,TRUE)</f>
        <v>1.6438356164383562E-4</v>
      </c>
      <c r="D775" s="18">
        <f t="shared" si="36"/>
        <v>112.70230925424951</v>
      </c>
    </row>
    <row r="776" spans="1:4" x14ac:dyDescent="0.25">
      <c r="A776" s="16">
        <f t="shared" si="37"/>
        <v>40952</v>
      </c>
      <c r="B776" s="18">
        <f t="shared" si="38"/>
        <v>112.70230925424951</v>
      </c>
      <c r="C776" s="17">
        <f>VLOOKUP(A776,Taux!$E$3:$F$23,2,TRUE)</f>
        <v>1.6438356164383562E-4</v>
      </c>
      <c r="D776" s="18">
        <f t="shared" si="36"/>
        <v>112.72083566125021</v>
      </c>
    </row>
    <row r="777" spans="1:4" x14ac:dyDescent="0.25">
      <c r="A777" s="16">
        <f t="shared" si="37"/>
        <v>40953</v>
      </c>
      <c r="B777" s="18">
        <f t="shared" si="38"/>
        <v>112.72083566125021</v>
      </c>
      <c r="C777" s="17">
        <f>VLOOKUP(A777,Taux!$E$3:$F$23,2,TRUE)</f>
        <v>1.6438356164383562E-4</v>
      </c>
      <c r="D777" s="18">
        <f t="shared" si="36"/>
        <v>112.73936511368767</v>
      </c>
    </row>
    <row r="778" spans="1:4" x14ac:dyDescent="0.25">
      <c r="A778" s="16">
        <f t="shared" si="37"/>
        <v>40954</v>
      </c>
      <c r="B778" s="18">
        <f t="shared" si="38"/>
        <v>112.73936511368767</v>
      </c>
      <c r="C778" s="17">
        <f>VLOOKUP(A778,Taux!$E$3:$F$23,2,TRUE)</f>
        <v>1.6438356164383562E-4</v>
      </c>
      <c r="D778" s="18">
        <f t="shared" si="36"/>
        <v>112.75789761206252</v>
      </c>
    </row>
    <row r="779" spans="1:4" x14ac:dyDescent="0.25">
      <c r="A779" s="16">
        <f t="shared" si="37"/>
        <v>40955</v>
      </c>
      <c r="B779" s="18">
        <f t="shared" si="38"/>
        <v>112.75789761206252</v>
      </c>
      <c r="C779" s="17">
        <f>VLOOKUP(A779,Taux!$E$3:$F$23,2,TRUE)</f>
        <v>1.6438356164383562E-4</v>
      </c>
      <c r="D779" s="18">
        <f t="shared" si="36"/>
        <v>112.77643315687547</v>
      </c>
    </row>
    <row r="780" spans="1:4" x14ac:dyDescent="0.25">
      <c r="A780" s="16">
        <f t="shared" si="37"/>
        <v>40956</v>
      </c>
      <c r="B780" s="18">
        <f t="shared" si="38"/>
        <v>112.77643315687547</v>
      </c>
      <c r="C780" s="17">
        <f>VLOOKUP(A780,Taux!$E$3:$F$23,2,TRUE)</f>
        <v>1.6438356164383562E-4</v>
      </c>
      <c r="D780" s="18">
        <f t="shared" si="36"/>
        <v>112.79497174862729</v>
      </c>
    </row>
    <row r="781" spans="1:4" x14ac:dyDescent="0.25">
      <c r="A781" s="16">
        <f t="shared" si="37"/>
        <v>40957</v>
      </c>
      <c r="B781" s="18">
        <f t="shared" si="38"/>
        <v>112.79497174862729</v>
      </c>
      <c r="C781" s="17">
        <f>VLOOKUP(A781,Taux!$E$3:$F$23,2,TRUE)</f>
        <v>1.6438356164383562E-4</v>
      </c>
      <c r="D781" s="18">
        <f t="shared" si="36"/>
        <v>112.81351338781884</v>
      </c>
    </row>
    <row r="782" spans="1:4" x14ac:dyDescent="0.25">
      <c r="A782" s="16">
        <f t="shared" si="37"/>
        <v>40958</v>
      </c>
      <c r="B782" s="18">
        <f t="shared" si="38"/>
        <v>112.81351338781884</v>
      </c>
      <c r="C782" s="17">
        <f>VLOOKUP(A782,Taux!$E$3:$F$23,2,TRUE)</f>
        <v>1.6438356164383562E-4</v>
      </c>
      <c r="D782" s="18">
        <f t="shared" si="36"/>
        <v>112.83205807495109</v>
      </c>
    </row>
    <row r="783" spans="1:4" x14ac:dyDescent="0.25">
      <c r="A783" s="16">
        <f t="shared" si="37"/>
        <v>40959</v>
      </c>
      <c r="B783" s="18">
        <f t="shared" si="38"/>
        <v>112.83205807495109</v>
      </c>
      <c r="C783" s="17">
        <f>VLOOKUP(A783,Taux!$E$3:$F$23,2,TRUE)</f>
        <v>1.6438356164383562E-4</v>
      </c>
      <c r="D783" s="18">
        <f t="shared" si="36"/>
        <v>112.85060581052505</v>
      </c>
    </row>
    <row r="784" spans="1:4" x14ac:dyDescent="0.25">
      <c r="A784" s="16">
        <f t="shared" si="37"/>
        <v>40960</v>
      </c>
      <c r="B784" s="18">
        <f t="shared" si="38"/>
        <v>112.85060581052505</v>
      </c>
      <c r="C784" s="17">
        <f>VLOOKUP(A784,Taux!$E$3:$F$23,2,TRUE)</f>
        <v>1.6438356164383562E-4</v>
      </c>
      <c r="D784" s="18">
        <f t="shared" si="36"/>
        <v>112.86915659504186</v>
      </c>
    </row>
    <row r="785" spans="1:4" x14ac:dyDescent="0.25">
      <c r="A785" s="16">
        <f t="shared" si="37"/>
        <v>40961</v>
      </c>
      <c r="B785" s="18">
        <f t="shared" si="38"/>
        <v>112.86915659504186</v>
      </c>
      <c r="C785" s="17">
        <f>VLOOKUP(A785,Taux!$E$3:$F$23,2,TRUE)</f>
        <v>1.6438356164383562E-4</v>
      </c>
      <c r="D785" s="18">
        <f t="shared" si="36"/>
        <v>112.88771042900268</v>
      </c>
    </row>
    <row r="786" spans="1:4" x14ac:dyDescent="0.25">
      <c r="A786" s="16">
        <f t="shared" si="37"/>
        <v>40962</v>
      </c>
      <c r="B786" s="18">
        <f t="shared" si="38"/>
        <v>112.88771042900268</v>
      </c>
      <c r="C786" s="17">
        <f>VLOOKUP(A786,Taux!$E$3:$F$23,2,TRUE)</f>
        <v>1.6438356164383562E-4</v>
      </c>
      <c r="D786" s="18">
        <f t="shared" si="36"/>
        <v>112.90626731290882</v>
      </c>
    </row>
    <row r="787" spans="1:4" x14ac:dyDescent="0.25">
      <c r="A787" s="16">
        <f t="shared" si="37"/>
        <v>40963</v>
      </c>
      <c r="B787" s="18">
        <f t="shared" si="38"/>
        <v>112.90626731290882</v>
      </c>
      <c r="C787" s="17">
        <f>VLOOKUP(A787,Taux!$E$3:$F$23,2,TRUE)</f>
        <v>1.6438356164383562E-4</v>
      </c>
      <c r="D787" s="18">
        <f t="shared" si="36"/>
        <v>112.92482724726163</v>
      </c>
    </row>
    <row r="788" spans="1:4" x14ac:dyDescent="0.25">
      <c r="A788" s="16">
        <f t="shared" si="37"/>
        <v>40964</v>
      </c>
      <c r="B788" s="18">
        <f t="shared" si="38"/>
        <v>112.92482724726163</v>
      </c>
      <c r="C788" s="17">
        <f>VLOOKUP(A788,Taux!$E$3:$F$23,2,TRUE)</f>
        <v>1.6438356164383562E-4</v>
      </c>
      <c r="D788" s="18">
        <f t="shared" si="36"/>
        <v>112.94339023256255</v>
      </c>
    </row>
    <row r="789" spans="1:4" x14ac:dyDescent="0.25">
      <c r="A789" s="16">
        <f t="shared" si="37"/>
        <v>40965</v>
      </c>
      <c r="B789" s="18">
        <f t="shared" si="38"/>
        <v>112.94339023256255</v>
      </c>
      <c r="C789" s="17">
        <f>VLOOKUP(A789,Taux!$E$3:$F$23,2,TRUE)</f>
        <v>1.6438356164383562E-4</v>
      </c>
      <c r="D789" s="18">
        <f t="shared" si="36"/>
        <v>112.96195626931311</v>
      </c>
    </row>
    <row r="790" spans="1:4" x14ac:dyDescent="0.25">
      <c r="A790" s="16">
        <f t="shared" si="37"/>
        <v>40966</v>
      </c>
      <c r="B790" s="18">
        <f t="shared" si="38"/>
        <v>112.96195626931311</v>
      </c>
      <c r="C790" s="17">
        <f>VLOOKUP(A790,Taux!$E$3:$F$23,2,TRUE)</f>
        <v>1.6438356164383562E-4</v>
      </c>
      <c r="D790" s="18">
        <f t="shared" si="36"/>
        <v>112.98052535801492</v>
      </c>
    </row>
    <row r="791" spans="1:4" x14ac:dyDescent="0.25">
      <c r="A791" s="16">
        <f t="shared" si="37"/>
        <v>40967</v>
      </c>
      <c r="B791" s="18">
        <f t="shared" si="38"/>
        <v>112.98052535801492</v>
      </c>
      <c r="C791" s="17">
        <f>VLOOKUP(A791,Taux!$E$3:$F$23,2,TRUE)</f>
        <v>1.6438356164383562E-4</v>
      </c>
      <c r="D791" s="18">
        <f t="shared" si="36"/>
        <v>112.99909749916965</v>
      </c>
    </row>
    <row r="792" spans="1:4" x14ac:dyDescent="0.25">
      <c r="A792" s="16">
        <f t="shared" si="37"/>
        <v>40968</v>
      </c>
      <c r="B792" s="18">
        <f t="shared" si="38"/>
        <v>112.99909749916965</v>
      </c>
      <c r="C792" s="17">
        <f>VLOOKUP(A792,Taux!$E$3:$F$23,2,TRUE)</f>
        <v>1.6438356164383562E-4</v>
      </c>
      <c r="D792" s="18">
        <f t="shared" si="36"/>
        <v>113.0176726932791</v>
      </c>
    </row>
    <row r="793" spans="1:4" x14ac:dyDescent="0.25">
      <c r="A793" s="16">
        <f t="shared" si="37"/>
        <v>40969</v>
      </c>
      <c r="B793" s="18">
        <f t="shared" si="38"/>
        <v>113.0176726932791</v>
      </c>
      <c r="C793" s="17">
        <f>VLOOKUP(A793,Taux!$E$3:$F$23,2,TRUE)</f>
        <v>1.6438356164383562E-4</v>
      </c>
      <c r="D793" s="18">
        <f t="shared" si="36"/>
        <v>113.03625094084511</v>
      </c>
    </row>
    <row r="794" spans="1:4" x14ac:dyDescent="0.25">
      <c r="A794" s="16">
        <f t="shared" si="37"/>
        <v>40970</v>
      </c>
      <c r="B794" s="18">
        <f t="shared" si="38"/>
        <v>113.03625094084511</v>
      </c>
      <c r="C794" s="17">
        <f>VLOOKUP(A794,Taux!$E$3:$F$23,2,TRUE)</f>
        <v>1.6438356164383562E-4</v>
      </c>
      <c r="D794" s="18">
        <f t="shared" si="36"/>
        <v>113.05483224236963</v>
      </c>
    </row>
    <row r="795" spans="1:4" x14ac:dyDescent="0.25">
      <c r="A795" s="16">
        <f t="shared" si="37"/>
        <v>40971</v>
      </c>
      <c r="B795" s="18">
        <f t="shared" si="38"/>
        <v>113.05483224236963</v>
      </c>
      <c r="C795" s="17">
        <f>VLOOKUP(A795,Taux!$E$3:$F$23,2,TRUE)</f>
        <v>1.6438356164383562E-4</v>
      </c>
      <c r="D795" s="18">
        <f t="shared" si="36"/>
        <v>113.07341659835467</v>
      </c>
    </row>
    <row r="796" spans="1:4" x14ac:dyDescent="0.25">
      <c r="A796" s="16">
        <f t="shared" si="37"/>
        <v>40972</v>
      </c>
      <c r="B796" s="18">
        <f t="shared" si="38"/>
        <v>113.07341659835467</v>
      </c>
      <c r="C796" s="17">
        <f>VLOOKUP(A796,Taux!$E$3:$F$23,2,TRUE)</f>
        <v>1.6438356164383562E-4</v>
      </c>
      <c r="D796" s="18">
        <f t="shared" si="36"/>
        <v>113.09200400930234</v>
      </c>
    </row>
    <row r="797" spans="1:4" x14ac:dyDescent="0.25">
      <c r="A797" s="16">
        <f t="shared" si="37"/>
        <v>40973</v>
      </c>
      <c r="B797" s="18">
        <f t="shared" si="38"/>
        <v>113.09200400930234</v>
      </c>
      <c r="C797" s="17">
        <f>VLOOKUP(A797,Taux!$E$3:$F$23,2,TRUE)</f>
        <v>1.6438356164383562E-4</v>
      </c>
      <c r="D797" s="18">
        <f t="shared" si="36"/>
        <v>113.11059447571483</v>
      </c>
    </row>
    <row r="798" spans="1:4" x14ac:dyDescent="0.25">
      <c r="A798" s="16">
        <f t="shared" si="37"/>
        <v>40974</v>
      </c>
      <c r="B798" s="18">
        <f t="shared" si="38"/>
        <v>113.11059447571483</v>
      </c>
      <c r="C798" s="17">
        <f>VLOOKUP(A798,Taux!$E$3:$F$23,2,TRUE)</f>
        <v>1.6438356164383562E-4</v>
      </c>
      <c r="D798" s="18">
        <f t="shared" si="36"/>
        <v>113.12918799809441</v>
      </c>
    </row>
    <row r="799" spans="1:4" x14ac:dyDescent="0.25">
      <c r="A799" s="16">
        <f t="shared" si="37"/>
        <v>40975</v>
      </c>
      <c r="B799" s="18">
        <f t="shared" si="38"/>
        <v>113.12918799809441</v>
      </c>
      <c r="C799" s="17">
        <f>VLOOKUP(A799,Taux!$E$3:$F$23,2,TRUE)</f>
        <v>1.6438356164383562E-4</v>
      </c>
      <c r="D799" s="18">
        <f t="shared" si="36"/>
        <v>113.14778457694341</v>
      </c>
    </row>
    <row r="800" spans="1:4" x14ac:dyDescent="0.25">
      <c r="A800" s="16">
        <f t="shared" si="37"/>
        <v>40976</v>
      </c>
      <c r="B800" s="18">
        <f t="shared" si="38"/>
        <v>113.14778457694341</v>
      </c>
      <c r="C800" s="17">
        <f>VLOOKUP(A800,Taux!$E$3:$F$23,2,TRUE)</f>
        <v>1.6438356164383562E-4</v>
      </c>
      <c r="D800" s="18">
        <f t="shared" si="36"/>
        <v>113.16638421276427</v>
      </c>
    </row>
    <row r="801" spans="1:4" x14ac:dyDescent="0.25">
      <c r="A801" s="16">
        <f t="shared" si="37"/>
        <v>40977</v>
      </c>
      <c r="B801" s="18">
        <f t="shared" si="38"/>
        <v>113.16638421276427</v>
      </c>
      <c r="C801" s="17">
        <f>VLOOKUP(A801,Taux!$E$3:$F$23,2,TRUE)</f>
        <v>1.6438356164383562E-4</v>
      </c>
      <c r="D801" s="18">
        <f t="shared" si="36"/>
        <v>113.18498690605952</v>
      </c>
    </row>
    <row r="802" spans="1:4" x14ac:dyDescent="0.25">
      <c r="A802" s="16">
        <f t="shared" si="37"/>
        <v>40978</v>
      </c>
      <c r="B802" s="18">
        <f t="shared" si="38"/>
        <v>113.18498690605952</v>
      </c>
      <c r="C802" s="17">
        <f>VLOOKUP(A802,Taux!$E$3:$F$23,2,TRUE)</f>
        <v>1.6438356164383562E-4</v>
      </c>
      <c r="D802" s="18">
        <f t="shared" si="36"/>
        <v>113.20359265733175</v>
      </c>
    </row>
    <row r="803" spans="1:4" x14ac:dyDescent="0.25">
      <c r="A803" s="16">
        <f t="shared" si="37"/>
        <v>40979</v>
      </c>
      <c r="B803" s="18">
        <f t="shared" si="38"/>
        <v>113.20359265733175</v>
      </c>
      <c r="C803" s="17">
        <f>VLOOKUP(A803,Taux!$E$3:$F$23,2,TRUE)</f>
        <v>1.6438356164383562E-4</v>
      </c>
      <c r="D803" s="18">
        <f t="shared" si="36"/>
        <v>113.22220146708365</v>
      </c>
    </row>
    <row r="804" spans="1:4" x14ac:dyDescent="0.25">
      <c r="A804" s="16">
        <f t="shared" si="37"/>
        <v>40980</v>
      </c>
      <c r="B804" s="18">
        <f t="shared" si="38"/>
        <v>113.22220146708365</v>
      </c>
      <c r="C804" s="17">
        <f>VLOOKUP(A804,Taux!$E$3:$F$23,2,TRUE)</f>
        <v>1.6438356164383562E-4</v>
      </c>
      <c r="D804" s="18">
        <f t="shared" si="36"/>
        <v>113.24081333581796</v>
      </c>
    </row>
    <row r="805" spans="1:4" x14ac:dyDescent="0.25">
      <c r="A805" s="16">
        <f t="shared" si="37"/>
        <v>40981</v>
      </c>
      <c r="B805" s="18">
        <f t="shared" si="38"/>
        <v>113.24081333581796</v>
      </c>
      <c r="C805" s="17">
        <f>VLOOKUP(A805,Taux!$E$3:$F$23,2,TRUE)</f>
        <v>1.6438356164383562E-4</v>
      </c>
      <c r="D805" s="18">
        <f t="shared" si="36"/>
        <v>113.25942826403755</v>
      </c>
    </row>
    <row r="806" spans="1:4" x14ac:dyDescent="0.25">
      <c r="A806" s="16">
        <f t="shared" si="37"/>
        <v>40982</v>
      </c>
      <c r="B806" s="18">
        <f t="shared" si="38"/>
        <v>113.25942826403755</v>
      </c>
      <c r="C806" s="17">
        <f>VLOOKUP(A806,Taux!$E$3:$F$23,2,TRUE)</f>
        <v>1.6438356164383562E-4</v>
      </c>
      <c r="D806" s="18">
        <f t="shared" si="36"/>
        <v>113.27804625224535</v>
      </c>
    </row>
    <row r="807" spans="1:4" x14ac:dyDescent="0.25">
      <c r="A807" s="16">
        <f t="shared" si="37"/>
        <v>40983</v>
      </c>
      <c r="B807" s="18">
        <f t="shared" si="38"/>
        <v>113.27804625224535</v>
      </c>
      <c r="C807" s="17">
        <f>VLOOKUP(A807,Taux!$E$3:$F$23,2,TRUE)</f>
        <v>1.6438356164383562E-4</v>
      </c>
      <c r="D807" s="18">
        <f t="shared" si="36"/>
        <v>113.29666730094435</v>
      </c>
    </row>
    <row r="808" spans="1:4" x14ac:dyDescent="0.25">
      <c r="A808" s="16">
        <f t="shared" si="37"/>
        <v>40984</v>
      </c>
      <c r="B808" s="18">
        <f t="shared" si="38"/>
        <v>113.29666730094435</v>
      </c>
      <c r="C808" s="17">
        <f>VLOOKUP(A808,Taux!$E$3:$F$23,2,TRUE)</f>
        <v>1.6438356164383562E-4</v>
      </c>
      <c r="D808" s="18">
        <f t="shared" si="36"/>
        <v>113.31529141063766</v>
      </c>
    </row>
    <row r="809" spans="1:4" x14ac:dyDescent="0.25">
      <c r="A809" s="16">
        <f t="shared" si="37"/>
        <v>40985</v>
      </c>
      <c r="B809" s="18">
        <f t="shared" si="38"/>
        <v>113.31529141063766</v>
      </c>
      <c r="C809" s="17">
        <f>VLOOKUP(A809,Taux!$E$3:$F$23,2,TRUE)</f>
        <v>1.6438356164383562E-4</v>
      </c>
      <c r="D809" s="18">
        <f t="shared" si="36"/>
        <v>113.33391858182844</v>
      </c>
    </row>
    <row r="810" spans="1:4" x14ac:dyDescent="0.25">
      <c r="A810" s="16">
        <f t="shared" si="37"/>
        <v>40986</v>
      </c>
      <c r="B810" s="18">
        <f t="shared" si="38"/>
        <v>113.33391858182844</v>
      </c>
      <c r="C810" s="17">
        <f>VLOOKUP(A810,Taux!$E$3:$F$23,2,TRUE)</f>
        <v>1.6438356164383562E-4</v>
      </c>
      <c r="D810" s="18">
        <f t="shared" si="36"/>
        <v>113.35254881501997</v>
      </c>
    </row>
    <row r="811" spans="1:4" x14ac:dyDescent="0.25">
      <c r="A811" s="16">
        <f t="shared" si="37"/>
        <v>40987</v>
      </c>
      <c r="B811" s="18">
        <f t="shared" si="38"/>
        <v>113.35254881501997</v>
      </c>
      <c r="C811" s="17">
        <f>VLOOKUP(A811,Taux!$E$3:$F$23,2,TRUE)</f>
        <v>1.6438356164383562E-4</v>
      </c>
      <c r="D811" s="18">
        <f t="shared" si="36"/>
        <v>113.37118211071559</v>
      </c>
    </row>
    <row r="812" spans="1:4" x14ac:dyDescent="0.25">
      <c r="A812" s="16">
        <f t="shared" si="37"/>
        <v>40988</v>
      </c>
      <c r="B812" s="18">
        <f t="shared" si="38"/>
        <v>113.37118211071559</v>
      </c>
      <c r="C812" s="17">
        <f>VLOOKUP(A812,Taux!$E$3:$F$23,2,TRUE)</f>
        <v>1.6438356164383562E-4</v>
      </c>
      <c r="D812" s="18">
        <f t="shared" si="36"/>
        <v>113.38981846941873</v>
      </c>
    </row>
    <row r="813" spans="1:4" x14ac:dyDescent="0.25">
      <c r="A813" s="16">
        <f t="shared" si="37"/>
        <v>40989</v>
      </c>
      <c r="B813" s="18">
        <f t="shared" si="38"/>
        <v>113.38981846941873</v>
      </c>
      <c r="C813" s="17">
        <f>VLOOKUP(A813,Taux!$E$3:$F$23,2,TRUE)</f>
        <v>1.6438356164383562E-4</v>
      </c>
      <c r="D813" s="18">
        <f t="shared" si="36"/>
        <v>113.40845789163288</v>
      </c>
    </row>
    <row r="814" spans="1:4" x14ac:dyDescent="0.25">
      <c r="A814" s="16">
        <f t="shared" si="37"/>
        <v>40990</v>
      </c>
      <c r="B814" s="18">
        <f t="shared" si="38"/>
        <v>113.40845789163288</v>
      </c>
      <c r="C814" s="17">
        <f>VLOOKUP(A814,Taux!$E$3:$F$23,2,TRUE)</f>
        <v>1.6438356164383562E-4</v>
      </c>
      <c r="D814" s="18">
        <f t="shared" si="36"/>
        <v>113.42710037786163</v>
      </c>
    </row>
    <row r="815" spans="1:4" x14ac:dyDescent="0.25">
      <c r="A815" s="16">
        <f t="shared" si="37"/>
        <v>40991</v>
      </c>
      <c r="B815" s="18">
        <f t="shared" si="38"/>
        <v>113.42710037786163</v>
      </c>
      <c r="C815" s="17">
        <f>VLOOKUP(A815,Taux!$E$3:$F$23,2,TRUE)</f>
        <v>1.6438356164383562E-4</v>
      </c>
      <c r="D815" s="18">
        <f t="shared" si="36"/>
        <v>113.44574592860867</v>
      </c>
    </row>
    <row r="816" spans="1:4" x14ac:dyDescent="0.25">
      <c r="A816" s="16">
        <f t="shared" si="37"/>
        <v>40992</v>
      </c>
      <c r="B816" s="18">
        <f t="shared" si="38"/>
        <v>113.44574592860867</v>
      </c>
      <c r="C816" s="17">
        <f>VLOOKUP(A816,Taux!$E$3:$F$23,2,TRUE)</f>
        <v>1.6438356164383562E-4</v>
      </c>
      <c r="D816" s="18">
        <f t="shared" si="36"/>
        <v>113.46439454437775</v>
      </c>
    </row>
    <row r="817" spans="1:4" x14ac:dyDescent="0.25">
      <c r="A817" s="16">
        <f t="shared" si="37"/>
        <v>40993</v>
      </c>
      <c r="B817" s="18">
        <f t="shared" si="38"/>
        <v>113.46439454437775</v>
      </c>
      <c r="C817" s="17">
        <f>VLOOKUP(A817,Taux!$E$3:$F$23,2,TRUE)</f>
        <v>1.6438356164383562E-4</v>
      </c>
      <c r="D817" s="18">
        <f t="shared" si="36"/>
        <v>113.48304622567272</v>
      </c>
    </row>
    <row r="818" spans="1:4" x14ac:dyDescent="0.25">
      <c r="A818" s="16">
        <f t="shared" si="37"/>
        <v>40994</v>
      </c>
      <c r="B818" s="18">
        <f t="shared" si="38"/>
        <v>113.48304622567272</v>
      </c>
      <c r="C818" s="17">
        <f>VLOOKUP(A818,Taux!$E$3:$F$23,2,TRUE)</f>
        <v>1.6438356164383562E-4</v>
      </c>
      <c r="D818" s="18">
        <f t="shared" si="36"/>
        <v>113.5017009729975</v>
      </c>
    </row>
    <row r="819" spans="1:4" x14ac:dyDescent="0.25">
      <c r="A819" s="16">
        <f t="shared" si="37"/>
        <v>40995</v>
      </c>
      <c r="B819" s="18">
        <f t="shared" si="38"/>
        <v>113.5017009729975</v>
      </c>
      <c r="C819" s="17">
        <f>VLOOKUP(A819,Taux!$E$3:$F$23,2,TRUE)</f>
        <v>1.6438356164383562E-4</v>
      </c>
      <c r="D819" s="18">
        <f t="shared" si="36"/>
        <v>113.52035878685608</v>
      </c>
    </row>
    <row r="820" spans="1:4" x14ac:dyDescent="0.25">
      <c r="A820" s="16">
        <f t="shared" si="37"/>
        <v>40996</v>
      </c>
      <c r="B820" s="18">
        <f t="shared" si="38"/>
        <v>113.52035878685608</v>
      </c>
      <c r="C820" s="17">
        <f>VLOOKUP(A820,Taux!$E$3:$F$23,2,TRUE)</f>
        <v>1.6438356164383562E-4</v>
      </c>
      <c r="D820" s="18">
        <f t="shared" si="36"/>
        <v>113.53901966775254</v>
      </c>
    </row>
    <row r="821" spans="1:4" x14ac:dyDescent="0.25">
      <c r="A821" s="16">
        <f t="shared" si="37"/>
        <v>40997</v>
      </c>
      <c r="B821" s="18">
        <f t="shared" si="38"/>
        <v>113.53901966775254</v>
      </c>
      <c r="C821" s="17">
        <f>VLOOKUP(A821,Taux!$E$3:$F$23,2,TRUE)</f>
        <v>1.6438356164383562E-4</v>
      </c>
      <c r="D821" s="18">
        <f t="shared" si="36"/>
        <v>113.55768361619107</v>
      </c>
    </row>
    <row r="822" spans="1:4" x14ac:dyDescent="0.25">
      <c r="A822" s="16">
        <f t="shared" si="37"/>
        <v>40998</v>
      </c>
      <c r="B822" s="18">
        <f t="shared" si="38"/>
        <v>113.55768361619107</v>
      </c>
      <c r="C822" s="17">
        <f>VLOOKUP(A822,Taux!$E$3:$F$23,2,TRUE)</f>
        <v>1.6438356164383562E-4</v>
      </c>
      <c r="D822" s="18">
        <f t="shared" si="36"/>
        <v>113.57635063267593</v>
      </c>
    </row>
    <row r="823" spans="1:4" x14ac:dyDescent="0.25">
      <c r="A823" s="16">
        <f t="shared" si="37"/>
        <v>40999</v>
      </c>
      <c r="B823" s="18">
        <f t="shared" si="38"/>
        <v>113.57635063267593</v>
      </c>
      <c r="C823" s="17">
        <f>VLOOKUP(A823,Taux!$E$3:$F$23,2,TRUE)</f>
        <v>1.6438356164383562E-4</v>
      </c>
      <c r="D823" s="18">
        <f t="shared" si="36"/>
        <v>113.59502071771144</v>
      </c>
    </row>
    <row r="824" spans="1:4" x14ac:dyDescent="0.25">
      <c r="A824" s="16">
        <f t="shared" si="37"/>
        <v>41000</v>
      </c>
      <c r="B824" s="18">
        <f t="shared" si="38"/>
        <v>113.59502071771144</v>
      </c>
      <c r="C824" s="17">
        <f>VLOOKUP(A824,Taux!$E$3:$F$23,2,TRUE)</f>
        <v>1.6438356164383562E-4</v>
      </c>
      <c r="D824" s="18">
        <f t="shared" si="36"/>
        <v>113.61369387180201</v>
      </c>
    </row>
    <row r="825" spans="1:4" x14ac:dyDescent="0.25">
      <c r="A825" s="16">
        <f t="shared" si="37"/>
        <v>41001</v>
      </c>
      <c r="B825" s="18">
        <f t="shared" si="38"/>
        <v>113.61369387180201</v>
      </c>
      <c r="C825" s="17">
        <f>VLOOKUP(A825,Taux!$E$3:$F$23,2,TRUE)</f>
        <v>1.6438356164383562E-4</v>
      </c>
      <c r="D825" s="18">
        <f t="shared" si="36"/>
        <v>113.63237009545217</v>
      </c>
    </row>
    <row r="826" spans="1:4" x14ac:dyDescent="0.25">
      <c r="A826" s="16">
        <f t="shared" si="37"/>
        <v>41002</v>
      </c>
      <c r="B826" s="18">
        <f t="shared" si="38"/>
        <v>113.63237009545217</v>
      </c>
      <c r="C826" s="17">
        <f>VLOOKUP(A826,Taux!$E$3:$F$23,2,TRUE)</f>
        <v>1.6438356164383562E-4</v>
      </c>
      <c r="D826" s="18">
        <f t="shared" si="36"/>
        <v>113.65104938916649</v>
      </c>
    </row>
    <row r="827" spans="1:4" x14ac:dyDescent="0.25">
      <c r="A827" s="16">
        <f t="shared" si="37"/>
        <v>41003</v>
      </c>
      <c r="B827" s="18">
        <f t="shared" si="38"/>
        <v>113.65104938916649</v>
      </c>
      <c r="C827" s="17">
        <f>VLOOKUP(A827,Taux!$E$3:$F$23,2,TRUE)</f>
        <v>1.6438356164383562E-4</v>
      </c>
      <c r="D827" s="18">
        <f t="shared" si="36"/>
        <v>113.66973175344964</v>
      </c>
    </row>
    <row r="828" spans="1:4" x14ac:dyDescent="0.25">
      <c r="A828" s="16">
        <f t="shared" si="37"/>
        <v>41004</v>
      </c>
      <c r="B828" s="18">
        <f t="shared" si="38"/>
        <v>113.66973175344964</v>
      </c>
      <c r="C828" s="17">
        <f>VLOOKUP(A828,Taux!$E$3:$F$23,2,TRUE)</f>
        <v>1.6438356164383562E-4</v>
      </c>
      <c r="D828" s="18">
        <f t="shared" si="36"/>
        <v>113.68841718880637</v>
      </c>
    </row>
    <row r="829" spans="1:4" x14ac:dyDescent="0.25">
      <c r="A829" s="16">
        <f t="shared" si="37"/>
        <v>41005</v>
      </c>
      <c r="B829" s="18">
        <f t="shared" si="38"/>
        <v>113.68841718880637</v>
      </c>
      <c r="C829" s="17">
        <f>VLOOKUP(A829,Taux!$E$3:$F$23,2,TRUE)</f>
        <v>1.6438356164383562E-4</v>
      </c>
      <c r="D829" s="18">
        <f t="shared" si="36"/>
        <v>113.70710569574152</v>
      </c>
    </row>
    <row r="830" spans="1:4" x14ac:dyDescent="0.25">
      <c r="A830" s="16">
        <f t="shared" si="37"/>
        <v>41006</v>
      </c>
      <c r="B830" s="18">
        <f t="shared" si="38"/>
        <v>113.70710569574152</v>
      </c>
      <c r="C830" s="17">
        <f>VLOOKUP(A830,Taux!$E$3:$F$23,2,TRUE)</f>
        <v>1.6438356164383562E-4</v>
      </c>
      <c r="D830" s="18">
        <f t="shared" si="36"/>
        <v>113.72579727476</v>
      </c>
    </row>
    <row r="831" spans="1:4" x14ac:dyDescent="0.25">
      <c r="A831" s="16">
        <f t="shared" si="37"/>
        <v>41007</v>
      </c>
      <c r="B831" s="18">
        <f t="shared" si="38"/>
        <v>113.72579727476</v>
      </c>
      <c r="C831" s="17">
        <f>VLOOKUP(A831,Taux!$E$3:$F$23,2,TRUE)</f>
        <v>1.6438356164383562E-4</v>
      </c>
      <c r="D831" s="18">
        <f t="shared" si="36"/>
        <v>113.74449192636681</v>
      </c>
    </row>
    <row r="832" spans="1:4" x14ac:dyDescent="0.25">
      <c r="A832" s="16">
        <f t="shared" si="37"/>
        <v>41008</v>
      </c>
      <c r="B832" s="18">
        <f t="shared" si="38"/>
        <v>113.74449192636681</v>
      </c>
      <c r="C832" s="17">
        <f>VLOOKUP(A832,Taux!$E$3:$F$23,2,TRUE)</f>
        <v>1.6438356164383562E-4</v>
      </c>
      <c r="D832" s="18">
        <f t="shared" si="36"/>
        <v>113.76318965106702</v>
      </c>
    </row>
    <row r="833" spans="1:4" x14ac:dyDescent="0.25">
      <c r="A833" s="16">
        <f t="shared" si="37"/>
        <v>41009</v>
      </c>
      <c r="B833" s="18">
        <f t="shared" si="38"/>
        <v>113.76318965106702</v>
      </c>
      <c r="C833" s="17">
        <f>VLOOKUP(A833,Taux!$E$3:$F$23,2,TRUE)</f>
        <v>1.6438356164383562E-4</v>
      </c>
      <c r="D833" s="18">
        <f t="shared" si="36"/>
        <v>113.78189044936583</v>
      </c>
    </row>
    <row r="834" spans="1:4" x14ac:dyDescent="0.25">
      <c r="A834" s="16">
        <f t="shared" si="37"/>
        <v>41010</v>
      </c>
      <c r="B834" s="18">
        <f t="shared" si="38"/>
        <v>113.78189044936583</v>
      </c>
      <c r="C834" s="17">
        <f>VLOOKUP(A834,Taux!$E$3:$F$23,2,TRUE)</f>
        <v>1.6438356164383562E-4</v>
      </c>
      <c r="D834" s="18">
        <f t="shared" si="36"/>
        <v>113.80059432176847</v>
      </c>
    </row>
    <row r="835" spans="1:4" x14ac:dyDescent="0.25">
      <c r="A835" s="16">
        <f t="shared" si="37"/>
        <v>41011</v>
      </c>
      <c r="B835" s="18">
        <f t="shared" si="38"/>
        <v>113.80059432176847</v>
      </c>
      <c r="C835" s="17">
        <f>VLOOKUP(A835,Taux!$E$3:$F$23,2,TRUE)</f>
        <v>1.6438356164383562E-4</v>
      </c>
      <c r="D835" s="18">
        <f t="shared" si="36"/>
        <v>113.81930126878026</v>
      </c>
    </row>
    <row r="836" spans="1:4" x14ac:dyDescent="0.25">
      <c r="A836" s="16">
        <f t="shared" si="37"/>
        <v>41012</v>
      </c>
      <c r="B836" s="18">
        <f t="shared" si="38"/>
        <v>113.81930126878026</v>
      </c>
      <c r="C836" s="17">
        <f>VLOOKUP(A836,Taux!$E$3:$F$23,2,TRUE)</f>
        <v>1.6438356164383562E-4</v>
      </c>
      <c r="D836" s="18">
        <f t="shared" ref="D836:D899" si="39">B836*(1+C836)</f>
        <v>113.83801129090664</v>
      </c>
    </row>
    <row r="837" spans="1:4" x14ac:dyDescent="0.25">
      <c r="A837" s="16">
        <f t="shared" ref="A837:A900" si="40">A836+1</f>
        <v>41013</v>
      </c>
      <c r="B837" s="18">
        <f t="shared" ref="B837:B900" si="41">D836</f>
        <v>113.83801129090664</v>
      </c>
      <c r="C837" s="17">
        <f>VLOOKUP(A837,Taux!$E$3:$F$23,2,TRUE)</f>
        <v>1.6438356164383562E-4</v>
      </c>
      <c r="D837" s="18">
        <f t="shared" si="39"/>
        <v>113.85672438865309</v>
      </c>
    </row>
    <row r="838" spans="1:4" x14ac:dyDescent="0.25">
      <c r="A838" s="16">
        <f t="shared" si="40"/>
        <v>41014</v>
      </c>
      <c r="B838" s="18">
        <f t="shared" si="41"/>
        <v>113.85672438865309</v>
      </c>
      <c r="C838" s="17">
        <f>VLOOKUP(A838,Taux!$E$3:$F$23,2,TRUE)</f>
        <v>1.6438356164383562E-4</v>
      </c>
      <c r="D838" s="18">
        <f t="shared" si="39"/>
        <v>113.8754405625252</v>
      </c>
    </row>
    <row r="839" spans="1:4" x14ac:dyDescent="0.25">
      <c r="A839" s="16">
        <f t="shared" si="40"/>
        <v>41015</v>
      </c>
      <c r="B839" s="18">
        <f t="shared" si="41"/>
        <v>113.8754405625252</v>
      </c>
      <c r="C839" s="17">
        <f>VLOOKUP(A839,Taux!$E$3:$F$23,2,TRUE)</f>
        <v>1.6438356164383562E-4</v>
      </c>
      <c r="D839" s="18">
        <f t="shared" si="39"/>
        <v>113.89415981302862</v>
      </c>
    </row>
    <row r="840" spans="1:4" x14ac:dyDescent="0.25">
      <c r="A840" s="16">
        <f t="shared" si="40"/>
        <v>41016</v>
      </c>
      <c r="B840" s="18">
        <f t="shared" si="41"/>
        <v>113.89415981302862</v>
      </c>
      <c r="C840" s="17">
        <f>VLOOKUP(A840,Taux!$E$3:$F$23,2,TRUE)</f>
        <v>1.6438356164383562E-4</v>
      </c>
      <c r="D840" s="18">
        <f t="shared" si="39"/>
        <v>113.91288214066913</v>
      </c>
    </row>
    <row r="841" spans="1:4" x14ac:dyDescent="0.25">
      <c r="A841" s="16">
        <f t="shared" si="40"/>
        <v>41017</v>
      </c>
      <c r="B841" s="18">
        <f t="shared" si="41"/>
        <v>113.91288214066913</v>
      </c>
      <c r="C841" s="17">
        <f>VLOOKUP(A841,Taux!$E$3:$F$23,2,TRUE)</f>
        <v>1.6438356164383562E-4</v>
      </c>
      <c r="D841" s="18">
        <f t="shared" si="39"/>
        <v>113.93160754595252</v>
      </c>
    </row>
    <row r="842" spans="1:4" x14ac:dyDescent="0.25">
      <c r="A842" s="16">
        <f t="shared" si="40"/>
        <v>41018</v>
      </c>
      <c r="B842" s="18">
        <f t="shared" si="41"/>
        <v>113.93160754595252</v>
      </c>
      <c r="C842" s="17">
        <f>VLOOKUP(A842,Taux!$E$3:$F$23,2,TRUE)</f>
        <v>1.6438356164383562E-4</v>
      </c>
      <c r="D842" s="18">
        <f t="shared" si="39"/>
        <v>113.95033602938473</v>
      </c>
    </row>
    <row r="843" spans="1:4" x14ac:dyDescent="0.25">
      <c r="A843" s="16">
        <f t="shared" si="40"/>
        <v>41019</v>
      </c>
      <c r="B843" s="18">
        <f t="shared" si="41"/>
        <v>113.95033602938473</v>
      </c>
      <c r="C843" s="17">
        <f>VLOOKUP(A843,Taux!$E$3:$F$23,2,TRUE)</f>
        <v>1.6438356164383562E-4</v>
      </c>
      <c r="D843" s="18">
        <f t="shared" si="39"/>
        <v>113.96906759147176</v>
      </c>
    </row>
    <row r="844" spans="1:4" x14ac:dyDescent="0.25">
      <c r="A844" s="16">
        <f t="shared" si="40"/>
        <v>41020</v>
      </c>
      <c r="B844" s="18">
        <f t="shared" si="41"/>
        <v>113.96906759147176</v>
      </c>
      <c r="C844" s="17">
        <f>VLOOKUP(A844,Taux!$E$3:$F$23,2,TRUE)</f>
        <v>1.6438356164383562E-4</v>
      </c>
      <c r="D844" s="18">
        <f t="shared" si="39"/>
        <v>113.98780223271967</v>
      </c>
    </row>
    <row r="845" spans="1:4" x14ac:dyDescent="0.25">
      <c r="A845" s="16">
        <f t="shared" si="40"/>
        <v>41021</v>
      </c>
      <c r="B845" s="18">
        <f t="shared" si="41"/>
        <v>113.98780223271967</v>
      </c>
      <c r="C845" s="17">
        <f>VLOOKUP(A845,Taux!$E$3:$F$23,2,TRUE)</f>
        <v>1.6438356164383562E-4</v>
      </c>
      <c r="D845" s="18">
        <f t="shared" si="39"/>
        <v>114.00653995363464</v>
      </c>
    </row>
    <row r="846" spans="1:4" x14ac:dyDescent="0.25">
      <c r="A846" s="16">
        <f t="shared" si="40"/>
        <v>41022</v>
      </c>
      <c r="B846" s="18">
        <f t="shared" si="41"/>
        <v>114.00653995363464</v>
      </c>
      <c r="C846" s="17">
        <f>VLOOKUP(A846,Taux!$E$3:$F$23,2,TRUE)</f>
        <v>1.6438356164383562E-4</v>
      </c>
      <c r="D846" s="18">
        <f t="shared" si="39"/>
        <v>114.02528075472291</v>
      </c>
    </row>
    <row r="847" spans="1:4" x14ac:dyDescent="0.25">
      <c r="A847" s="16">
        <f t="shared" si="40"/>
        <v>41023</v>
      </c>
      <c r="B847" s="18">
        <f t="shared" si="41"/>
        <v>114.02528075472291</v>
      </c>
      <c r="C847" s="17">
        <f>VLOOKUP(A847,Taux!$E$3:$F$23,2,TRUE)</f>
        <v>1.6438356164383562E-4</v>
      </c>
      <c r="D847" s="18">
        <f t="shared" si="39"/>
        <v>114.04402463649082</v>
      </c>
    </row>
    <row r="848" spans="1:4" x14ac:dyDescent="0.25">
      <c r="A848" s="16">
        <f t="shared" si="40"/>
        <v>41024</v>
      </c>
      <c r="B848" s="18">
        <f t="shared" si="41"/>
        <v>114.04402463649082</v>
      </c>
      <c r="C848" s="17">
        <f>VLOOKUP(A848,Taux!$E$3:$F$23,2,TRUE)</f>
        <v>1.6438356164383562E-4</v>
      </c>
      <c r="D848" s="18">
        <f t="shared" si="39"/>
        <v>114.06277159944476</v>
      </c>
    </row>
    <row r="849" spans="1:4" x14ac:dyDescent="0.25">
      <c r="A849" s="16">
        <f t="shared" si="40"/>
        <v>41025</v>
      </c>
      <c r="B849" s="18">
        <f t="shared" si="41"/>
        <v>114.06277159944476</v>
      </c>
      <c r="C849" s="17">
        <f>VLOOKUP(A849,Taux!$E$3:$F$23,2,TRUE)</f>
        <v>1.6438356164383562E-4</v>
      </c>
      <c r="D849" s="18">
        <f t="shared" si="39"/>
        <v>114.08152164409124</v>
      </c>
    </row>
    <row r="850" spans="1:4" x14ac:dyDescent="0.25">
      <c r="A850" s="16">
        <f t="shared" si="40"/>
        <v>41026</v>
      </c>
      <c r="B850" s="18">
        <f t="shared" si="41"/>
        <v>114.08152164409124</v>
      </c>
      <c r="C850" s="17">
        <f>VLOOKUP(A850,Taux!$E$3:$F$23,2,TRUE)</f>
        <v>1.6438356164383562E-4</v>
      </c>
      <c r="D850" s="18">
        <f t="shared" si="39"/>
        <v>114.10027477093685</v>
      </c>
    </row>
    <row r="851" spans="1:4" x14ac:dyDescent="0.25">
      <c r="A851" s="16">
        <f t="shared" si="40"/>
        <v>41027</v>
      </c>
      <c r="B851" s="18">
        <f t="shared" si="41"/>
        <v>114.10027477093685</v>
      </c>
      <c r="C851" s="17">
        <f>VLOOKUP(A851,Taux!$E$3:$F$23,2,TRUE)</f>
        <v>1.6438356164383562E-4</v>
      </c>
      <c r="D851" s="18">
        <f t="shared" si="39"/>
        <v>114.11903098048823</v>
      </c>
    </row>
    <row r="852" spans="1:4" x14ac:dyDescent="0.25">
      <c r="A852" s="16">
        <f t="shared" si="40"/>
        <v>41028</v>
      </c>
      <c r="B852" s="18">
        <f t="shared" si="41"/>
        <v>114.11903098048823</v>
      </c>
      <c r="C852" s="17">
        <f>VLOOKUP(A852,Taux!$E$3:$F$23,2,TRUE)</f>
        <v>1.6438356164383562E-4</v>
      </c>
      <c r="D852" s="18">
        <f t="shared" si="39"/>
        <v>114.13779027325215</v>
      </c>
    </row>
    <row r="853" spans="1:4" x14ac:dyDescent="0.25">
      <c r="A853" s="16">
        <f t="shared" si="40"/>
        <v>41029</v>
      </c>
      <c r="B853" s="18">
        <f t="shared" si="41"/>
        <v>114.13779027325215</v>
      </c>
      <c r="C853" s="17">
        <f>VLOOKUP(A853,Taux!$E$3:$F$23,2,TRUE)</f>
        <v>1.6438356164383562E-4</v>
      </c>
      <c r="D853" s="18">
        <f t="shared" si="39"/>
        <v>114.15655264973543</v>
      </c>
    </row>
    <row r="854" spans="1:4" x14ac:dyDescent="0.25">
      <c r="A854" s="16">
        <f t="shared" si="40"/>
        <v>41030</v>
      </c>
      <c r="B854" s="18">
        <f t="shared" si="41"/>
        <v>114.15655264973543</v>
      </c>
      <c r="C854" s="17">
        <f>VLOOKUP(A854,Taux!$E$3:$F$23,2,TRUE)</f>
        <v>1.6438356164383562E-4</v>
      </c>
      <c r="D854" s="18">
        <f t="shared" si="39"/>
        <v>114.17531811044498</v>
      </c>
    </row>
    <row r="855" spans="1:4" x14ac:dyDescent="0.25">
      <c r="A855" s="16">
        <f t="shared" si="40"/>
        <v>41031</v>
      </c>
      <c r="B855" s="18">
        <f t="shared" si="41"/>
        <v>114.17531811044498</v>
      </c>
      <c r="C855" s="17">
        <f>VLOOKUP(A855,Taux!$E$3:$F$23,2,TRUE)</f>
        <v>1.6438356164383562E-4</v>
      </c>
      <c r="D855" s="18">
        <f t="shared" si="39"/>
        <v>114.19408665588779</v>
      </c>
    </row>
    <row r="856" spans="1:4" x14ac:dyDescent="0.25">
      <c r="A856" s="16">
        <f t="shared" si="40"/>
        <v>41032</v>
      </c>
      <c r="B856" s="18">
        <f t="shared" si="41"/>
        <v>114.19408665588779</v>
      </c>
      <c r="C856" s="17">
        <f>VLOOKUP(A856,Taux!$E$3:$F$23,2,TRUE)</f>
        <v>1.6438356164383562E-4</v>
      </c>
      <c r="D856" s="18">
        <f t="shared" si="39"/>
        <v>114.21285828657095</v>
      </c>
    </row>
    <row r="857" spans="1:4" x14ac:dyDescent="0.25">
      <c r="A857" s="16">
        <f t="shared" si="40"/>
        <v>41033</v>
      </c>
      <c r="B857" s="18">
        <f t="shared" si="41"/>
        <v>114.21285828657095</v>
      </c>
      <c r="C857" s="17">
        <f>VLOOKUP(A857,Taux!$E$3:$F$23,2,TRUE)</f>
        <v>1.6438356164383562E-4</v>
      </c>
      <c r="D857" s="18">
        <f t="shared" si="39"/>
        <v>114.23163300300162</v>
      </c>
    </row>
    <row r="858" spans="1:4" x14ac:dyDescent="0.25">
      <c r="A858" s="16">
        <f t="shared" si="40"/>
        <v>41034</v>
      </c>
      <c r="B858" s="18">
        <f t="shared" si="41"/>
        <v>114.23163300300162</v>
      </c>
      <c r="C858" s="17">
        <f>VLOOKUP(A858,Taux!$E$3:$F$23,2,TRUE)</f>
        <v>1.6438356164383562E-4</v>
      </c>
      <c r="D858" s="18">
        <f t="shared" si="39"/>
        <v>114.25041080568704</v>
      </c>
    </row>
    <row r="859" spans="1:4" x14ac:dyDescent="0.25">
      <c r="A859" s="16">
        <f t="shared" si="40"/>
        <v>41035</v>
      </c>
      <c r="B859" s="18">
        <f t="shared" si="41"/>
        <v>114.25041080568704</v>
      </c>
      <c r="C859" s="17">
        <f>VLOOKUP(A859,Taux!$E$3:$F$23,2,TRUE)</f>
        <v>1.6438356164383562E-4</v>
      </c>
      <c r="D859" s="18">
        <f t="shared" si="39"/>
        <v>114.26919169513455</v>
      </c>
    </row>
    <row r="860" spans="1:4" x14ac:dyDescent="0.25">
      <c r="A860" s="16">
        <f t="shared" si="40"/>
        <v>41036</v>
      </c>
      <c r="B860" s="18">
        <f t="shared" si="41"/>
        <v>114.26919169513455</v>
      </c>
      <c r="C860" s="17">
        <f>VLOOKUP(A860,Taux!$E$3:$F$23,2,TRUE)</f>
        <v>1.6438356164383562E-4</v>
      </c>
      <c r="D860" s="18">
        <f t="shared" si="39"/>
        <v>114.28797567185156</v>
      </c>
    </row>
    <row r="861" spans="1:4" x14ac:dyDescent="0.25">
      <c r="A861" s="16">
        <f t="shared" si="40"/>
        <v>41037</v>
      </c>
      <c r="B861" s="18">
        <f t="shared" si="41"/>
        <v>114.28797567185156</v>
      </c>
      <c r="C861" s="17">
        <f>VLOOKUP(A861,Taux!$E$3:$F$23,2,TRUE)</f>
        <v>1.6438356164383562E-4</v>
      </c>
      <c r="D861" s="18">
        <f t="shared" si="39"/>
        <v>114.30676273634556</v>
      </c>
    </row>
    <row r="862" spans="1:4" x14ac:dyDescent="0.25">
      <c r="A862" s="16">
        <f t="shared" si="40"/>
        <v>41038</v>
      </c>
      <c r="B862" s="18">
        <f t="shared" si="41"/>
        <v>114.30676273634556</v>
      </c>
      <c r="C862" s="17">
        <f>VLOOKUP(A862,Taux!$E$3:$F$23,2,TRUE)</f>
        <v>1.6438356164383562E-4</v>
      </c>
      <c r="D862" s="18">
        <f t="shared" si="39"/>
        <v>114.32555288912414</v>
      </c>
    </row>
    <row r="863" spans="1:4" x14ac:dyDescent="0.25">
      <c r="A863" s="16">
        <f t="shared" si="40"/>
        <v>41039</v>
      </c>
      <c r="B863" s="18">
        <f t="shared" si="41"/>
        <v>114.32555288912414</v>
      </c>
      <c r="C863" s="17">
        <f>VLOOKUP(A863,Taux!$E$3:$F$23,2,TRUE)</f>
        <v>1.6438356164383562E-4</v>
      </c>
      <c r="D863" s="18">
        <f t="shared" si="39"/>
        <v>114.34434613069496</v>
      </c>
    </row>
    <row r="864" spans="1:4" x14ac:dyDescent="0.25">
      <c r="A864" s="16">
        <f t="shared" si="40"/>
        <v>41040</v>
      </c>
      <c r="B864" s="18">
        <f t="shared" si="41"/>
        <v>114.34434613069496</v>
      </c>
      <c r="C864" s="17">
        <f>VLOOKUP(A864,Taux!$E$3:$F$23,2,TRUE)</f>
        <v>1.6438356164383562E-4</v>
      </c>
      <c r="D864" s="18">
        <f t="shared" si="39"/>
        <v>114.36314246156576</v>
      </c>
    </row>
    <row r="865" spans="1:4" x14ac:dyDescent="0.25">
      <c r="A865" s="16">
        <f t="shared" si="40"/>
        <v>41041</v>
      </c>
      <c r="B865" s="18">
        <f t="shared" si="41"/>
        <v>114.36314246156576</v>
      </c>
      <c r="C865" s="17">
        <f>VLOOKUP(A865,Taux!$E$3:$F$23,2,TRUE)</f>
        <v>1.6438356164383562E-4</v>
      </c>
      <c r="D865" s="18">
        <f t="shared" si="39"/>
        <v>114.38194188224438</v>
      </c>
    </row>
    <row r="866" spans="1:4" x14ac:dyDescent="0.25">
      <c r="A866" s="16">
        <f t="shared" si="40"/>
        <v>41042</v>
      </c>
      <c r="B866" s="18">
        <f t="shared" si="41"/>
        <v>114.38194188224438</v>
      </c>
      <c r="C866" s="17">
        <f>VLOOKUP(A866,Taux!$E$3:$F$23,2,TRUE)</f>
        <v>1.6438356164383562E-4</v>
      </c>
      <c r="D866" s="18">
        <f t="shared" si="39"/>
        <v>114.40074439323872</v>
      </c>
    </row>
    <row r="867" spans="1:4" x14ac:dyDescent="0.25">
      <c r="A867" s="16">
        <f t="shared" si="40"/>
        <v>41043</v>
      </c>
      <c r="B867" s="18">
        <f t="shared" si="41"/>
        <v>114.40074439323872</v>
      </c>
      <c r="C867" s="17">
        <f>VLOOKUP(A867,Taux!$E$3:$F$23,2,TRUE)</f>
        <v>1.6438356164383562E-4</v>
      </c>
      <c r="D867" s="18">
        <f t="shared" si="39"/>
        <v>114.4195499950568</v>
      </c>
    </row>
    <row r="868" spans="1:4" x14ac:dyDescent="0.25">
      <c r="A868" s="16">
        <f t="shared" si="40"/>
        <v>41044</v>
      </c>
      <c r="B868" s="18">
        <f t="shared" si="41"/>
        <v>114.4195499950568</v>
      </c>
      <c r="C868" s="17">
        <f>VLOOKUP(A868,Taux!$E$3:$F$23,2,TRUE)</f>
        <v>1.6438356164383562E-4</v>
      </c>
      <c r="D868" s="18">
        <f t="shared" si="39"/>
        <v>114.43835868820668</v>
      </c>
    </row>
    <row r="869" spans="1:4" x14ac:dyDescent="0.25">
      <c r="A869" s="16">
        <f t="shared" si="40"/>
        <v>41045</v>
      </c>
      <c r="B869" s="18">
        <f t="shared" si="41"/>
        <v>114.43835868820668</v>
      </c>
      <c r="C869" s="17">
        <f>VLOOKUP(A869,Taux!$E$3:$F$23,2,TRUE)</f>
        <v>1.6438356164383562E-4</v>
      </c>
      <c r="D869" s="18">
        <f t="shared" si="39"/>
        <v>114.45717047319651</v>
      </c>
    </row>
    <row r="870" spans="1:4" x14ac:dyDescent="0.25">
      <c r="A870" s="16">
        <f t="shared" si="40"/>
        <v>41046</v>
      </c>
      <c r="B870" s="18">
        <f t="shared" si="41"/>
        <v>114.45717047319651</v>
      </c>
      <c r="C870" s="17">
        <f>VLOOKUP(A870,Taux!$E$3:$F$23,2,TRUE)</f>
        <v>1.6438356164383562E-4</v>
      </c>
      <c r="D870" s="18">
        <f t="shared" si="39"/>
        <v>114.47598535053457</v>
      </c>
    </row>
    <row r="871" spans="1:4" x14ac:dyDescent="0.25">
      <c r="A871" s="16">
        <f t="shared" si="40"/>
        <v>41047</v>
      </c>
      <c r="B871" s="18">
        <f t="shared" si="41"/>
        <v>114.47598535053457</v>
      </c>
      <c r="C871" s="17">
        <f>VLOOKUP(A871,Taux!$E$3:$F$23,2,TRUE)</f>
        <v>1.6438356164383562E-4</v>
      </c>
      <c r="D871" s="18">
        <f t="shared" si="39"/>
        <v>114.49480332072918</v>
      </c>
    </row>
    <row r="872" spans="1:4" x14ac:dyDescent="0.25">
      <c r="A872" s="16">
        <f t="shared" si="40"/>
        <v>41048</v>
      </c>
      <c r="B872" s="18">
        <f t="shared" si="41"/>
        <v>114.49480332072918</v>
      </c>
      <c r="C872" s="17">
        <f>VLOOKUP(A872,Taux!$E$3:$F$23,2,TRUE)</f>
        <v>1.6438356164383562E-4</v>
      </c>
      <c r="D872" s="18">
        <f t="shared" si="39"/>
        <v>114.51362438428875</v>
      </c>
    </row>
    <row r="873" spans="1:4" x14ac:dyDescent="0.25">
      <c r="A873" s="16">
        <f t="shared" si="40"/>
        <v>41049</v>
      </c>
      <c r="B873" s="18">
        <f t="shared" si="41"/>
        <v>114.51362438428875</v>
      </c>
      <c r="C873" s="17">
        <f>VLOOKUP(A873,Taux!$E$3:$F$23,2,TRUE)</f>
        <v>1.6438356164383562E-4</v>
      </c>
      <c r="D873" s="18">
        <f t="shared" si="39"/>
        <v>114.53244854172178</v>
      </c>
    </row>
    <row r="874" spans="1:4" x14ac:dyDescent="0.25">
      <c r="A874" s="16">
        <f t="shared" si="40"/>
        <v>41050</v>
      </c>
      <c r="B874" s="18">
        <f t="shared" si="41"/>
        <v>114.53244854172178</v>
      </c>
      <c r="C874" s="17">
        <f>VLOOKUP(A874,Taux!$E$3:$F$23,2,TRUE)</f>
        <v>1.6438356164383562E-4</v>
      </c>
      <c r="D874" s="18">
        <f t="shared" si="39"/>
        <v>114.55127579353686</v>
      </c>
    </row>
    <row r="875" spans="1:4" x14ac:dyDescent="0.25">
      <c r="A875" s="16">
        <f t="shared" si="40"/>
        <v>41051</v>
      </c>
      <c r="B875" s="18">
        <f t="shared" si="41"/>
        <v>114.55127579353686</v>
      </c>
      <c r="C875" s="17">
        <f>VLOOKUP(A875,Taux!$E$3:$F$23,2,TRUE)</f>
        <v>1.6438356164383562E-4</v>
      </c>
      <c r="D875" s="18">
        <f t="shared" si="39"/>
        <v>114.57010614024264</v>
      </c>
    </row>
    <row r="876" spans="1:4" x14ac:dyDescent="0.25">
      <c r="A876" s="16">
        <f t="shared" si="40"/>
        <v>41052</v>
      </c>
      <c r="B876" s="18">
        <f t="shared" si="41"/>
        <v>114.57010614024264</v>
      </c>
      <c r="C876" s="17">
        <f>VLOOKUP(A876,Taux!$E$3:$F$23,2,TRUE)</f>
        <v>1.6438356164383562E-4</v>
      </c>
      <c r="D876" s="18">
        <f t="shared" si="39"/>
        <v>114.58893958234789</v>
      </c>
    </row>
    <row r="877" spans="1:4" x14ac:dyDescent="0.25">
      <c r="A877" s="16">
        <f t="shared" si="40"/>
        <v>41053</v>
      </c>
      <c r="B877" s="18">
        <f t="shared" si="41"/>
        <v>114.58893958234789</v>
      </c>
      <c r="C877" s="17">
        <f>VLOOKUP(A877,Taux!$E$3:$F$23,2,TRUE)</f>
        <v>1.6438356164383562E-4</v>
      </c>
      <c r="D877" s="18">
        <f t="shared" si="39"/>
        <v>114.60777612036142</v>
      </c>
    </row>
    <row r="878" spans="1:4" x14ac:dyDescent="0.25">
      <c r="A878" s="16">
        <f t="shared" si="40"/>
        <v>41054</v>
      </c>
      <c r="B878" s="18">
        <f t="shared" si="41"/>
        <v>114.60777612036142</v>
      </c>
      <c r="C878" s="17">
        <f>VLOOKUP(A878,Taux!$E$3:$F$23,2,TRUE)</f>
        <v>1.6438356164383562E-4</v>
      </c>
      <c r="D878" s="18">
        <f t="shared" si="39"/>
        <v>114.62661575479217</v>
      </c>
    </row>
    <row r="879" spans="1:4" x14ac:dyDescent="0.25">
      <c r="A879" s="16">
        <f t="shared" si="40"/>
        <v>41055</v>
      </c>
      <c r="B879" s="18">
        <f t="shared" si="41"/>
        <v>114.62661575479217</v>
      </c>
      <c r="C879" s="17">
        <f>VLOOKUP(A879,Taux!$E$3:$F$23,2,TRUE)</f>
        <v>1.6438356164383562E-4</v>
      </c>
      <c r="D879" s="18">
        <f t="shared" si="39"/>
        <v>114.64545848614912</v>
      </c>
    </row>
    <row r="880" spans="1:4" x14ac:dyDescent="0.25">
      <c r="A880" s="16">
        <f t="shared" si="40"/>
        <v>41056</v>
      </c>
      <c r="B880" s="18">
        <f t="shared" si="41"/>
        <v>114.64545848614912</v>
      </c>
      <c r="C880" s="17">
        <f>VLOOKUP(A880,Taux!$E$3:$F$23,2,TRUE)</f>
        <v>1.6438356164383562E-4</v>
      </c>
      <c r="D880" s="18">
        <f t="shared" si="39"/>
        <v>114.66430431494136</v>
      </c>
    </row>
    <row r="881" spans="1:4" x14ac:dyDescent="0.25">
      <c r="A881" s="16">
        <f t="shared" si="40"/>
        <v>41057</v>
      </c>
      <c r="B881" s="18">
        <f t="shared" si="41"/>
        <v>114.66430431494136</v>
      </c>
      <c r="C881" s="17">
        <f>VLOOKUP(A881,Taux!$E$3:$F$23,2,TRUE)</f>
        <v>1.6438356164383562E-4</v>
      </c>
      <c r="D881" s="18">
        <f t="shared" si="39"/>
        <v>114.68315324167807</v>
      </c>
    </row>
    <row r="882" spans="1:4" x14ac:dyDescent="0.25">
      <c r="A882" s="16">
        <f t="shared" si="40"/>
        <v>41058</v>
      </c>
      <c r="B882" s="18">
        <f t="shared" si="41"/>
        <v>114.68315324167807</v>
      </c>
      <c r="C882" s="17">
        <f>VLOOKUP(A882,Taux!$E$3:$F$23,2,TRUE)</f>
        <v>1.6438356164383562E-4</v>
      </c>
      <c r="D882" s="18">
        <f t="shared" si="39"/>
        <v>114.70200526686848</v>
      </c>
    </row>
    <row r="883" spans="1:4" x14ac:dyDescent="0.25">
      <c r="A883" s="16">
        <f t="shared" si="40"/>
        <v>41059</v>
      </c>
      <c r="B883" s="18">
        <f t="shared" si="41"/>
        <v>114.70200526686848</v>
      </c>
      <c r="C883" s="17">
        <f>VLOOKUP(A883,Taux!$E$3:$F$23,2,TRUE)</f>
        <v>1.6438356164383562E-4</v>
      </c>
      <c r="D883" s="18">
        <f t="shared" si="39"/>
        <v>114.72086039102194</v>
      </c>
    </row>
    <row r="884" spans="1:4" x14ac:dyDescent="0.25">
      <c r="A884" s="16">
        <f t="shared" si="40"/>
        <v>41060</v>
      </c>
      <c r="B884" s="18">
        <f t="shared" si="41"/>
        <v>114.72086039102194</v>
      </c>
      <c r="C884" s="17">
        <f>VLOOKUP(A884,Taux!$E$3:$F$23,2,TRUE)</f>
        <v>1.6438356164383562E-4</v>
      </c>
      <c r="D884" s="18">
        <f t="shared" si="39"/>
        <v>114.73971861464787</v>
      </c>
    </row>
    <row r="885" spans="1:4" x14ac:dyDescent="0.25">
      <c r="A885" s="16">
        <f t="shared" si="40"/>
        <v>41061</v>
      </c>
      <c r="B885" s="18">
        <f t="shared" si="41"/>
        <v>114.73971861464787</v>
      </c>
      <c r="C885" s="17">
        <f>VLOOKUP(A885,Taux!$E$3:$F$23,2,TRUE)</f>
        <v>1.6438356164383562E-4</v>
      </c>
      <c r="D885" s="18">
        <f t="shared" si="39"/>
        <v>114.75857993825576</v>
      </c>
    </row>
    <row r="886" spans="1:4" x14ac:dyDescent="0.25">
      <c r="A886" s="16">
        <f t="shared" si="40"/>
        <v>41062</v>
      </c>
      <c r="B886" s="18">
        <f t="shared" si="41"/>
        <v>114.75857993825576</v>
      </c>
      <c r="C886" s="17">
        <f>VLOOKUP(A886,Taux!$E$3:$F$23,2,TRUE)</f>
        <v>1.6438356164383562E-4</v>
      </c>
      <c r="D886" s="18">
        <f t="shared" si="39"/>
        <v>114.7774443623552</v>
      </c>
    </row>
    <row r="887" spans="1:4" x14ac:dyDescent="0.25">
      <c r="A887" s="16">
        <f t="shared" si="40"/>
        <v>41063</v>
      </c>
      <c r="B887" s="18">
        <f t="shared" si="41"/>
        <v>114.7774443623552</v>
      </c>
      <c r="C887" s="17">
        <f>VLOOKUP(A887,Taux!$E$3:$F$23,2,TRUE)</f>
        <v>1.6438356164383562E-4</v>
      </c>
      <c r="D887" s="18">
        <f t="shared" si="39"/>
        <v>114.79631188745586</v>
      </c>
    </row>
    <row r="888" spans="1:4" x14ac:dyDescent="0.25">
      <c r="A888" s="16">
        <f t="shared" si="40"/>
        <v>41064</v>
      </c>
      <c r="B888" s="18">
        <f t="shared" si="41"/>
        <v>114.79631188745586</v>
      </c>
      <c r="C888" s="17">
        <f>VLOOKUP(A888,Taux!$E$3:$F$23,2,TRUE)</f>
        <v>1.6438356164383562E-4</v>
      </c>
      <c r="D888" s="18">
        <f t="shared" si="39"/>
        <v>114.81518251406749</v>
      </c>
    </row>
    <row r="889" spans="1:4" x14ac:dyDescent="0.25">
      <c r="A889" s="16">
        <f t="shared" si="40"/>
        <v>41065</v>
      </c>
      <c r="B889" s="18">
        <f t="shared" si="41"/>
        <v>114.81518251406749</v>
      </c>
      <c r="C889" s="17">
        <f>VLOOKUP(A889,Taux!$E$3:$F$23,2,TRUE)</f>
        <v>1.6438356164383562E-4</v>
      </c>
      <c r="D889" s="18">
        <f t="shared" si="39"/>
        <v>114.83405624269993</v>
      </c>
    </row>
    <row r="890" spans="1:4" x14ac:dyDescent="0.25">
      <c r="A890" s="16">
        <f t="shared" si="40"/>
        <v>41066</v>
      </c>
      <c r="B890" s="18">
        <f t="shared" si="41"/>
        <v>114.83405624269993</v>
      </c>
      <c r="C890" s="17">
        <f>VLOOKUP(A890,Taux!$E$3:$F$23,2,TRUE)</f>
        <v>1.6438356164383562E-4</v>
      </c>
      <c r="D890" s="18">
        <f t="shared" si="39"/>
        <v>114.85293307386311</v>
      </c>
    </row>
    <row r="891" spans="1:4" x14ac:dyDescent="0.25">
      <c r="A891" s="16">
        <f t="shared" si="40"/>
        <v>41067</v>
      </c>
      <c r="B891" s="18">
        <f t="shared" si="41"/>
        <v>114.85293307386311</v>
      </c>
      <c r="C891" s="17">
        <f>VLOOKUP(A891,Taux!$E$3:$F$23,2,TRUE)</f>
        <v>1.6438356164383562E-4</v>
      </c>
      <c r="D891" s="18">
        <f t="shared" si="39"/>
        <v>114.87181300806704</v>
      </c>
    </row>
    <row r="892" spans="1:4" x14ac:dyDescent="0.25">
      <c r="A892" s="16">
        <f t="shared" si="40"/>
        <v>41068</v>
      </c>
      <c r="B892" s="18">
        <f t="shared" si="41"/>
        <v>114.87181300806704</v>
      </c>
      <c r="C892" s="17">
        <f>VLOOKUP(A892,Taux!$E$3:$F$23,2,TRUE)</f>
        <v>1.6438356164383562E-4</v>
      </c>
      <c r="D892" s="18">
        <f t="shared" si="39"/>
        <v>114.89069604582178</v>
      </c>
    </row>
    <row r="893" spans="1:4" x14ac:dyDescent="0.25">
      <c r="A893" s="16">
        <f t="shared" si="40"/>
        <v>41069</v>
      </c>
      <c r="B893" s="18">
        <f t="shared" si="41"/>
        <v>114.89069604582178</v>
      </c>
      <c r="C893" s="17">
        <f>VLOOKUP(A893,Taux!$E$3:$F$23,2,TRUE)</f>
        <v>1.6438356164383562E-4</v>
      </c>
      <c r="D893" s="18">
        <f t="shared" si="39"/>
        <v>114.90958218763754</v>
      </c>
    </row>
    <row r="894" spans="1:4" x14ac:dyDescent="0.25">
      <c r="A894" s="16">
        <f t="shared" si="40"/>
        <v>41070</v>
      </c>
      <c r="B894" s="18">
        <f t="shared" si="41"/>
        <v>114.90958218763754</v>
      </c>
      <c r="C894" s="17">
        <f>VLOOKUP(A894,Taux!$E$3:$F$23,2,TRUE)</f>
        <v>1.6438356164383562E-4</v>
      </c>
      <c r="D894" s="18">
        <f t="shared" si="39"/>
        <v>114.92847143402454</v>
      </c>
    </row>
    <row r="895" spans="1:4" x14ac:dyDescent="0.25">
      <c r="A895" s="16">
        <f t="shared" si="40"/>
        <v>41071</v>
      </c>
      <c r="B895" s="18">
        <f t="shared" si="41"/>
        <v>114.92847143402454</v>
      </c>
      <c r="C895" s="17">
        <f>VLOOKUP(A895,Taux!$E$3:$F$23,2,TRUE)</f>
        <v>1.6438356164383562E-4</v>
      </c>
      <c r="D895" s="18">
        <f t="shared" si="39"/>
        <v>114.94736378549315</v>
      </c>
    </row>
    <row r="896" spans="1:4" x14ac:dyDescent="0.25">
      <c r="A896" s="16">
        <f t="shared" si="40"/>
        <v>41072</v>
      </c>
      <c r="B896" s="18">
        <f t="shared" si="41"/>
        <v>114.94736378549315</v>
      </c>
      <c r="C896" s="17">
        <f>VLOOKUP(A896,Taux!$E$3:$F$23,2,TRUE)</f>
        <v>1.6438356164383562E-4</v>
      </c>
      <c r="D896" s="18">
        <f t="shared" si="39"/>
        <v>114.96625924255378</v>
      </c>
    </row>
    <row r="897" spans="1:4" x14ac:dyDescent="0.25">
      <c r="A897" s="16">
        <f t="shared" si="40"/>
        <v>41073</v>
      </c>
      <c r="B897" s="18">
        <f t="shared" si="41"/>
        <v>114.96625924255378</v>
      </c>
      <c r="C897" s="17">
        <f>VLOOKUP(A897,Taux!$E$3:$F$23,2,TRUE)</f>
        <v>1.6438356164383562E-4</v>
      </c>
      <c r="D897" s="18">
        <f t="shared" si="39"/>
        <v>114.98515780571694</v>
      </c>
    </row>
    <row r="898" spans="1:4" x14ac:dyDescent="0.25">
      <c r="A898" s="16">
        <f t="shared" si="40"/>
        <v>41074</v>
      </c>
      <c r="B898" s="18">
        <f t="shared" si="41"/>
        <v>114.98515780571694</v>
      </c>
      <c r="C898" s="17">
        <f>VLOOKUP(A898,Taux!$E$3:$F$23,2,TRUE)</f>
        <v>1.6438356164383562E-4</v>
      </c>
      <c r="D898" s="18">
        <f t="shared" si="39"/>
        <v>115.00405947549322</v>
      </c>
    </row>
    <row r="899" spans="1:4" x14ac:dyDescent="0.25">
      <c r="A899" s="16">
        <f t="shared" si="40"/>
        <v>41075</v>
      </c>
      <c r="B899" s="18">
        <f t="shared" si="41"/>
        <v>115.00405947549322</v>
      </c>
      <c r="C899" s="17">
        <f>VLOOKUP(A899,Taux!$E$3:$F$23,2,TRUE)</f>
        <v>1.6438356164383562E-4</v>
      </c>
      <c r="D899" s="18">
        <f t="shared" si="39"/>
        <v>115.02296425239331</v>
      </c>
    </row>
    <row r="900" spans="1:4" x14ac:dyDescent="0.25">
      <c r="A900" s="16">
        <f t="shared" si="40"/>
        <v>41076</v>
      </c>
      <c r="B900" s="18">
        <f t="shared" si="41"/>
        <v>115.02296425239331</v>
      </c>
      <c r="C900" s="17">
        <f>VLOOKUP(A900,Taux!$E$3:$F$23,2,TRUE)</f>
        <v>1.6438356164383562E-4</v>
      </c>
      <c r="D900" s="18">
        <f t="shared" ref="D900:D963" si="42">B900*(1+C900)</f>
        <v>115.04187213692795</v>
      </c>
    </row>
    <row r="901" spans="1:4" x14ac:dyDescent="0.25">
      <c r="A901" s="16">
        <f t="shared" ref="A901:A964" si="43">A900+1</f>
        <v>41077</v>
      </c>
      <c r="B901" s="18">
        <f t="shared" ref="B901:B964" si="44">D900</f>
        <v>115.04187213692795</v>
      </c>
      <c r="C901" s="17">
        <f>VLOOKUP(A901,Taux!$E$3:$F$23,2,TRUE)</f>
        <v>1.6438356164383562E-4</v>
      </c>
      <c r="D901" s="18">
        <f t="shared" si="42"/>
        <v>115.060783129608</v>
      </c>
    </row>
    <row r="902" spans="1:4" x14ac:dyDescent="0.25">
      <c r="A902" s="16">
        <f t="shared" si="43"/>
        <v>41078</v>
      </c>
      <c r="B902" s="18">
        <f t="shared" si="44"/>
        <v>115.060783129608</v>
      </c>
      <c r="C902" s="17">
        <f>VLOOKUP(A902,Taux!$E$3:$F$23,2,TRUE)</f>
        <v>1.6438356164383562E-4</v>
      </c>
      <c r="D902" s="18">
        <f t="shared" si="42"/>
        <v>115.07969723094438</v>
      </c>
    </row>
    <row r="903" spans="1:4" x14ac:dyDescent="0.25">
      <c r="A903" s="16">
        <f t="shared" si="43"/>
        <v>41079</v>
      </c>
      <c r="B903" s="18">
        <f t="shared" si="44"/>
        <v>115.07969723094438</v>
      </c>
      <c r="C903" s="17">
        <f>VLOOKUP(A903,Taux!$E$3:$F$23,2,TRUE)</f>
        <v>1.6438356164383562E-4</v>
      </c>
      <c r="D903" s="18">
        <f t="shared" si="42"/>
        <v>115.09861444144809</v>
      </c>
    </row>
    <row r="904" spans="1:4" x14ac:dyDescent="0.25">
      <c r="A904" s="16">
        <f t="shared" si="43"/>
        <v>41080</v>
      </c>
      <c r="B904" s="18">
        <f t="shared" si="44"/>
        <v>115.09861444144809</v>
      </c>
      <c r="C904" s="17">
        <f>VLOOKUP(A904,Taux!$E$3:$F$23,2,TRUE)</f>
        <v>1.6438356164383562E-4</v>
      </c>
      <c r="D904" s="18">
        <f t="shared" si="42"/>
        <v>115.11753476163025</v>
      </c>
    </row>
    <row r="905" spans="1:4" x14ac:dyDescent="0.25">
      <c r="A905" s="16">
        <f t="shared" si="43"/>
        <v>41081</v>
      </c>
      <c r="B905" s="18">
        <f t="shared" si="44"/>
        <v>115.11753476163025</v>
      </c>
      <c r="C905" s="17">
        <f>VLOOKUP(A905,Taux!$E$3:$F$23,2,TRUE)</f>
        <v>1.6438356164383562E-4</v>
      </c>
      <c r="D905" s="18">
        <f t="shared" si="42"/>
        <v>115.13645819200202</v>
      </c>
    </row>
    <row r="906" spans="1:4" x14ac:dyDescent="0.25">
      <c r="A906" s="16">
        <f t="shared" si="43"/>
        <v>41082</v>
      </c>
      <c r="B906" s="18">
        <f t="shared" si="44"/>
        <v>115.13645819200202</v>
      </c>
      <c r="C906" s="17">
        <f>VLOOKUP(A906,Taux!$E$3:$F$23,2,TRUE)</f>
        <v>1.6438356164383562E-4</v>
      </c>
      <c r="D906" s="18">
        <f t="shared" si="42"/>
        <v>115.15538473307468</v>
      </c>
    </row>
    <row r="907" spans="1:4" x14ac:dyDescent="0.25">
      <c r="A907" s="16">
        <f t="shared" si="43"/>
        <v>41083</v>
      </c>
      <c r="B907" s="18">
        <f t="shared" si="44"/>
        <v>115.15538473307468</v>
      </c>
      <c r="C907" s="17">
        <f>VLOOKUP(A907,Taux!$E$3:$F$23,2,TRUE)</f>
        <v>1.6438356164383562E-4</v>
      </c>
      <c r="D907" s="18">
        <f t="shared" si="42"/>
        <v>115.17431438535957</v>
      </c>
    </row>
    <row r="908" spans="1:4" x14ac:dyDescent="0.25">
      <c r="A908" s="16">
        <f t="shared" si="43"/>
        <v>41084</v>
      </c>
      <c r="B908" s="18">
        <f t="shared" si="44"/>
        <v>115.17431438535957</v>
      </c>
      <c r="C908" s="17">
        <f>VLOOKUP(A908,Taux!$E$3:$F$23,2,TRUE)</f>
        <v>1.6438356164383562E-4</v>
      </c>
      <c r="D908" s="18">
        <f t="shared" si="42"/>
        <v>115.19324714936812</v>
      </c>
    </row>
    <row r="909" spans="1:4" x14ac:dyDescent="0.25">
      <c r="A909" s="16">
        <f t="shared" si="43"/>
        <v>41085</v>
      </c>
      <c r="B909" s="18">
        <f t="shared" si="44"/>
        <v>115.19324714936812</v>
      </c>
      <c r="C909" s="17">
        <f>VLOOKUP(A909,Taux!$E$3:$F$23,2,TRUE)</f>
        <v>1.6438356164383562E-4</v>
      </c>
      <c r="D909" s="18">
        <f t="shared" si="42"/>
        <v>115.21218302561185</v>
      </c>
    </row>
    <row r="910" spans="1:4" x14ac:dyDescent="0.25">
      <c r="A910" s="16">
        <f t="shared" si="43"/>
        <v>41086</v>
      </c>
      <c r="B910" s="18">
        <f t="shared" si="44"/>
        <v>115.21218302561185</v>
      </c>
      <c r="C910" s="17">
        <f>VLOOKUP(A910,Taux!$E$3:$F$23,2,TRUE)</f>
        <v>1.6438356164383562E-4</v>
      </c>
      <c r="D910" s="18">
        <f t="shared" si="42"/>
        <v>115.23112201460236</v>
      </c>
    </row>
    <row r="911" spans="1:4" x14ac:dyDescent="0.25">
      <c r="A911" s="16">
        <f t="shared" si="43"/>
        <v>41087</v>
      </c>
      <c r="B911" s="18">
        <f t="shared" si="44"/>
        <v>115.23112201460236</v>
      </c>
      <c r="C911" s="17">
        <f>VLOOKUP(A911,Taux!$E$3:$F$23,2,TRUE)</f>
        <v>1.6438356164383562E-4</v>
      </c>
      <c r="D911" s="18">
        <f t="shared" si="42"/>
        <v>115.25006411685133</v>
      </c>
    </row>
    <row r="912" spans="1:4" x14ac:dyDescent="0.25">
      <c r="A912" s="16">
        <f t="shared" si="43"/>
        <v>41088</v>
      </c>
      <c r="B912" s="18">
        <f t="shared" si="44"/>
        <v>115.25006411685133</v>
      </c>
      <c r="C912" s="17">
        <f>VLOOKUP(A912,Taux!$E$3:$F$23,2,TRUE)</f>
        <v>1.6438356164383562E-4</v>
      </c>
      <c r="D912" s="18">
        <f t="shared" si="42"/>
        <v>115.26900933287054</v>
      </c>
    </row>
    <row r="913" spans="1:4" x14ac:dyDescent="0.25">
      <c r="A913" s="16">
        <f t="shared" si="43"/>
        <v>41089</v>
      </c>
      <c r="B913" s="18">
        <f t="shared" si="44"/>
        <v>115.26900933287054</v>
      </c>
      <c r="C913" s="17">
        <f>VLOOKUP(A913,Taux!$E$3:$F$23,2,TRUE)</f>
        <v>1.6438356164383562E-4</v>
      </c>
      <c r="D913" s="18">
        <f t="shared" si="42"/>
        <v>115.28795766317184</v>
      </c>
    </row>
    <row r="914" spans="1:4" x14ac:dyDescent="0.25">
      <c r="A914" s="16">
        <f t="shared" si="43"/>
        <v>41090</v>
      </c>
      <c r="B914" s="18">
        <f t="shared" si="44"/>
        <v>115.28795766317184</v>
      </c>
      <c r="C914" s="17">
        <f>VLOOKUP(A914,Taux!$E$3:$F$23,2,TRUE)</f>
        <v>1.6438356164383562E-4</v>
      </c>
      <c r="D914" s="18">
        <f t="shared" si="42"/>
        <v>115.30690910826715</v>
      </c>
    </row>
    <row r="915" spans="1:4" x14ac:dyDescent="0.25">
      <c r="A915" s="16">
        <f t="shared" si="43"/>
        <v>41091</v>
      </c>
      <c r="B915" s="18">
        <f t="shared" si="44"/>
        <v>115.30690910826715</v>
      </c>
      <c r="C915" s="17">
        <f>VLOOKUP(A915,Taux!$E$3:$F$23,2,TRUE)</f>
        <v>1.6438356164383562E-4</v>
      </c>
      <c r="D915" s="18">
        <f t="shared" si="42"/>
        <v>115.3258636686685</v>
      </c>
    </row>
    <row r="916" spans="1:4" x14ac:dyDescent="0.25">
      <c r="A916" s="16">
        <f t="shared" si="43"/>
        <v>41092</v>
      </c>
      <c r="B916" s="18">
        <f t="shared" si="44"/>
        <v>115.3258636686685</v>
      </c>
      <c r="C916" s="17">
        <f>VLOOKUP(A916,Taux!$E$3:$F$23,2,TRUE)</f>
        <v>1.6438356164383562E-4</v>
      </c>
      <c r="D916" s="18">
        <f t="shared" si="42"/>
        <v>115.344821344888</v>
      </c>
    </row>
    <row r="917" spans="1:4" x14ac:dyDescent="0.25">
      <c r="A917" s="16">
        <f t="shared" si="43"/>
        <v>41093</v>
      </c>
      <c r="B917" s="18">
        <f t="shared" si="44"/>
        <v>115.344821344888</v>
      </c>
      <c r="C917" s="17">
        <f>VLOOKUP(A917,Taux!$E$3:$F$23,2,TRUE)</f>
        <v>1.6438356164383562E-4</v>
      </c>
      <c r="D917" s="18">
        <f t="shared" si="42"/>
        <v>115.36378213743785</v>
      </c>
    </row>
    <row r="918" spans="1:4" x14ac:dyDescent="0.25">
      <c r="A918" s="16">
        <f t="shared" si="43"/>
        <v>41094</v>
      </c>
      <c r="B918" s="18">
        <f t="shared" si="44"/>
        <v>115.36378213743785</v>
      </c>
      <c r="C918" s="17">
        <f>VLOOKUP(A918,Taux!$E$3:$F$23,2,TRUE)</f>
        <v>1.6438356164383562E-4</v>
      </c>
      <c r="D918" s="18">
        <f t="shared" si="42"/>
        <v>115.38274604683031</v>
      </c>
    </row>
    <row r="919" spans="1:4" x14ac:dyDescent="0.25">
      <c r="A919" s="16">
        <f t="shared" si="43"/>
        <v>41095</v>
      </c>
      <c r="B919" s="18">
        <f t="shared" si="44"/>
        <v>115.38274604683031</v>
      </c>
      <c r="C919" s="17">
        <f>VLOOKUP(A919,Taux!$E$3:$F$23,2,TRUE)</f>
        <v>1.6438356164383562E-4</v>
      </c>
      <c r="D919" s="18">
        <f t="shared" si="42"/>
        <v>115.40171307357772</v>
      </c>
    </row>
    <row r="920" spans="1:4" x14ac:dyDescent="0.25">
      <c r="A920" s="16">
        <f t="shared" si="43"/>
        <v>41096</v>
      </c>
      <c r="B920" s="18">
        <f t="shared" si="44"/>
        <v>115.40171307357772</v>
      </c>
      <c r="C920" s="17">
        <f>VLOOKUP(A920,Taux!$E$3:$F$23,2,TRUE)</f>
        <v>1.6438356164383562E-4</v>
      </c>
      <c r="D920" s="18">
        <f t="shared" si="42"/>
        <v>115.42068321819256</v>
      </c>
    </row>
    <row r="921" spans="1:4" x14ac:dyDescent="0.25">
      <c r="A921" s="16">
        <f t="shared" si="43"/>
        <v>41097</v>
      </c>
      <c r="B921" s="18">
        <f t="shared" si="44"/>
        <v>115.42068321819256</v>
      </c>
      <c r="C921" s="17">
        <f>VLOOKUP(A921,Taux!$E$3:$F$23,2,TRUE)</f>
        <v>1.6438356164383562E-4</v>
      </c>
      <c r="D921" s="18">
        <f t="shared" si="42"/>
        <v>115.43965648118734</v>
      </c>
    </row>
    <row r="922" spans="1:4" x14ac:dyDescent="0.25">
      <c r="A922" s="16">
        <f t="shared" si="43"/>
        <v>41098</v>
      </c>
      <c r="B922" s="18">
        <f t="shared" si="44"/>
        <v>115.43965648118734</v>
      </c>
      <c r="C922" s="17">
        <f>VLOOKUP(A922,Taux!$E$3:$F$23,2,TRUE)</f>
        <v>1.6438356164383562E-4</v>
      </c>
      <c r="D922" s="18">
        <f t="shared" si="42"/>
        <v>115.45863286307466</v>
      </c>
    </row>
    <row r="923" spans="1:4" x14ac:dyDescent="0.25">
      <c r="A923" s="16">
        <f t="shared" si="43"/>
        <v>41099</v>
      </c>
      <c r="B923" s="18">
        <f t="shared" si="44"/>
        <v>115.45863286307466</v>
      </c>
      <c r="C923" s="17">
        <f>VLOOKUP(A923,Taux!$E$3:$F$23,2,TRUE)</f>
        <v>1.6438356164383562E-4</v>
      </c>
      <c r="D923" s="18">
        <f t="shared" si="42"/>
        <v>115.47761236436722</v>
      </c>
    </row>
    <row r="924" spans="1:4" x14ac:dyDescent="0.25">
      <c r="A924" s="16">
        <f t="shared" si="43"/>
        <v>41100</v>
      </c>
      <c r="B924" s="18">
        <f t="shared" si="44"/>
        <v>115.47761236436722</v>
      </c>
      <c r="C924" s="17">
        <f>VLOOKUP(A924,Taux!$E$3:$F$23,2,TRUE)</f>
        <v>1.6438356164383562E-4</v>
      </c>
      <c r="D924" s="18">
        <f t="shared" si="42"/>
        <v>115.4965949855778</v>
      </c>
    </row>
    <row r="925" spans="1:4" x14ac:dyDescent="0.25">
      <c r="A925" s="16">
        <f t="shared" si="43"/>
        <v>41101</v>
      </c>
      <c r="B925" s="18">
        <f t="shared" si="44"/>
        <v>115.4965949855778</v>
      </c>
      <c r="C925" s="17">
        <f>VLOOKUP(A925,Taux!$E$3:$F$23,2,TRUE)</f>
        <v>1.6438356164383562E-4</v>
      </c>
      <c r="D925" s="18">
        <f t="shared" si="42"/>
        <v>115.51558072721926</v>
      </c>
    </row>
    <row r="926" spans="1:4" x14ac:dyDescent="0.25">
      <c r="A926" s="16">
        <f t="shared" si="43"/>
        <v>41102</v>
      </c>
      <c r="B926" s="18">
        <f t="shared" si="44"/>
        <v>115.51558072721926</v>
      </c>
      <c r="C926" s="17">
        <f>VLOOKUP(A926,Taux!$E$3:$F$23,2,TRUE)</f>
        <v>1.6438356164383562E-4</v>
      </c>
      <c r="D926" s="18">
        <f t="shared" si="42"/>
        <v>115.53456958980456</v>
      </c>
    </row>
    <row r="927" spans="1:4" x14ac:dyDescent="0.25">
      <c r="A927" s="16">
        <f t="shared" si="43"/>
        <v>41103</v>
      </c>
      <c r="B927" s="18">
        <f t="shared" si="44"/>
        <v>115.53456958980456</v>
      </c>
      <c r="C927" s="17">
        <f>VLOOKUP(A927,Taux!$E$3:$F$23,2,TRUE)</f>
        <v>1.6438356164383562E-4</v>
      </c>
      <c r="D927" s="18">
        <f t="shared" si="42"/>
        <v>115.55356157384672</v>
      </c>
    </row>
    <row r="928" spans="1:4" x14ac:dyDescent="0.25">
      <c r="A928" s="16">
        <f t="shared" si="43"/>
        <v>41104</v>
      </c>
      <c r="B928" s="18">
        <f t="shared" si="44"/>
        <v>115.55356157384672</v>
      </c>
      <c r="C928" s="17">
        <f>VLOOKUP(A928,Taux!$E$3:$F$23,2,TRUE)</f>
        <v>1.6438356164383562E-4</v>
      </c>
      <c r="D928" s="18">
        <f t="shared" si="42"/>
        <v>115.57255667985886</v>
      </c>
    </row>
    <row r="929" spans="1:4" x14ac:dyDescent="0.25">
      <c r="A929" s="16">
        <f t="shared" si="43"/>
        <v>41105</v>
      </c>
      <c r="B929" s="18">
        <f t="shared" si="44"/>
        <v>115.57255667985886</v>
      </c>
      <c r="C929" s="17">
        <f>VLOOKUP(A929,Taux!$E$3:$F$23,2,TRUE)</f>
        <v>1.6438356164383562E-4</v>
      </c>
      <c r="D929" s="18">
        <f t="shared" si="42"/>
        <v>115.59155490835418</v>
      </c>
    </row>
    <row r="930" spans="1:4" x14ac:dyDescent="0.25">
      <c r="A930" s="16">
        <f t="shared" si="43"/>
        <v>41106</v>
      </c>
      <c r="B930" s="18">
        <f t="shared" si="44"/>
        <v>115.59155490835418</v>
      </c>
      <c r="C930" s="17">
        <f>VLOOKUP(A930,Taux!$E$3:$F$23,2,TRUE)</f>
        <v>1.6438356164383562E-4</v>
      </c>
      <c r="D930" s="18">
        <f t="shared" si="42"/>
        <v>115.61055625984596</v>
      </c>
    </row>
    <row r="931" spans="1:4" x14ac:dyDescent="0.25">
      <c r="A931" s="16">
        <f t="shared" si="43"/>
        <v>41107</v>
      </c>
      <c r="B931" s="18">
        <f t="shared" si="44"/>
        <v>115.61055625984596</v>
      </c>
      <c r="C931" s="17">
        <f>VLOOKUP(A931,Taux!$E$3:$F$23,2,TRUE)</f>
        <v>1.6438356164383562E-4</v>
      </c>
      <c r="D931" s="18">
        <f t="shared" si="42"/>
        <v>115.62956073484759</v>
      </c>
    </row>
    <row r="932" spans="1:4" x14ac:dyDescent="0.25">
      <c r="A932" s="16">
        <f t="shared" si="43"/>
        <v>41108</v>
      </c>
      <c r="B932" s="18">
        <f t="shared" si="44"/>
        <v>115.62956073484759</v>
      </c>
      <c r="C932" s="17">
        <f>VLOOKUP(A932,Taux!$E$3:$F$23,2,TRUE)</f>
        <v>1.6438356164383562E-4</v>
      </c>
      <c r="D932" s="18">
        <f t="shared" si="42"/>
        <v>115.64856833387249</v>
      </c>
    </row>
    <row r="933" spans="1:4" x14ac:dyDescent="0.25">
      <c r="A933" s="16">
        <f t="shared" si="43"/>
        <v>41109</v>
      </c>
      <c r="B933" s="18">
        <f t="shared" si="44"/>
        <v>115.64856833387249</v>
      </c>
      <c r="C933" s="17">
        <f>VLOOKUP(A933,Taux!$E$3:$F$23,2,TRUE)</f>
        <v>1.6438356164383562E-4</v>
      </c>
      <c r="D933" s="18">
        <f t="shared" si="42"/>
        <v>115.66757905743422</v>
      </c>
    </row>
    <row r="934" spans="1:4" x14ac:dyDescent="0.25">
      <c r="A934" s="16">
        <f t="shared" si="43"/>
        <v>41110</v>
      </c>
      <c r="B934" s="18">
        <f t="shared" si="44"/>
        <v>115.66757905743422</v>
      </c>
      <c r="C934" s="17">
        <f>VLOOKUP(A934,Taux!$E$3:$F$23,2,TRUE)</f>
        <v>1.6438356164383562E-4</v>
      </c>
      <c r="D934" s="18">
        <f t="shared" si="42"/>
        <v>115.6865929060464</v>
      </c>
    </row>
    <row r="935" spans="1:4" x14ac:dyDescent="0.25">
      <c r="A935" s="16">
        <f t="shared" si="43"/>
        <v>41111</v>
      </c>
      <c r="B935" s="18">
        <f t="shared" si="44"/>
        <v>115.6865929060464</v>
      </c>
      <c r="C935" s="17">
        <f>VLOOKUP(A935,Taux!$E$3:$F$23,2,TRUE)</f>
        <v>1.6438356164383562E-4</v>
      </c>
      <c r="D935" s="18">
        <f t="shared" si="42"/>
        <v>115.70560988022274</v>
      </c>
    </row>
    <row r="936" spans="1:4" x14ac:dyDescent="0.25">
      <c r="A936" s="16">
        <f t="shared" si="43"/>
        <v>41112</v>
      </c>
      <c r="B936" s="18">
        <f t="shared" si="44"/>
        <v>115.70560988022274</v>
      </c>
      <c r="C936" s="17">
        <f>VLOOKUP(A936,Taux!$E$3:$F$23,2,TRUE)</f>
        <v>1.6438356164383562E-4</v>
      </c>
      <c r="D936" s="18">
        <f t="shared" si="42"/>
        <v>115.72462998047702</v>
      </c>
    </row>
    <row r="937" spans="1:4" x14ac:dyDescent="0.25">
      <c r="A937" s="16">
        <f t="shared" si="43"/>
        <v>41113</v>
      </c>
      <c r="B937" s="18">
        <f t="shared" si="44"/>
        <v>115.72462998047702</v>
      </c>
      <c r="C937" s="17">
        <f>VLOOKUP(A937,Taux!$E$3:$F$23,2,TRUE)</f>
        <v>1.6438356164383562E-4</v>
      </c>
      <c r="D937" s="18">
        <f t="shared" si="42"/>
        <v>115.74365320732312</v>
      </c>
    </row>
    <row r="938" spans="1:4" x14ac:dyDescent="0.25">
      <c r="A938" s="16">
        <f t="shared" si="43"/>
        <v>41114</v>
      </c>
      <c r="B938" s="18">
        <f t="shared" si="44"/>
        <v>115.74365320732312</v>
      </c>
      <c r="C938" s="17">
        <f>VLOOKUP(A938,Taux!$E$3:$F$23,2,TRUE)</f>
        <v>1.6438356164383562E-4</v>
      </c>
      <c r="D938" s="18">
        <f t="shared" si="42"/>
        <v>115.76267956127501</v>
      </c>
    </row>
    <row r="939" spans="1:4" x14ac:dyDescent="0.25">
      <c r="A939" s="16">
        <f t="shared" si="43"/>
        <v>41115</v>
      </c>
      <c r="B939" s="18">
        <f t="shared" si="44"/>
        <v>115.76267956127501</v>
      </c>
      <c r="C939" s="17">
        <f>VLOOKUP(A939,Taux!$E$3:$F$23,2,TRUE)</f>
        <v>1.6438356164383562E-4</v>
      </c>
      <c r="D939" s="18">
        <f t="shared" si="42"/>
        <v>115.78170904284673</v>
      </c>
    </row>
    <row r="940" spans="1:4" x14ac:dyDescent="0.25">
      <c r="A940" s="16">
        <f t="shared" si="43"/>
        <v>41116</v>
      </c>
      <c r="B940" s="18">
        <f t="shared" si="44"/>
        <v>115.78170904284673</v>
      </c>
      <c r="C940" s="17">
        <f>VLOOKUP(A940,Taux!$E$3:$F$23,2,TRUE)</f>
        <v>1.6438356164383562E-4</v>
      </c>
      <c r="D940" s="18">
        <f t="shared" si="42"/>
        <v>115.8007416525524</v>
      </c>
    </row>
    <row r="941" spans="1:4" x14ac:dyDescent="0.25">
      <c r="A941" s="16">
        <f t="shared" si="43"/>
        <v>41117</v>
      </c>
      <c r="B941" s="18">
        <f t="shared" si="44"/>
        <v>115.8007416525524</v>
      </c>
      <c r="C941" s="17">
        <f>VLOOKUP(A941,Taux!$E$3:$F$23,2,TRUE)</f>
        <v>1.6438356164383562E-4</v>
      </c>
      <c r="D941" s="18">
        <f t="shared" si="42"/>
        <v>115.81977739090625</v>
      </c>
    </row>
    <row r="942" spans="1:4" x14ac:dyDescent="0.25">
      <c r="A942" s="16">
        <f t="shared" si="43"/>
        <v>41118</v>
      </c>
      <c r="B942" s="18">
        <f t="shared" si="44"/>
        <v>115.81977739090625</v>
      </c>
      <c r="C942" s="17">
        <f>VLOOKUP(A942,Taux!$E$3:$F$23,2,TRUE)</f>
        <v>1.6438356164383562E-4</v>
      </c>
      <c r="D942" s="18">
        <f t="shared" si="42"/>
        <v>115.83881625842257</v>
      </c>
    </row>
    <row r="943" spans="1:4" x14ac:dyDescent="0.25">
      <c r="A943" s="16">
        <f t="shared" si="43"/>
        <v>41119</v>
      </c>
      <c r="B943" s="18">
        <f t="shared" si="44"/>
        <v>115.83881625842257</v>
      </c>
      <c r="C943" s="17">
        <f>VLOOKUP(A943,Taux!$E$3:$F$23,2,TRUE)</f>
        <v>1.6438356164383562E-4</v>
      </c>
      <c r="D943" s="18">
        <f t="shared" si="42"/>
        <v>115.85785825561574</v>
      </c>
    </row>
    <row r="944" spans="1:4" x14ac:dyDescent="0.25">
      <c r="A944" s="16">
        <f t="shared" si="43"/>
        <v>41120</v>
      </c>
      <c r="B944" s="18">
        <f t="shared" si="44"/>
        <v>115.85785825561574</v>
      </c>
      <c r="C944" s="17">
        <f>VLOOKUP(A944,Taux!$E$3:$F$23,2,TRUE)</f>
        <v>1.6438356164383562E-4</v>
      </c>
      <c r="D944" s="18">
        <f t="shared" si="42"/>
        <v>115.87690338300023</v>
      </c>
    </row>
    <row r="945" spans="1:4" x14ac:dyDescent="0.25">
      <c r="A945" s="16">
        <f t="shared" si="43"/>
        <v>41121</v>
      </c>
      <c r="B945" s="18">
        <f t="shared" si="44"/>
        <v>115.87690338300023</v>
      </c>
      <c r="C945" s="17">
        <f>VLOOKUP(A945,Taux!$E$3:$F$23,2,TRUE)</f>
        <v>1.6438356164383562E-4</v>
      </c>
      <c r="D945" s="18">
        <f t="shared" si="42"/>
        <v>115.89595164109058</v>
      </c>
    </row>
    <row r="946" spans="1:4" x14ac:dyDescent="0.25">
      <c r="A946" s="16">
        <f t="shared" si="43"/>
        <v>41122</v>
      </c>
      <c r="B946" s="18">
        <f t="shared" si="44"/>
        <v>115.89595164109058</v>
      </c>
      <c r="C946" s="17">
        <f>VLOOKUP(A946,Taux!$E$3:$F$23,2,TRUE)</f>
        <v>1.6438356164383562E-4</v>
      </c>
      <c r="D946" s="18">
        <f t="shared" si="42"/>
        <v>115.91500303040144</v>
      </c>
    </row>
    <row r="947" spans="1:4" x14ac:dyDescent="0.25">
      <c r="A947" s="16">
        <f t="shared" si="43"/>
        <v>41123</v>
      </c>
      <c r="B947" s="18">
        <f t="shared" si="44"/>
        <v>115.91500303040144</v>
      </c>
      <c r="C947" s="17">
        <f>VLOOKUP(A947,Taux!$E$3:$F$23,2,TRUE)</f>
        <v>1.6438356164383562E-4</v>
      </c>
      <c r="D947" s="18">
        <f t="shared" si="42"/>
        <v>115.93405755144752</v>
      </c>
    </row>
    <row r="948" spans="1:4" x14ac:dyDescent="0.25">
      <c r="A948" s="16">
        <f t="shared" si="43"/>
        <v>41124</v>
      </c>
      <c r="B948" s="18">
        <f t="shared" si="44"/>
        <v>115.93405755144752</v>
      </c>
      <c r="C948" s="17">
        <f>VLOOKUP(A948,Taux!$E$3:$F$23,2,TRUE)</f>
        <v>1.6438356164383562E-4</v>
      </c>
      <c r="D948" s="18">
        <f t="shared" si="42"/>
        <v>115.95311520474365</v>
      </c>
    </row>
    <row r="949" spans="1:4" x14ac:dyDescent="0.25">
      <c r="A949" s="16">
        <f t="shared" si="43"/>
        <v>41125</v>
      </c>
      <c r="B949" s="18">
        <f t="shared" si="44"/>
        <v>115.95311520474365</v>
      </c>
      <c r="C949" s="17">
        <f>VLOOKUP(A949,Taux!$E$3:$F$23,2,TRUE)</f>
        <v>1.6438356164383562E-4</v>
      </c>
      <c r="D949" s="18">
        <f t="shared" si="42"/>
        <v>115.9721759908047</v>
      </c>
    </row>
    <row r="950" spans="1:4" x14ac:dyDescent="0.25">
      <c r="A950" s="16">
        <f t="shared" si="43"/>
        <v>41126</v>
      </c>
      <c r="B950" s="18">
        <f t="shared" si="44"/>
        <v>115.9721759908047</v>
      </c>
      <c r="C950" s="17">
        <f>VLOOKUP(A950,Taux!$E$3:$F$23,2,TRUE)</f>
        <v>1.6438356164383562E-4</v>
      </c>
      <c r="D950" s="18">
        <f t="shared" si="42"/>
        <v>115.99123991014565</v>
      </c>
    </row>
    <row r="951" spans="1:4" x14ac:dyDescent="0.25">
      <c r="A951" s="16">
        <f t="shared" si="43"/>
        <v>41127</v>
      </c>
      <c r="B951" s="18">
        <f t="shared" si="44"/>
        <v>115.99123991014565</v>
      </c>
      <c r="C951" s="17">
        <f>VLOOKUP(A951,Taux!$E$3:$F$23,2,TRUE)</f>
        <v>1.6438356164383562E-4</v>
      </c>
      <c r="D951" s="18">
        <f t="shared" si="42"/>
        <v>116.01030696328156</v>
      </c>
    </row>
    <row r="952" spans="1:4" x14ac:dyDescent="0.25">
      <c r="A952" s="16">
        <f t="shared" si="43"/>
        <v>41128</v>
      </c>
      <c r="B952" s="18">
        <f t="shared" si="44"/>
        <v>116.01030696328156</v>
      </c>
      <c r="C952" s="17">
        <f>VLOOKUP(A952,Taux!$E$3:$F$23,2,TRUE)</f>
        <v>1.6438356164383562E-4</v>
      </c>
      <c r="D952" s="18">
        <f t="shared" si="42"/>
        <v>116.02937715072758</v>
      </c>
    </row>
    <row r="953" spans="1:4" x14ac:dyDescent="0.25">
      <c r="A953" s="16">
        <f t="shared" si="43"/>
        <v>41129</v>
      </c>
      <c r="B953" s="18">
        <f t="shared" si="44"/>
        <v>116.02937715072758</v>
      </c>
      <c r="C953" s="17">
        <f>VLOOKUP(A953,Taux!$E$3:$F$23,2,TRUE)</f>
        <v>1.6438356164383562E-4</v>
      </c>
      <c r="D953" s="18">
        <f t="shared" si="42"/>
        <v>116.04845047299894</v>
      </c>
    </row>
    <row r="954" spans="1:4" x14ac:dyDescent="0.25">
      <c r="A954" s="16">
        <f t="shared" si="43"/>
        <v>41130</v>
      </c>
      <c r="B954" s="18">
        <f t="shared" si="44"/>
        <v>116.04845047299894</v>
      </c>
      <c r="C954" s="17">
        <f>VLOOKUP(A954,Taux!$E$3:$F$23,2,TRUE)</f>
        <v>1.6438356164383562E-4</v>
      </c>
      <c r="D954" s="18">
        <f t="shared" si="42"/>
        <v>116.06752693061094</v>
      </c>
    </row>
    <row r="955" spans="1:4" x14ac:dyDescent="0.25">
      <c r="A955" s="16">
        <f t="shared" si="43"/>
        <v>41131</v>
      </c>
      <c r="B955" s="18">
        <f t="shared" si="44"/>
        <v>116.06752693061094</v>
      </c>
      <c r="C955" s="17">
        <f>VLOOKUP(A955,Taux!$E$3:$F$23,2,TRUE)</f>
        <v>1.6438356164383562E-4</v>
      </c>
      <c r="D955" s="18">
        <f t="shared" si="42"/>
        <v>116.08660652407899</v>
      </c>
    </row>
    <row r="956" spans="1:4" x14ac:dyDescent="0.25">
      <c r="A956" s="16">
        <f t="shared" si="43"/>
        <v>41132</v>
      </c>
      <c r="B956" s="18">
        <f t="shared" si="44"/>
        <v>116.08660652407899</v>
      </c>
      <c r="C956" s="17">
        <f>VLOOKUP(A956,Taux!$E$3:$F$23,2,TRUE)</f>
        <v>1.6438356164383562E-4</v>
      </c>
      <c r="D956" s="18">
        <f t="shared" si="42"/>
        <v>116.10568925391856</v>
      </c>
    </row>
    <row r="957" spans="1:4" x14ac:dyDescent="0.25">
      <c r="A957" s="16">
        <f t="shared" si="43"/>
        <v>41133</v>
      </c>
      <c r="B957" s="18">
        <f t="shared" si="44"/>
        <v>116.10568925391856</v>
      </c>
      <c r="C957" s="17">
        <f>VLOOKUP(A957,Taux!$E$3:$F$23,2,TRUE)</f>
        <v>1.6438356164383562E-4</v>
      </c>
      <c r="D957" s="18">
        <f t="shared" si="42"/>
        <v>116.12477512064523</v>
      </c>
    </row>
    <row r="958" spans="1:4" x14ac:dyDescent="0.25">
      <c r="A958" s="16">
        <f t="shared" si="43"/>
        <v>41134</v>
      </c>
      <c r="B958" s="18">
        <f t="shared" si="44"/>
        <v>116.12477512064523</v>
      </c>
      <c r="C958" s="17">
        <f>VLOOKUP(A958,Taux!$E$3:$F$23,2,TRUE)</f>
        <v>1.6438356164383562E-4</v>
      </c>
      <c r="D958" s="18">
        <f t="shared" si="42"/>
        <v>116.14386412477465</v>
      </c>
    </row>
    <row r="959" spans="1:4" x14ac:dyDescent="0.25">
      <c r="A959" s="16">
        <f t="shared" si="43"/>
        <v>41135</v>
      </c>
      <c r="B959" s="18">
        <f t="shared" si="44"/>
        <v>116.14386412477465</v>
      </c>
      <c r="C959" s="17">
        <f>VLOOKUP(A959,Taux!$E$3:$F$23,2,TRUE)</f>
        <v>1.6438356164383562E-4</v>
      </c>
      <c r="D959" s="18">
        <f t="shared" si="42"/>
        <v>116.16295626682256</v>
      </c>
    </row>
    <row r="960" spans="1:4" x14ac:dyDescent="0.25">
      <c r="A960" s="16">
        <f t="shared" si="43"/>
        <v>41136</v>
      </c>
      <c r="B960" s="18">
        <f t="shared" si="44"/>
        <v>116.16295626682256</v>
      </c>
      <c r="C960" s="17">
        <f>VLOOKUP(A960,Taux!$E$3:$F$23,2,TRUE)</f>
        <v>1.6438356164383562E-4</v>
      </c>
      <c r="D960" s="18">
        <f t="shared" si="42"/>
        <v>116.18205154730478</v>
      </c>
    </row>
    <row r="961" spans="1:4" x14ac:dyDescent="0.25">
      <c r="A961" s="16">
        <f t="shared" si="43"/>
        <v>41137</v>
      </c>
      <c r="B961" s="18">
        <f t="shared" si="44"/>
        <v>116.18205154730478</v>
      </c>
      <c r="C961" s="17">
        <f>VLOOKUP(A961,Taux!$E$3:$F$23,2,TRUE)</f>
        <v>1.6438356164383562E-4</v>
      </c>
      <c r="D961" s="18">
        <f t="shared" si="42"/>
        <v>116.20114996673722</v>
      </c>
    </row>
    <row r="962" spans="1:4" x14ac:dyDescent="0.25">
      <c r="A962" s="16">
        <f t="shared" si="43"/>
        <v>41138</v>
      </c>
      <c r="B962" s="18">
        <f t="shared" si="44"/>
        <v>116.20114996673722</v>
      </c>
      <c r="C962" s="17">
        <f>VLOOKUP(A962,Taux!$E$3:$F$23,2,TRUE)</f>
        <v>1.6438356164383562E-4</v>
      </c>
      <c r="D962" s="18">
        <f t="shared" si="42"/>
        <v>116.22025152563586</v>
      </c>
    </row>
    <row r="963" spans="1:4" x14ac:dyDescent="0.25">
      <c r="A963" s="16">
        <f t="shared" si="43"/>
        <v>41139</v>
      </c>
      <c r="B963" s="18">
        <f t="shared" si="44"/>
        <v>116.22025152563586</v>
      </c>
      <c r="C963" s="17">
        <f>VLOOKUP(A963,Taux!$E$3:$F$23,2,TRUE)</f>
        <v>1.6438356164383562E-4</v>
      </c>
      <c r="D963" s="18">
        <f t="shared" si="42"/>
        <v>116.23935622451678</v>
      </c>
    </row>
    <row r="964" spans="1:4" x14ac:dyDescent="0.25">
      <c r="A964" s="16">
        <f t="shared" si="43"/>
        <v>41140</v>
      </c>
      <c r="B964" s="18">
        <f t="shared" si="44"/>
        <v>116.23935622451678</v>
      </c>
      <c r="C964" s="17">
        <f>VLOOKUP(A964,Taux!$E$3:$F$23,2,TRUE)</f>
        <v>1.6438356164383562E-4</v>
      </c>
      <c r="D964" s="18">
        <f t="shared" ref="D964:D1027" si="45">B964*(1+C964)</f>
        <v>116.25846406389616</v>
      </c>
    </row>
    <row r="965" spans="1:4" x14ac:dyDescent="0.25">
      <c r="A965" s="16">
        <f t="shared" ref="A965:A1028" si="46">A964+1</f>
        <v>41141</v>
      </c>
      <c r="B965" s="18">
        <f t="shared" ref="B965:B1028" si="47">D964</f>
        <v>116.25846406389616</v>
      </c>
      <c r="C965" s="17">
        <f>VLOOKUP(A965,Taux!$E$3:$F$23,2,TRUE)</f>
        <v>1.6438356164383562E-4</v>
      </c>
      <c r="D965" s="18">
        <f t="shared" si="45"/>
        <v>116.27757504429022</v>
      </c>
    </row>
    <row r="966" spans="1:4" x14ac:dyDescent="0.25">
      <c r="A966" s="16">
        <f t="shared" si="46"/>
        <v>41142</v>
      </c>
      <c r="B966" s="18">
        <f t="shared" si="47"/>
        <v>116.27757504429022</v>
      </c>
      <c r="C966" s="17">
        <f>VLOOKUP(A966,Taux!$E$3:$F$23,2,TRUE)</f>
        <v>1.6438356164383562E-4</v>
      </c>
      <c r="D966" s="18">
        <f t="shared" si="45"/>
        <v>116.2966891662153</v>
      </c>
    </row>
    <row r="967" spans="1:4" x14ac:dyDescent="0.25">
      <c r="A967" s="16">
        <f t="shared" si="46"/>
        <v>41143</v>
      </c>
      <c r="B967" s="18">
        <f t="shared" si="47"/>
        <v>116.2966891662153</v>
      </c>
      <c r="C967" s="17">
        <f>VLOOKUP(A967,Taux!$E$3:$F$23,2,TRUE)</f>
        <v>1.6438356164383562E-4</v>
      </c>
      <c r="D967" s="18">
        <f t="shared" si="45"/>
        <v>116.31580643018783</v>
      </c>
    </row>
    <row r="968" spans="1:4" x14ac:dyDescent="0.25">
      <c r="A968" s="16">
        <f t="shared" si="46"/>
        <v>41144</v>
      </c>
      <c r="B968" s="18">
        <f t="shared" si="47"/>
        <v>116.31580643018783</v>
      </c>
      <c r="C968" s="17">
        <f>VLOOKUP(A968,Taux!$E$3:$F$23,2,TRUE)</f>
        <v>1.6438356164383562E-4</v>
      </c>
      <c r="D968" s="18">
        <f t="shared" si="45"/>
        <v>116.33492683672431</v>
      </c>
    </row>
    <row r="969" spans="1:4" x14ac:dyDescent="0.25">
      <c r="A969" s="16">
        <f t="shared" si="46"/>
        <v>41145</v>
      </c>
      <c r="B969" s="18">
        <f t="shared" si="47"/>
        <v>116.33492683672431</v>
      </c>
      <c r="C969" s="17">
        <f>VLOOKUP(A969,Taux!$E$3:$F$23,2,TRUE)</f>
        <v>1.6438356164383562E-4</v>
      </c>
      <c r="D969" s="18">
        <f t="shared" si="45"/>
        <v>116.3540503863413</v>
      </c>
    </row>
    <row r="970" spans="1:4" x14ac:dyDescent="0.25">
      <c r="A970" s="16">
        <f t="shared" si="46"/>
        <v>41146</v>
      </c>
      <c r="B970" s="18">
        <f t="shared" si="47"/>
        <v>116.3540503863413</v>
      </c>
      <c r="C970" s="17">
        <f>VLOOKUP(A970,Taux!$E$3:$F$23,2,TRUE)</f>
        <v>1.6438356164383562E-4</v>
      </c>
      <c r="D970" s="18">
        <f t="shared" si="45"/>
        <v>116.37317707955549</v>
      </c>
    </row>
    <row r="971" spans="1:4" x14ac:dyDescent="0.25">
      <c r="A971" s="16">
        <f t="shared" si="46"/>
        <v>41147</v>
      </c>
      <c r="B971" s="18">
        <f t="shared" si="47"/>
        <v>116.37317707955549</v>
      </c>
      <c r="C971" s="17">
        <f>VLOOKUP(A971,Taux!$E$3:$F$23,2,TRUE)</f>
        <v>1.6438356164383562E-4</v>
      </c>
      <c r="D971" s="18">
        <f t="shared" si="45"/>
        <v>116.39230691688364</v>
      </c>
    </row>
    <row r="972" spans="1:4" x14ac:dyDescent="0.25">
      <c r="A972" s="16">
        <f t="shared" si="46"/>
        <v>41148</v>
      </c>
      <c r="B972" s="18">
        <f t="shared" si="47"/>
        <v>116.39230691688364</v>
      </c>
      <c r="C972" s="17">
        <f>VLOOKUP(A972,Taux!$E$3:$F$23,2,TRUE)</f>
        <v>1.6438356164383562E-4</v>
      </c>
      <c r="D972" s="18">
        <f t="shared" si="45"/>
        <v>116.41143989884257</v>
      </c>
    </row>
    <row r="973" spans="1:4" x14ac:dyDescent="0.25">
      <c r="A973" s="16">
        <f t="shared" si="46"/>
        <v>41149</v>
      </c>
      <c r="B973" s="18">
        <f t="shared" si="47"/>
        <v>116.41143989884257</v>
      </c>
      <c r="C973" s="17">
        <f>VLOOKUP(A973,Taux!$E$3:$F$23,2,TRUE)</f>
        <v>1.6438356164383562E-4</v>
      </c>
      <c r="D973" s="18">
        <f t="shared" si="45"/>
        <v>116.43057602594924</v>
      </c>
    </row>
    <row r="974" spans="1:4" x14ac:dyDescent="0.25">
      <c r="A974" s="16">
        <f t="shared" si="46"/>
        <v>41150</v>
      </c>
      <c r="B974" s="18">
        <f t="shared" si="47"/>
        <v>116.43057602594924</v>
      </c>
      <c r="C974" s="17">
        <f>VLOOKUP(A974,Taux!$E$3:$F$23,2,TRUE)</f>
        <v>1.6438356164383562E-4</v>
      </c>
      <c r="D974" s="18">
        <f t="shared" si="45"/>
        <v>116.44971529872062</v>
      </c>
    </row>
    <row r="975" spans="1:4" x14ac:dyDescent="0.25">
      <c r="A975" s="16">
        <f t="shared" si="46"/>
        <v>41151</v>
      </c>
      <c r="B975" s="18">
        <f t="shared" si="47"/>
        <v>116.44971529872062</v>
      </c>
      <c r="C975" s="17">
        <f>VLOOKUP(A975,Taux!$E$3:$F$23,2,TRUE)</f>
        <v>1.6438356164383562E-4</v>
      </c>
      <c r="D975" s="18">
        <f t="shared" si="45"/>
        <v>116.46885771767383</v>
      </c>
    </row>
    <row r="976" spans="1:4" x14ac:dyDescent="0.25">
      <c r="A976" s="16">
        <f t="shared" si="46"/>
        <v>41152</v>
      </c>
      <c r="B976" s="18">
        <f t="shared" si="47"/>
        <v>116.46885771767383</v>
      </c>
      <c r="C976" s="17">
        <f>VLOOKUP(A976,Taux!$E$3:$F$23,2,TRUE)</f>
        <v>1.6438356164383562E-4</v>
      </c>
      <c r="D976" s="18">
        <f t="shared" si="45"/>
        <v>116.48800328332605</v>
      </c>
    </row>
    <row r="977" spans="1:4" x14ac:dyDescent="0.25">
      <c r="A977" s="16">
        <f t="shared" si="46"/>
        <v>41153</v>
      </c>
      <c r="B977" s="18">
        <f t="shared" si="47"/>
        <v>116.48800328332605</v>
      </c>
      <c r="C977" s="17">
        <f>VLOOKUP(A977,Taux!$E$3:$F$23,2,TRUE)</f>
        <v>1.6438356164383562E-4</v>
      </c>
      <c r="D977" s="18">
        <f t="shared" si="45"/>
        <v>116.50715199619454</v>
      </c>
    </row>
    <row r="978" spans="1:4" x14ac:dyDescent="0.25">
      <c r="A978" s="16">
        <f t="shared" si="46"/>
        <v>41154</v>
      </c>
      <c r="B978" s="18">
        <f t="shared" si="47"/>
        <v>116.50715199619454</v>
      </c>
      <c r="C978" s="17">
        <f>VLOOKUP(A978,Taux!$E$3:$F$23,2,TRUE)</f>
        <v>1.6438356164383562E-4</v>
      </c>
      <c r="D978" s="18">
        <f t="shared" si="45"/>
        <v>116.52630385679664</v>
      </c>
    </row>
    <row r="979" spans="1:4" x14ac:dyDescent="0.25">
      <c r="A979" s="16">
        <f t="shared" si="46"/>
        <v>41155</v>
      </c>
      <c r="B979" s="18">
        <f t="shared" si="47"/>
        <v>116.52630385679664</v>
      </c>
      <c r="C979" s="17">
        <f>VLOOKUP(A979,Taux!$E$3:$F$23,2,TRUE)</f>
        <v>1.6438356164383562E-4</v>
      </c>
      <c r="D979" s="18">
        <f t="shared" si="45"/>
        <v>116.54545886564982</v>
      </c>
    </row>
    <row r="980" spans="1:4" x14ac:dyDescent="0.25">
      <c r="A980" s="16">
        <f t="shared" si="46"/>
        <v>41156</v>
      </c>
      <c r="B980" s="18">
        <f t="shared" si="47"/>
        <v>116.54545886564982</v>
      </c>
      <c r="C980" s="17">
        <f>VLOOKUP(A980,Taux!$E$3:$F$23,2,TRUE)</f>
        <v>1.6438356164383562E-4</v>
      </c>
      <c r="D980" s="18">
        <f t="shared" si="45"/>
        <v>116.56461702327157</v>
      </c>
    </row>
    <row r="981" spans="1:4" x14ac:dyDescent="0.25">
      <c r="A981" s="16">
        <f t="shared" si="46"/>
        <v>41157</v>
      </c>
      <c r="B981" s="18">
        <f t="shared" si="47"/>
        <v>116.56461702327157</v>
      </c>
      <c r="C981" s="17">
        <f>VLOOKUP(A981,Taux!$E$3:$F$23,2,TRUE)</f>
        <v>1.6438356164383562E-4</v>
      </c>
      <c r="D981" s="18">
        <f t="shared" si="45"/>
        <v>116.5837783301795</v>
      </c>
    </row>
    <row r="982" spans="1:4" x14ac:dyDescent="0.25">
      <c r="A982" s="16">
        <f t="shared" si="46"/>
        <v>41158</v>
      </c>
      <c r="B982" s="18">
        <f t="shared" si="47"/>
        <v>116.5837783301795</v>
      </c>
      <c r="C982" s="17">
        <f>VLOOKUP(A982,Taux!$E$3:$F$23,2,TRUE)</f>
        <v>1.6438356164383562E-4</v>
      </c>
      <c r="D982" s="18">
        <f t="shared" si="45"/>
        <v>116.6029427868913</v>
      </c>
    </row>
    <row r="983" spans="1:4" x14ac:dyDescent="0.25">
      <c r="A983" s="16">
        <f t="shared" si="46"/>
        <v>41159</v>
      </c>
      <c r="B983" s="18">
        <f t="shared" si="47"/>
        <v>116.6029427868913</v>
      </c>
      <c r="C983" s="17">
        <f>VLOOKUP(A983,Taux!$E$3:$F$23,2,TRUE)</f>
        <v>1.6438356164383562E-4</v>
      </c>
      <c r="D983" s="18">
        <f t="shared" si="45"/>
        <v>116.62211039392477</v>
      </c>
    </row>
    <row r="984" spans="1:4" x14ac:dyDescent="0.25">
      <c r="A984" s="16">
        <f t="shared" si="46"/>
        <v>41160</v>
      </c>
      <c r="B984" s="18">
        <f t="shared" si="47"/>
        <v>116.62211039392477</v>
      </c>
      <c r="C984" s="17">
        <f>VLOOKUP(A984,Taux!$E$3:$F$23,2,TRUE)</f>
        <v>1.6438356164383562E-4</v>
      </c>
      <c r="D984" s="18">
        <f t="shared" si="45"/>
        <v>116.64128115179774</v>
      </c>
    </row>
    <row r="985" spans="1:4" x14ac:dyDescent="0.25">
      <c r="A985" s="16">
        <f t="shared" si="46"/>
        <v>41161</v>
      </c>
      <c r="B985" s="18">
        <f t="shared" si="47"/>
        <v>116.64128115179774</v>
      </c>
      <c r="C985" s="17">
        <f>VLOOKUP(A985,Taux!$E$3:$F$23,2,TRUE)</f>
        <v>1.6438356164383562E-4</v>
      </c>
      <c r="D985" s="18">
        <f t="shared" si="45"/>
        <v>116.66045506102817</v>
      </c>
    </row>
    <row r="986" spans="1:4" x14ac:dyDescent="0.25">
      <c r="A986" s="16">
        <f t="shared" si="46"/>
        <v>41162</v>
      </c>
      <c r="B986" s="18">
        <f t="shared" si="47"/>
        <v>116.66045506102817</v>
      </c>
      <c r="C986" s="17">
        <f>VLOOKUP(A986,Taux!$E$3:$F$23,2,TRUE)</f>
        <v>1.6438356164383562E-4</v>
      </c>
      <c r="D986" s="18">
        <f t="shared" si="45"/>
        <v>116.67963212213409</v>
      </c>
    </row>
    <row r="987" spans="1:4" x14ac:dyDescent="0.25">
      <c r="A987" s="16">
        <f t="shared" si="46"/>
        <v>41163</v>
      </c>
      <c r="B987" s="18">
        <f t="shared" si="47"/>
        <v>116.67963212213409</v>
      </c>
      <c r="C987" s="17">
        <f>VLOOKUP(A987,Taux!$E$3:$F$23,2,TRUE)</f>
        <v>1.6438356164383562E-4</v>
      </c>
      <c r="D987" s="18">
        <f t="shared" si="45"/>
        <v>116.69881233563362</v>
      </c>
    </row>
    <row r="988" spans="1:4" x14ac:dyDescent="0.25">
      <c r="A988" s="16">
        <f t="shared" si="46"/>
        <v>41164</v>
      </c>
      <c r="B988" s="18">
        <f t="shared" si="47"/>
        <v>116.69881233563362</v>
      </c>
      <c r="C988" s="17">
        <f>VLOOKUP(A988,Taux!$E$3:$F$23,2,TRUE)</f>
        <v>1.6438356164383562E-4</v>
      </c>
      <c r="D988" s="18">
        <f t="shared" si="45"/>
        <v>116.71799570204496</v>
      </c>
    </row>
    <row r="989" spans="1:4" x14ac:dyDescent="0.25">
      <c r="A989" s="16">
        <f t="shared" si="46"/>
        <v>41165</v>
      </c>
      <c r="B989" s="18">
        <f t="shared" si="47"/>
        <v>116.71799570204496</v>
      </c>
      <c r="C989" s="17">
        <f>VLOOKUP(A989,Taux!$E$3:$F$23,2,TRUE)</f>
        <v>1.6438356164383562E-4</v>
      </c>
      <c r="D989" s="18">
        <f t="shared" si="45"/>
        <v>116.73718222188639</v>
      </c>
    </row>
    <row r="990" spans="1:4" x14ac:dyDescent="0.25">
      <c r="A990" s="16">
        <f t="shared" si="46"/>
        <v>41166</v>
      </c>
      <c r="B990" s="18">
        <f t="shared" si="47"/>
        <v>116.73718222188639</v>
      </c>
      <c r="C990" s="17">
        <f>VLOOKUP(A990,Taux!$E$3:$F$23,2,TRUE)</f>
        <v>1.6438356164383562E-4</v>
      </c>
      <c r="D990" s="18">
        <f t="shared" si="45"/>
        <v>116.75637189567628</v>
      </c>
    </row>
    <row r="991" spans="1:4" x14ac:dyDescent="0.25">
      <c r="A991" s="16">
        <f t="shared" si="46"/>
        <v>41167</v>
      </c>
      <c r="B991" s="18">
        <f t="shared" si="47"/>
        <v>116.75637189567628</v>
      </c>
      <c r="C991" s="17">
        <f>VLOOKUP(A991,Taux!$E$3:$F$23,2,TRUE)</f>
        <v>1.6438356164383562E-4</v>
      </c>
      <c r="D991" s="18">
        <f t="shared" si="45"/>
        <v>116.7755647239331</v>
      </c>
    </row>
    <row r="992" spans="1:4" x14ac:dyDescent="0.25">
      <c r="A992" s="16">
        <f t="shared" si="46"/>
        <v>41168</v>
      </c>
      <c r="B992" s="18">
        <f t="shared" si="47"/>
        <v>116.7755647239331</v>
      </c>
      <c r="C992" s="17">
        <f>VLOOKUP(A992,Taux!$E$3:$F$23,2,TRUE)</f>
        <v>1.6438356164383562E-4</v>
      </c>
      <c r="D992" s="18">
        <f t="shared" si="45"/>
        <v>116.79476070717539</v>
      </c>
    </row>
    <row r="993" spans="1:4" x14ac:dyDescent="0.25">
      <c r="A993" s="16">
        <f t="shared" si="46"/>
        <v>41169</v>
      </c>
      <c r="B993" s="18">
        <f t="shared" si="47"/>
        <v>116.79476070717539</v>
      </c>
      <c r="C993" s="17">
        <f>VLOOKUP(A993,Taux!$E$3:$F$23,2,TRUE)</f>
        <v>1.6438356164383562E-4</v>
      </c>
      <c r="D993" s="18">
        <f t="shared" si="45"/>
        <v>116.81395984592177</v>
      </c>
    </row>
    <row r="994" spans="1:4" x14ac:dyDescent="0.25">
      <c r="A994" s="16">
        <f t="shared" si="46"/>
        <v>41170</v>
      </c>
      <c r="B994" s="18">
        <f t="shared" si="47"/>
        <v>116.81395984592177</v>
      </c>
      <c r="C994" s="17">
        <f>VLOOKUP(A994,Taux!$E$3:$F$23,2,TRUE)</f>
        <v>1.6438356164383562E-4</v>
      </c>
      <c r="D994" s="18">
        <f t="shared" si="45"/>
        <v>116.83316214069096</v>
      </c>
    </row>
    <row r="995" spans="1:4" x14ac:dyDescent="0.25">
      <c r="A995" s="16">
        <f t="shared" si="46"/>
        <v>41171</v>
      </c>
      <c r="B995" s="18">
        <f t="shared" si="47"/>
        <v>116.83316214069096</v>
      </c>
      <c r="C995" s="17">
        <f>VLOOKUP(A995,Taux!$E$3:$F$23,2,TRUE)</f>
        <v>1.6438356164383562E-4</v>
      </c>
      <c r="D995" s="18">
        <f t="shared" si="45"/>
        <v>116.85236759200176</v>
      </c>
    </row>
    <row r="996" spans="1:4" x14ac:dyDescent="0.25">
      <c r="A996" s="16">
        <f t="shared" si="46"/>
        <v>41172</v>
      </c>
      <c r="B996" s="18">
        <f t="shared" si="47"/>
        <v>116.85236759200176</v>
      </c>
      <c r="C996" s="17">
        <f>VLOOKUP(A996,Taux!$E$3:$F$23,2,TRUE)</f>
        <v>1.6438356164383562E-4</v>
      </c>
      <c r="D996" s="18">
        <f t="shared" si="45"/>
        <v>116.87157620037304</v>
      </c>
    </row>
    <row r="997" spans="1:4" x14ac:dyDescent="0.25">
      <c r="A997" s="16">
        <f t="shared" si="46"/>
        <v>41173</v>
      </c>
      <c r="B997" s="18">
        <f t="shared" si="47"/>
        <v>116.87157620037304</v>
      </c>
      <c r="C997" s="17">
        <f>VLOOKUP(A997,Taux!$E$3:$F$23,2,TRUE)</f>
        <v>1.6438356164383562E-4</v>
      </c>
      <c r="D997" s="18">
        <f t="shared" si="45"/>
        <v>116.89078796632378</v>
      </c>
    </row>
    <row r="998" spans="1:4" x14ac:dyDescent="0.25">
      <c r="A998" s="16">
        <f t="shared" si="46"/>
        <v>41174</v>
      </c>
      <c r="B998" s="18">
        <f t="shared" si="47"/>
        <v>116.89078796632378</v>
      </c>
      <c r="C998" s="17">
        <f>VLOOKUP(A998,Taux!$E$3:$F$23,2,TRUE)</f>
        <v>1.6438356164383562E-4</v>
      </c>
      <c r="D998" s="18">
        <f t="shared" si="45"/>
        <v>116.91000289037305</v>
      </c>
    </row>
    <row r="999" spans="1:4" x14ac:dyDescent="0.25">
      <c r="A999" s="16">
        <f t="shared" si="46"/>
        <v>41175</v>
      </c>
      <c r="B999" s="18">
        <f t="shared" si="47"/>
        <v>116.91000289037305</v>
      </c>
      <c r="C999" s="17">
        <f>VLOOKUP(A999,Taux!$E$3:$F$23,2,TRUE)</f>
        <v>1.6438356164383562E-4</v>
      </c>
      <c r="D999" s="18">
        <f t="shared" si="45"/>
        <v>116.92922097303996</v>
      </c>
    </row>
    <row r="1000" spans="1:4" x14ac:dyDescent="0.25">
      <c r="A1000" s="16">
        <f t="shared" si="46"/>
        <v>41176</v>
      </c>
      <c r="B1000" s="18">
        <f t="shared" si="47"/>
        <v>116.92922097303996</v>
      </c>
      <c r="C1000" s="17">
        <f>VLOOKUP(A1000,Taux!$E$3:$F$23,2,TRUE)</f>
        <v>1.6438356164383562E-4</v>
      </c>
      <c r="D1000" s="18">
        <f t="shared" si="45"/>
        <v>116.94844221484375</v>
      </c>
    </row>
    <row r="1001" spans="1:4" x14ac:dyDescent="0.25">
      <c r="A1001" s="16">
        <f t="shared" si="46"/>
        <v>41177</v>
      </c>
      <c r="B1001" s="18">
        <f t="shared" si="47"/>
        <v>116.94844221484375</v>
      </c>
      <c r="C1001" s="17">
        <f>VLOOKUP(A1001,Taux!$E$3:$F$23,2,TRUE)</f>
        <v>1.6438356164383562E-4</v>
      </c>
      <c r="D1001" s="18">
        <f t="shared" si="45"/>
        <v>116.96766661630373</v>
      </c>
    </row>
    <row r="1002" spans="1:4" x14ac:dyDescent="0.25">
      <c r="A1002" s="16">
        <f t="shared" si="46"/>
        <v>41178</v>
      </c>
      <c r="B1002" s="18">
        <f t="shared" si="47"/>
        <v>116.96766661630373</v>
      </c>
      <c r="C1002" s="17">
        <f>VLOOKUP(A1002,Taux!$E$3:$F$23,2,TRUE)</f>
        <v>1.6438356164383562E-4</v>
      </c>
      <c r="D1002" s="18">
        <f t="shared" si="45"/>
        <v>116.98689417793929</v>
      </c>
    </row>
    <row r="1003" spans="1:4" x14ac:dyDescent="0.25">
      <c r="A1003" s="16">
        <f t="shared" si="46"/>
        <v>41179</v>
      </c>
      <c r="B1003" s="18">
        <f t="shared" si="47"/>
        <v>116.98689417793929</v>
      </c>
      <c r="C1003" s="17">
        <f>VLOOKUP(A1003,Taux!$E$3:$F$23,2,TRUE)</f>
        <v>1.6438356164383562E-4</v>
      </c>
      <c r="D1003" s="18">
        <f t="shared" si="45"/>
        <v>117.00612490026991</v>
      </c>
    </row>
    <row r="1004" spans="1:4" x14ac:dyDescent="0.25">
      <c r="A1004" s="16">
        <f t="shared" si="46"/>
        <v>41180</v>
      </c>
      <c r="B1004" s="18">
        <f t="shared" si="47"/>
        <v>117.00612490026991</v>
      </c>
      <c r="C1004" s="17">
        <f>VLOOKUP(A1004,Taux!$E$3:$F$23,2,TRUE)</f>
        <v>1.6438356164383562E-4</v>
      </c>
      <c r="D1004" s="18">
        <f t="shared" si="45"/>
        <v>117.02535878381516</v>
      </c>
    </row>
    <row r="1005" spans="1:4" x14ac:dyDescent="0.25">
      <c r="A1005" s="16">
        <f t="shared" si="46"/>
        <v>41181</v>
      </c>
      <c r="B1005" s="18">
        <f t="shared" si="47"/>
        <v>117.02535878381516</v>
      </c>
      <c r="C1005" s="17">
        <f>VLOOKUP(A1005,Taux!$E$3:$F$23,2,TRUE)</f>
        <v>1.6438356164383562E-4</v>
      </c>
      <c r="D1005" s="18">
        <f t="shared" si="45"/>
        <v>117.04459582909469</v>
      </c>
    </row>
    <row r="1006" spans="1:4" x14ac:dyDescent="0.25">
      <c r="A1006" s="16">
        <f t="shared" si="46"/>
        <v>41182</v>
      </c>
      <c r="B1006" s="18">
        <f t="shared" si="47"/>
        <v>117.04459582909469</v>
      </c>
      <c r="C1006" s="17">
        <f>VLOOKUP(A1006,Taux!$E$3:$F$23,2,TRUE)</f>
        <v>1.6438356164383562E-4</v>
      </c>
      <c r="D1006" s="18">
        <f t="shared" si="45"/>
        <v>117.06383603662825</v>
      </c>
    </row>
    <row r="1007" spans="1:4" x14ac:dyDescent="0.25">
      <c r="A1007" s="16">
        <f t="shared" si="46"/>
        <v>41183</v>
      </c>
      <c r="B1007" s="18">
        <f t="shared" si="47"/>
        <v>117.06383603662825</v>
      </c>
      <c r="C1007" s="17">
        <f>VLOOKUP(A1007,Taux!$E$3:$F$23,2,TRUE)</f>
        <v>1.6438356164383562E-4</v>
      </c>
      <c r="D1007" s="18">
        <f t="shared" si="45"/>
        <v>117.08307940693564</v>
      </c>
    </row>
    <row r="1008" spans="1:4" x14ac:dyDescent="0.25">
      <c r="A1008" s="16">
        <f t="shared" si="46"/>
        <v>41184</v>
      </c>
      <c r="B1008" s="18">
        <f t="shared" si="47"/>
        <v>117.08307940693564</v>
      </c>
      <c r="C1008" s="17">
        <f>VLOOKUP(A1008,Taux!$E$3:$F$23,2,TRUE)</f>
        <v>1.6438356164383562E-4</v>
      </c>
      <c r="D1008" s="18">
        <f t="shared" si="45"/>
        <v>117.10232594053677</v>
      </c>
    </row>
    <row r="1009" spans="1:4" x14ac:dyDescent="0.25">
      <c r="A1009" s="16">
        <f t="shared" si="46"/>
        <v>41185</v>
      </c>
      <c r="B1009" s="18">
        <f t="shared" si="47"/>
        <v>117.10232594053677</v>
      </c>
      <c r="C1009" s="17">
        <f>VLOOKUP(A1009,Taux!$E$3:$F$23,2,TRUE)</f>
        <v>1.6438356164383562E-4</v>
      </c>
      <c r="D1009" s="18">
        <f t="shared" si="45"/>
        <v>117.12157563795165</v>
      </c>
    </row>
    <row r="1010" spans="1:4" x14ac:dyDescent="0.25">
      <c r="A1010" s="16">
        <f t="shared" si="46"/>
        <v>41186</v>
      </c>
      <c r="B1010" s="18">
        <f t="shared" si="47"/>
        <v>117.12157563795165</v>
      </c>
      <c r="C1010" s="17">
        <f>VLOOKUP(A1010,Taux!$E$3:$F$23,2,TRUE)</f>
        <v>1.6438356164383562E-4</v>
      </c>
      <c r="D1010" s="18">
        <f t="shared" si="45"/>
        <v>117.14082849970035</v>
      </c>
    </row>
    <row r="1011" spans="1:4" x14ac:dyDescent="0.25">
      <c r="A1011" s="16">
        <f t="shared" si="46"/>
        <v>41187</v>
      </c>
      <c r="B1011" s="18">
        <f t="shared" si="47"/>
        <v>117.14082849970035</v>
      </c>
      <c r="C1011" s="17">
        <f>VLOOKUP(A1011,Taux!$E$3:$F$23,2,TRUE)</f>
        <v>1.6438356164383562E-4</v>
      </c>
      <c r="D1011" s="18">
        <f t="shared" si="45"/>
        <v>117.16008452630304</v>
      </c>
    </row>
    <row r="1012" spans="1:4" x14ac:dyDescent="0.25">
      <c r="A1012" s="16">
        <f t="shared" si="46"/>
        <v>41188</v>
      </c>
      <c r="B1012" s="18">
        <f t="shared" si="47"/>
        <v>117.16008452630304</v>
      </c>
      <c r="C1012" s="17">
        <f>VLOOKUP(A1012,Taux!$E$3:$F$23,2,TRUE)</f>
        <v>1.6438356164383562E-4</v>
      </c>
      <c r="D1012" s="18">
        <f t="shared" si="45"/>
        <v>117.17934371827997</v>
      </c>
    </row>
    <row r="1013" spans="1:4" x14ac:dyDescent="0.25">
      <c r="A1013" s="16">
        <f t="shared" si="46"/>
        <v>41189</v>
      </c>
      <c r="B1013" s="18">
        <f t="shared" si="47"/>
        <v>117.17934371827997</v>
      </c>
      <c r="C1013" s="17">
        <f>VLOOKUP(A1013,Taux!$E$3:$F$23,2,TRUE)</f>
        <v>1.6438356164383562E-4</v>
      </c>
      <c r="D1013" s="18">
        <f t="shared" si="45"/>
        <v>117.19860607615146</v>
      </c>
    </row>
    <row r="1014" spans="1:4" x14ac:dyDescent="0.25">
      <c r="A1014" s="16">
        <f t="shared" si="46"/>
        <v>41190</v>
      </c>
      <c r="B1014" s="18">
        <f t="shared" si="47"/>
        <v>117.19860607615146</v>
      </c>
      <c r="C1014" s="17">
        <f>VLOOKUP(A1014,Taux!$E$3:$F$23,2,TRUE)</f>
        <v>1.6438356164383562E-4</v>
      </c>
      <c r="D1014" s="18">
        <f t="shared" si="45"/>
        <v>117.21787160043796</v>
      </c>
    </row>
    <row r="1015" spans="1:4" x14ac:dyDescent="0.25">
      <c r="A1015" s="16">
        <f t="shared" si="46"/>
        <v>41191</v>
      </c>
      <c r="B1015" s="18">
        <f t="shared" si="47"/>
        <v>117.21787160043796</v>
      </c>
      <c r="C1015" s="17">
        <f>VLOOKUP(A1015,Taux!$E$3:$F$23,2,TRUE)</f>
        <v>1.6438356164383562E-4</v>
      </c>
      <c r="D1015" s="18">
        <f t="shared" si="45"/>
        <v>117.23714029165995</v>
      </c>
    </row>
    <row r="1016" spans="1:4" x14ac:dyDescent="0.25">
      <c r="A1016" s="16">
        <f t="shared" si="46"/>
        <v>41192</v>
      </c>
      <c r="B1016" s="18">
        <f t="shared" si="47"/>
        <v>117.23714029165995</v>
      </c>
      <c r="C1016" s="17">
        <f>VLOOKUP(A1016,Taux!$E$3:$F$23,2,TRUE)</f>
        <v>1.6438356164383562E-4</v>
      </c>
      <c r="D1016" s="18">
        <f t="shared" si="45"/>
        <v>117.25641215033804</v>
      </c>
    </row>
    <row r="1017" spans="1:4" x14ac:dyDescent="0.25">
      <c r="A1017" s="16">
        <f t="shared" si="46"/>
        <v>41193</v>
      </c>
      <c r="B1017" s="18">
        <f t="shared" si="47"/>
        <v>117.25641215033804</v>
      </c>
      <c r="C1017" s="17">
        <f>VLOOKUP(A1017,Taux!$E$3:$F$23,2,TRUE)</f>
        <v>1.6438356164383562E-4</v>
      </c>
      <c r="D1017" s="18">
        <f t="shared" si="45"/>
        <v>117.27568717699289</v>
      </c>
    </row>
    <row r="1018" spans="1:4" x14ac:dyDescent="0.25">
      <c r="A1018" s="16">
        <f t="shared" si="46"/>
        <v>41194</v>
      </c>
      <c r="B1018" s="18">
        <f t="shared" si="47"/>
        <v>117.27568717699289</v>
      </c>
      <c r="C1018" s="17">
        <f>VLOOKUP(A1018,Taux!$E$3:$F$23,2,TRUE)</f>
        <v>1.6438356164383562E-4</v>
      </c>
      <c r="D1018" s="18">
        <f t="shared" si="45"/>
        <v>117.29496537214527</v>
      </c>
    </row>
    <row r="1019" spans="1:4" x14ac:dyDescent="0.25">
      <c r="A1019" s="16">
        <f t="shared" si="46"/>
        <v>41195</v>
      </c>
      <c r="B1019" s="18">
        <f t="shared" si="47"/>
        <v>117.29496537214527</v>
      </c>
      <c r="C1019" s="17">
        <f>VLOOKUP(A1019,Taux!$E$3:$F$23,2,TRUE)</f>
        <v>1.6438356164383562E-4</v>
      </c>
      <c r="D1019" s="18">
        <f t="shared" si="45"/>
        <v>117.31424673631604</v>
      </c>
    </row>
    <row r="1020" spans="1:4" x14ac:dyDescent="0.25">
      <c r="A1020" s="16">
        <f t="shared" si="46"/>
        <v>41196</v>
      </c>
      <c r="B1020" s="18">
        <f t="shared" si="47"/>
        <v>117.31424673631604</v>
      </c>
      <c r="C1020" s="17">
        <f>VLOOKUP(A1020,Taux!$E$3:$F$23,2,TRUE)</f>
        <v>1.6438356164383562E-4</v>
      </c>
      <c r="D1020" s="18">
        <f t="shared" si="45"/>
        <v>117.33353127002611</v>
      </c>
    </row>
    <row r="1021" spans="1:4" x14ac:dyDescent="0.25">
      <c r="A1021" s="16">
        <f t="shared" si="46"/>
        <v>41197</v>
      </c>
      <c r="B1021" s="18">
        <f t="shared" si="47"/>
        <v>117.33353127002611</v>
      </c>
      <c r="C1021" s="17">
        <f>VLOOKUP(A1021,Taux!$E$3:$F$23,2,TRUE)</f>
        <v>1.6438356164383562E-4</v>
      </c>
      <c r="D1021" s="18">
        <f t="shared" si="45"/>
        <v>117.35281897379653</v>
      </c>
    </row>
    <row r="1022" spans="1:4" x14ac:dyDescent="0.25">
      <c r="A1022" s="16">
        <f t="shared" si="46"/>
        <v>41198</v>
      </c>
      <c r="B1022" s="18">
        <f t="shared" si="47"/>
        <v>117.35281897379653</v>
      </c>
      <c r="C1022" s="17">
        <f>VLOOKUP(A1022,Taux!$E$3:$F$23,2,TRUE)</f>
        <v>1.6438356164383562E-4</v>
      </c>
      <c r="D1022" s="18">
        <f t="shared" si="45"/>
        <v>117.37210984814838</v>
      </c>
    </row>
    <row r="1023" spans="1:4" x14ac:dyDescent="0.25">
      <c r="A1023" s="16">
        <f t="shared" si="46"/>
        <v>41199</v>
      </c>
      <c r="B1023" s="18">
        <f t="shared" si="47"/>
        <v>117.37210984814838</v>
      </c>
      <c r="C1023" s="17">
        <f>VLOOKUP(A1023,Taux!$E$3:$F$23,2,TRUE)</f>
        <v>1.6438356164383562E-4</v>
      </c>
      <c r="D1023" s="18">
        <f t="shared" si="45"/>
        <v>117.39140389360287</v>
      </c>
    </row>
    <row r="1024" spans="1:4" x14ac:dyDescent="0.25">
      <c r="A1024" s="16">
        <f t="shared" si="46"/>
        <v>41200</v>
      </c>
      <c r="B1024" s="18">
        <f t="shared" si="47"/>
        <v>117.39140389360287</v>
      </c>
      <c r="C1024" s="17">
        <f>VLOOKUP(A1024,Taux!$E$3:$F$23,2,TRUE)</f>
        <v>1.6438356164383562E-4</v>
      </c>
      <c r="D1024" s="18">
        <f t="shared" si="45"/>
        <v>117.41070111068127</v>
      </c>
    </row>
    <row r="1025" spans="1:4" x14ac:dyDescent="0.25">
      <c r="A1025" s="16">
        <f t="shared" si="46"/>
        <v>41201</v>
      </c>
      <c r="B1025" s="18">
        <f t="shared" si="47"/>
        <v>117.41070111068127</v>
      </c>
      <c r="C1025" s="17">
        <f>VLOOKUP(A1025,Taux!$E$3:$F$23,2,TRUE)</f>
        <v>1.6438356164383562E-4</v>
      </c>
      <c r="D1025" s="18">
        <f t="shared" si="45"/>
        <v>117.43000149990495</v>
      </c>
    </row>
    <row r="1026" spans="1:4" x14ac:dyDescent="0.25">
      <c r="A1026" s="16">
        <f t="shared" si="46"/>
        <v>41202</v>
      </c>
      <c r="B1026" s="18">
        <f t="shared" si="47"/>
        <v>117.43000149990495</v>
      </c>
      <c r="C1026" s="17">
        <f>VLOOKUP(A1026,Taux!$E$3:$F$23,2,TRUE)</f>
        <v>1.6438356164383562E-4</v>
      </c>
      <c r="D1026" s="18">
        <f t="shared" si="45"/>
        <v>117.44930506179534</v>
      </c>
    </row>
    <row r="1027" spans="1:4" x14ac:dyDescent="0.25">
      <c r="A1027" s="16">
        <f t="shared" si="46"/>
        <v>41203</v>
      </c>
      <c r="B1027" s="18">
        <f t="shared" si="47"/>
        <v>117.44930506179534</v>
      </c>
      <c r="C1027" s="17">
        <f>VLOOKUP(A1027,Taux!$E$3:$F$23,2,TRUE)</f>
        <v>1.6438356164383562E-4</v>
      </c>
      <c r="D1027" s="18">
        <f t="shared" si="45"/>
        <v>117.468611796874</v>
      </c>
    </row>
    <row r="1028" spans="1:4" x14ac:dyDescent="0.25">
      <c r="A1028" s="16">
        <f t="shared" si="46"/>
        <v>41204</v>
      </c>
      <c r="B1028" s="18">
        <f t="shared" si="47"/>
        <v>117.468611796874</v>
      </c>
      <c r="C1028" s="17">
        <f>VLOOKUP(A1028,Taux!$E$3:$F$23,2,TRUE)</f>
        <v>1.6438356164383562E-4</v>
      </c>
      <c r="D1028" s="18">
        <f t="shared" ref="D1028:D1091" si="48">B1028*(1+C1028)</f>
        <v>117.48792170566253</v>
      </c>
    </row>
    <row r="1029" spans="1:4" x14ac:dyDescent="0.25">
      <c r="A1029" s="16">
        <f t="shared" ref="A1029:A1092" si="49">A1028+1</f>
        <v>41205</v>
      </c>
      <c r="B1029" s="18">
        <f t="shared" ref="B1029:B1092" si="50">D1028</f>
        <v>117.48792170566253</v>
      </c>
      <c r="C1029" s="17">
        <f>VLOOKUP(A1029,Taux!$E$3:$F$23,2,TRUE)</f>
        <v>1.6438356164383562E-4</v>
      </c>
      <c r="D1029" s="18">
        <f t="shared" si="48"/>
        <v>117.50723478868264</v>
      </c>
    </row>
    <row r="1030" spans="1:4" x14ac:dyDescent="0.25">
      <c r="A1030" s="16">
        <f t="shared" si="49"/>
        <v>41206</v>
      </c>
      <c r="B1030" s="18">
        <f t="shared" si="50"/>
        <v>117.50723478868264</v>
      </c>
      <c r="C1030" s="17">
        <f>VLOOKUP(A1030,Taux!$E$3:$F$23,2,TRUE)</f>
        <v>1.6438356164383562E-4</v>
      </c>
      <c r="D1030" s="18">
        <f t="shared" si="48"/>
        <v>117.52655104645612</v>
      </c>
    </row>
    <row r="1031" spans="1:4" x14ac:dyDescent="0.25">
      <c r="A1031" s="16">
        <f t="shared" si="49"/>
        <v>41207</v>
      </c>
      <c r="B1031" s="18">
        <f t="shared" si="50"/>
        <v>117.52655104645612</v>
      </c>
      <c r="C1031" s="17">
        <f>VLOOKUP(A1031,Taux!$E$3:$F$23,2,TRUE)</f>
        <v>1.6438356164383562E-4</v>
      </c>
      <c r="D1031" s="18">
        <f t="shared" si="48"/>
        <v>117.54587047950486</v>
      </c>
    </row>
    <row r="1032" spans="1:4" x14ac:dyDescent="0.25">
      <c r="A1032" s="16">
        <f t="shared" si="49"/>
        <v>41208</v>
      </c>
      <c r="B1032" s="18">
        <f t="shared" si="50"/>
        <v>117.54587047950486</v>
      </c>
      <c r="C1032" s="17">
        <f>VLOOKUP(A1032,Taux!$E$3:$F$23,2,TRUE)</f>
        <v>1.6438356164383562E-4</v>
      </c>
      <c r="D1032" s="18">
        <f t="shared" si="48"/>
        <v>117.5651930883508</v>
      </c>
    </row>
    <row r="1033" spans="1:4" x14ac:dyDescent="0.25">
      <c r="A1033" s="16">
        <f t="shared" si="49"/>
        <v>41209</v>
      </c>
      <c r="B1033" s="18">
        <f t="shared" si="50"/>
        <v>117.5651930883508</v>
      </c>
      <c r="C1033" s="17">
        <f>VLOOKUP(A1033,Taux!$E$3:$F$23,2,TRUE)</f>
        <v>1.6438356164383562E-4</v>
      </c>
      <c r="D1033" s="18">
        <f t="shared" si="48"/>
        <v>117.584518873516</v>
      </c>
    </row>
    <row r="1034" spans="1:4" x14ac:dyDescent="0.25">
      <c r="A1034" s="16">
        <f t="shared" si="49"/>
        <v>41210</v>
      </c>
      <c r="B1034" s="18">
        <f t="shared" si="50"/>
        <v>117.584518873516</v>
      </c>
      <c r="C1034" s="17">
        <f>VLOOKUP(A1034,Taux!$E$3:$F$23,2,TRUE)</f>
        <v>1.6438356164383562E-4</v>
      </c>
      <c r="D1034" s="18">
        <f t="shared" si="48"/>
        <v>117.60384783552261</v>
      </c>
    </row>
    <row r="1035" spans="1:4" x14ac:dyDescent="0.25">
      <c r="A1035" s="16">
        <f t="shared" si="49"/>
        <v>41211</v>
      </c>
      <c r="B1035" s="18">
        <f t="shared" si="50"/>
        <v>117.60384783552261</v>
      </c>
      <c r="C1035" s="17">
        <f>VLOOKUP(A1035,Taux!$E$3:$F$23,2,TRUE)</f>
        <v>1.6438356164383562E-4</v>
      </c>
      <c r="D1035" s="18">
        <f t="shared" si="48"/>
        <v>117.62317997489284</v>
      </c>
    </row>
    <row r="1036" spans="1:4" x14ac:dyDescent="0.25">
      <c r="A1036" s="16">
        <f t="shared" si="49"/>
        <v>41212</v>
      </c>
      <c r="B1036" s="18">
        <f t="shared" si="50"/>
        <v>117.62317997489284</v>
      </c>
      <c r="C1036" s="17">
        <f>VLOOKUP(A1036,Taux!$E$3:$F$23,2,TRUE)</f>
        <v>1.6438356164383562E-4</v>
      </c>
      <c r="D1036" s="18">
        <f t="shared" si="48"/>
        <v>117.64251529214899</v>
      </c>
    </row>
    <row r="1037" spans="1:4" x14ac:dyDescent="0.25">
      <c r="A1037" s="16">
        <f t="shared" si="49"/>
        <v>41213</v>
      </c>
      <c r="B1037" s="18">
        <f t="shared" si="50"/>
        <v>117.64251529214899</v>
      </c>
      <c r="C1037" s="17">
        <f>VLOOKUP(A1037,Taux!$E$3:$F$23,2,TRUE)</f>
        <v>1.6438356164383562E-4</v>
      </c>
      <c r="D1037" s="18">
        <f t="shared" si="48"/>
        <v>117.66185378781344</v>
      </c>
    </row>
    <row r="1038" spans="1:4" x14ac:dyDescent="0.25">
      <c r="A1038" s="16">
        <f t="shared" si="49"/>
        <v>41214</v>
      </c>
      <c r="B1038" s="18">
        <f t="shared" si="50"/>
        <v>117.66185378781344</v>
      </c>
      <c r="C1038" s="17">
        <f>VLOOKUP(A1038,Taux!$E$3:$F$23,2,TRUE)</f>
        <v>1.6438356164383562E-4</v>
      </c>
      <c r="D1038" s="18">
        <f t="shared" si="48"/>
        <v>117.6811954624087</v>
      </c>
    </row>
    <row r="1039" spans="1:4" x14ac:dyDescent="0.25">
      <c r="A1039" s="16">
        <f t="shared" si="49"/>
        <v>41215</v>
      </c>
      <c r="B1039" s="18">
        <f t="shared" si="50"/>
        <v>117.6811954624087</v>
      </c>
      <c r="C1039" s="17">
        <f>VLOOKUP(A1039,Taux!$E$3:$F$23,2,TRUE)</f>
        <v>1.6438356164383562E-4</v>
      </c>
      <c r="D1039" s="18">
        <f t="shared" si="48"/>
        <v>117.70054031645731</v>
      </c>
    </row>
    <row r="1040" spans="1:4" x14ac:dyDescent="0.25">
      <c r="A1040" s="16">
        <f t="shared" si="49"/>
        <v>41216</v>
      </c>
      <c r="B1040" s="18">
        <f t="shared" si="50"/>
        <v>117.70054031645731</v>
      </c>
      <c r="C1040" s="17">
        <f>VLOOKUP(A1040,Taux!$E$3:$F$23,2,TRUE)</f>
        <v>1.6438356164383562E-4</v>
      </c>
      <c r="D1040" s="18">
        <f t="shared" si="48"/>
        <v>117.71988835048192</v>
      </c>
    </row>
    <row r="1041" spans="1:4" x14ac:dyDescent="0.25">
      <c r="A1041" s="16">
        <f t="shared" si="49"/>
        <v>41217</v>
      </c>
      <c r="B1041" s="18">
        <f t="shared" si="50"/>
        <v>117.71988835048192</v>
      </c>
      <c r="C1041" s="17">
        <f>VLOOKUP(A1041,Taux!$E$3:$F$23,2,TRUE)</f>
        <v>1.6438356164383562E-4</v>
      </c>
      <c r="D1041" s="18">
        <f t="shared" si="48"/>
        <v>117.73923956500529</v>
      </c>
    </row>
    <row r="1042" spans="1:4" x14ac:dyDescent="0.25">
      <c r="A1042" s="16">
        <f t="shared" si="49"/>
        <v>41218</v>
      </c>
      <c r="B1042" s="18">
        <f t="shared" si="50"/>
        <v>117.73923956500529</v>
      </c>
      <c r="C1042" s="17">
        <f>VLOOKUP(A1042,Taux!$E$3:$F$23,2,TRUE)</f>
        <v>1.6438356164383562E-4</v>
      </c>
      <c r="D1042" s="18">
        <f t="shared" si="48"/>
        <v>117.75859396055023</v>
      </c>
    </row>
    <row r="1043" spans="1:4" x14ac:dyDescent="0.25">
      <c r="A1043" s="16">
        <f t="shared" si="49"/>
        <v>41219</v>
      </c>
      <c r="B1043" s="18">
        <f t="shared" si="50"/>
        <v>117.75859396055023</v>
      </c>
      <c r="C1043" s="17">
        <f>VLOOKUP(A1043,Taux!$E$3:$F$23,2,TRUE)</f>
        <v>1.6438356164383562E-4</v>
      </c>
      <c r="D1043" s="18">
        <f t="shared" si="48"/>
        <v>117.77795153763964</v>
      </c>
    </row>
    <row r="1044" spans="1:4" x14ac:dyDescent="0.25">
      <c r="A1044" s="16">
        <f t="shared" si="49"/>
        <v>41220</v>
      </c>
      <c r="B1044" s="18">
        <f t="shared" si="50"/>
        <v>117.77795153763964</v>
      </c>
      <c r="C1044" s="17">
        <f>VLOOKUP(A1044,Taux!$E$3:$F$23,2,TRUE)</f>
        <v>1.6438356164383562E-4</v>
      </c>
      <c r="D1044" s="18">
        <f t="shared" si="48"/>
        <v>117.79731229679651</v>
      </c>
    </row>
    <row r="1045" spans="1:4" x14ac:dyDescent="0.25">
      <c r="A1045" s="16">
        <f t="shared" si="49"/>
        <v>41221</v>
      </c>
      <c r="B1045" s="18">
        <f t="shared" si="50"/>
        <v>117.79731229679651</v>
      </c>
      <c r="C1045" s="17">
        <f>VLOOKUP(A1045,Taux!$E$3:$F$23,2,TRUE)</f>
        <v>1.6438356164383562E-4</v>
      </c>
      <c r="D1045" s="18">
        <f t="shared" si="48"/>
        <v>117.81667623854392</v>
      </c>
    </row>
    <row r="1046" spans="1:4" x14ac:dyDescent="0.25">
      <c r="A1046" s="16">
        <f t="shared" si="49"/>
        <v>41222</v>
      </c>
      <c r="B1046" s="18">
        <f t="shared" si="50"/>
        <v>117.81667623854392</v>
      </c>
      <c r="C1046" s="17">
        <f>VLOOKUP(A1046,Taux!$E$3:$F$23,2,TRUE)</f>
        <v>1.6438356164383562E-4</v>
      </c>
      <c r="D1046" s="18">
        <f t="shared" si="48"/>
        <v>117.83604336340505</v>
      </c>
    </row>
    <row r="1047" spans="1:4" x14ac:dyDescent="0.25">
      <c r="A1047" s="16">
        <f t="shared" si="49"/>
        <v>41223</v>
      </c>
      <c r="B1047" s="18">
        <f t="shared" si="50"/>
        <v>117.83604336340505</v>
      </c>
      <c r="C1047" s="17">
        <f>VLOOKUP(A1047,Taux!$E$3:$F$23,2,TRUE)</f>
        <v>1.6438356164383562E-4</v>
      </c>
      <c r="D1047" s="18">
        <f t="shared" si="48"/>
        <v>117.85541367190315</v>
      </c>
    </row>
    <row r="1048" spans="1:4" x14ac:dyDescent="0.25">
      <c r="A1048" s="16">
        <f t="shared" si="49"/>
        <v>41224</v>
      </c>
      <c r="B1048" s="18">
        <f t="shared" si="50"/>
        <v>117.85541367190315</v>
      </c>
      <c r="C1048" s="17">
        <f>VLOOKUP(A1048,Taux!$E$3:$F$23,2,TRUE)</f>
        <v>1.6438356164383562E-4</v>
      </c>
      <c r="D1048" s="18">
        <f t="shared" si="48"/>
        <v>117.87478716456154</v>
      </c>
    </row>
    <row r="1049" spans="1:4" x14ac:dyDescent="0.25">
      <c r="A1049" s="16">
        <f t="shared" si="49"/>
        <v>41225</v>
      </c>
      <c r="B1049" s="18">
        <f t="shared" si="50"/>
        <v>117.87478716456154</v>
      </c>
      <c r="C1049" s="17">
        <f>VLOOKUP(A1049,Taux!$E$3:$F$23,2,TRUE)</f>
        <v>1.6438356164383562E-4</v>
      </c>
      <c r="D1049" s="18">
        <f t="shared" si="48"/>
        <v>117.89416384190366</v>
      </c>
    </row>
    <row r="1050" spans="1:4" x14ac:dyDescent="0.25">
      <c r="A1050" s="16">
        <f t="shared" si="49"/>
        <v>41226</v>
      </c>
      <c r="B1050" s="18">
        <f t="shared" si="50"/>
        <v>117.89416384190366</v>
      </c>
      <c r="C1050" s="17">
        <f>VLOOKUP(A1050,Taux!$E$3:$F$23,2,TRUE)</f>
        <v>1.6438356164383562E-4</v>
      </c>
      <c r="D1050" s="18">
        <f t="shared" si="48"/>
        <v>117.91354370445302</v>
      </c>
    </row>
    <row r="1051" spans="1:4" x14ac:dyDescent="0.25">
      <c r="A1051" s="16">
        <f t="shared" si="49"/>
        <v>41227</v>
      </c>
      <c r="B1051" s="18">
        <f t="shared" si="50"/>
        <v>117.91354370445302</v>
      </c>
      <c r="C1051" s="17">
        <f>VLOOKUP(A1051,Taux!$E$3:$F$23,2,TRUE)</f>
        <v>1.6438356164383562E-4</v>
      </c>
      <c r="D1051" s="18">
        <f t="shared" si="48"/>
        <v>117.93292675273321</v>
      </c>
    </row>
    <row r="1052" spans="1:4" x14ac:dyDescent="0.25">
      <c r="A1052" s="16">
        <f t="shared" si="49"/>
        <v>41228</v>
      </c>
      <c r="B1052" s="18">
        <f t="shared" si="50"/>
        <v>117.93292675273321</v>
      </c>
      <c r="C1052" s="17">
        <f>VLOOKUP(A1052,Taux!$E$3:$F$23,2,TRUE)</f>
        <v>1.6438356164383562E-4</v>
      </c>
      <c r="D1052" s="18">
        <f t="shared" si="48"/>
        <v>117.9523129872679</v>
      </c>
    </row>
    <row r="1053" spans="1:4" x14ac:dyDescent="0.25">
      <c r="A1053" s="16">
        <f t="shared" si="49"/>
        <v>41229</v>
      </c>
      <c r="B1053" s="18">
        <f t="shared" si="50"/>
        <v>117.9523129872679</v>
      </c>
      <c r="C1053" s="17">
        <f>VLOOKUP(A1053,Taux!$E$3:$F$23,2,TRUE)</f>
        <v>1.6438356164383562E-4</v>
      </c>
      <c r="D1053" s="18">
        <f t="shared" si="48"/>
        <v>117.97170240858088</v>
      </c>
    </row>
    <row r="1054" spans="1:4" x14ac:dyDescent="0.25">
      <c r="A1054" s="16">
        <f t="shared" si="49"/>
        <v>41230</v>
      </c>
      <c r="B1054" s="18">
        <f t="shared" si="50"/>
        <v>117.97170240858088</v>
      </c>
      <c r="C1054" s="17">
        <f>VLOOKUP(A1054,Taux!$E$3:$F$23,2,TRUE)</f>
        <v>1.6438356164383562E-4</v>
      </c>
      <c r="D1054" s="18">
        <f t="shared" si="48"/>
        <v>117.99109501719599</v>
      </c>
    </row>
    <row r="1055" spans="1:4" x14ac:dyDescent="0.25">
      <c r="A1055" s="16">
        <f t="shared" si="49"/>
        <v>41231</v>
      </c>
      <c r="B1055" s="18">
        <f t="shared" si="50"/>
        <v>117.99109501719599</v>
      </c>
      <c r="C1055" s="17">
        <f>VLOOKUP(A1055,Taux!$E$3:$F$23,2,TRUE)</f>
        <v>1.6438356164383562E-4</v>
      </c>
      <c r="D1055" s="18">
        <f t="shared" si="48"/>
        <v>118.01049081363718</v>
      </c>
    </row>
    <row r="1056" spans="1:4" x14ac:dyDescent="0.25">
      <c r="A1056" s="16">
        <f t="shared" si="49"/>
        <v>41232</v>
      </c>
      <c r="B1056" s="18">
        <f t="shared" si="50"/>
        <v>118.01049081363718</v>
      </c>
      <c r="C1056" s="17">
        <f>VLOOKUP(A1056,Taux!$E$3:$F$23,2,TRUE)</f>
        <v>1.6438356164383562E-4</v>
      </c>
      <c r="D1056" s="18">
        <f t="shared" si="48"/>
        <v>118.02988979842846</v>
      </c>
    </row>
    <row r="1057" spans="1:4" x14ac:dyDescent="0.25">
      <c r="A1057" s="16">
        <f t="shared" si="49"/>
        <v>41233</v>
      </c>
      <c r="B1057" s="18">
        <f t="shared" si="50"/>
        <v>118.02988979842846</v>
      </c>
      <c r="C1057" s="17">
        <f>VLOOKUP(A1057,Taux!$E$3:$F$23,2,TRUE)</f>
        <v>1.6438356164383562E-4</v>
      </c>
      <c r="D1057" s="18">
        <f t="shared" si="48"/>
        <v>118.04929197209395</v>
      </c>
    </row>
    <row r="1058" spans="1:4" x14ac:dyDescent="0.25">
      <c r="A1058" s="16">
        <f t="shared" si="49"/>
        <v>41234</v>
      </c>
      <c r="B1058" s="18">
        <f t="shared" si="50"/>
        <v>118.04929197209395</v>
      </c>
      <c r="C1058" s="17">
        <f>VLOOKUP(A1058,Taux!$E$3:$F$23,2,TRUE)</f>
        <v>1.6438356164383562E-4</v>
      </c>
      <c r="D1058" s="18">
        <f t="shared" si="48"/>
        <v>118.06869733515786</v>
      </c>
    </row>
    <row r="1059" spans="1:4" x14ac:dyDescent="0.25">
      <c r="A1059" s="16">
        <f t="shared" si="49"/>
        <v>41235</v>
      </c>
      <c r="B1059" s="18">
        <f t="shared" si="50"/>
        <v>118.06869733515786</v>
      </c>
      <c r="C1059" s="17">
        <f>VLOOKUP(A1059,Taux!$E$3:$F$23,2,TRUE)</f>
        <v>1.6438356164383562E-4</v>
      </c>
      <c r="D1059" s="18">
        <f t="shared" si="48"/>
        <v>118.08810588814447</v>
      </c>
    </row>
    <row r="1060" spans="1:4" x14ac:dyDescent="0.25">
      <c r="A1060" s="16">
        <f t="shared" si="49"/>
        <v>41236</v>
      </c>
      <c r="B1060" s="18">
        <f t="shared" si="50"/>
        <v>118.08810588814447</v>
      </c>
      <c r="C1060" s="17">
        <f>VLOOKUP(A1060,Taux!$E$3:$F$23,2,TRUE)</f>
        <v>1.6438356164383562E-4</v>
      </c>
      <c r="D1060" s="18">
        <f t="shared" si="48"/>
        <v>118.10751763157813</v>
      </c>
    </row>
    <row r="1061" spans="1:4" x14ac:dyDescent="0.25">
      <c r="A1061" s="16">
        <f t="shared" si="49"/>
        <v>41237</v>
      </c>
      <c r="B1061" s="18">
        <f t="shared" si="50"/>
        <v>118.10751763157813</v>
      </c>
      <c r="C1061" s="17">
        <f>VLOOKUP(A1061,Taux!$E$3:$F$23,2,TRUE)</f>
        <v>1.6438356164383562E-4</v>
      </c>
      <c r="D1061" s="18">
        <f t="shared" si="48"/>
        <v>118.12693256598332</v>
      </c>
    </row>
    <row r="1062" spans="1:4" x14ac:dyDescent="0.25">
      <c r="A1062" s="16">
        <f t="shared" si="49"/>
        <v>41238</v>
      </c>
      <c r="B1062" s="18">
        <f t="shared" si="50"/>
        <v>118.12693256598332</v>
      </c>
      <c r="C1062" s="17">
        <f>VLOOKUP(A1062,Taux!$E$3:$F$23,2,TRUE)</f>
        <v>1.6438356164383562E-4</v>
      </c>
      <c r="D1062" s="18">
        <f t="shared" si="48"/>
        <v>118.14635069188458</v>
      </c>
    </row>
    <row r="1063" spans="1:4" x14ac:dyDescent="0.25">
      <c r="A1063" s="16">
        <f t="shared" si="49"/>
        <v>41239</v>
      </c>
      <c r="B1063" s="18">
        <f t="shared" si="50"/>
        <v>118.14635069188458</v>
      </c>
      <c r="C1063" s="17">
        <f>VLOOKUP(A1063,Taux!$E$3:$F$23,2,TRUE)</f>
        <v>1.6438356164383562E-4</v>
      </c>
      <c r="D1063" s="18">
        <f t="shared" si="48"/>
        <v>118.16577200980653</v>
      </c>
    </row>
    <row r="1064" spans="1:4" x14ac:dyDescent="0.25">
      <c r="A1064" s="16">
        <f t="shared" si="49"/>
        <v>41240</v>
      </c>
      <c r="B1064" s="18">
        <f t="shared" si="50"/>
        <v>118.16577200980653</v>
      </c>
      <c r="C1064" s="17">
        <f>VLOOKUP(A1064,Taux!$E$3:$F$23,2,TRUE)</f>
        <v>1.6438356164383562E-4</v>
      </c>
      <c r="D1064" s="18">
        <f t="shared" si="48"/>
        <v>118.18519652027389</v>
      </c>
    </row>
    <row r="1065" spans="1:4" x14ac:dyDescent="0.25">
      <c r="A1065" s="16">
        <f t="shared" si="49"/>
        <v>41241</v>
      </c>
      <c r="B1065" s="18">
        <f t="shared" si="50"/>
        <v>118.18519652027389</v>
      </c>
      <c r="C1065" s="17">
        <f>VLOOKUP(A1065,Taux!$E$3:$F$23,2,TRUE)</f>
        <v>1.6438356164383562E-4</v>
      </c>
      <c r="D1065" s="18">
        <f t="shared" si="48"/>
        <v>118.20462422381146</v>
      </c>
    </row>
    <row r="1066" spans="1:4" x14ac:dyDescent="0.25">
      <c r="A1066" s="16">
        <f t="shared" si="49"/>
        <v>41242</v>
      </c>
      <c r="B1066" s="18">
        <f t="shared" si="50"/>
        <v>118.20462422381146</v>
      </c>
      <c r="C1066" s="17">
        <f>VLOOKUP(A1066,Taux!$E$3:$F$23,2,TRUE)</f>
        <v>1.6438356164383562E-4</v>
      </c>
      <c r="D1066" s="18">
        <f t="shared" si="48"/>
        <v>118.22405512094414</v>
      </c>
    </row>
    <row r="1067" spans="1:4" x14ac:dyDescent="0.25">
      <c r="A1067" s="16">
        <f t="shared" si="49"/>
        <v>41243</v>
      </c>
      <c r="B1067" s="18">
        <f t="shared" si="50"/>
        <v>118.22405512094414</v>
      </c>
      <c r="C1067" s="17">
        <f>VLOOKUP(A1067,Taux!$E$3:$F$23,2,TRUE)</f>
        <v>1.6438356164383562E-4</v>
      </c>
      <c r="D1067" s="18">
        <f t="shared" si="48"/>
        <v>118.24348921219691</v>
      </c>
    </row>
    <row r="1068" spans="1:4" x14ac:dyDescent="0.25">
      <c r="A1068" s="16">
        <f t="shared" si="49"/>
        <v>41244</v>
      </c>
      <c r="B1068" s="18">
        <f t="shared" si="50"/>
        <v>118.24348921219691</v>
      </c>
      <c r="C1068" s="17">
        <f>VLOOKUP(A1068,Taux!$E$3:$F$23,2,TRUE)</f>
        <v>1.6438356164383562E-4</v>
      </c>
      <c r="D1068" s="18">
        <f t="shared" si="48"/>
        <v>118.2629264980948</v>
      </c>
    </row>
    <row r="1069" spans="1:4" x14ac:dyDescent="0.25">
      <c r="A1069" s="16">
        <f t="shared" si="49"/>
        <v>41245</v>
      </c>
      <c r="B1069" s="18">
        <f t="shared" si="50"/>
        <v>118.2629264980948</v>
      </c>
      <c r="C1069" s="17">
        <f>VLOOKUP(A1069,Taux!$E$3:$F$23,2,TRUE)</f>
        <v>1.6438356164383562E-4</v>
      </c>
      <c r="D1069" s="18">
        <f t="shared" si="48"/>
        <v>118.28236697916297</v>
      </c>
    </row>
    <row r="1070" spans="1:4" x14ac:dyDescent="0.25">
      <c r="A1070" s="16">
        <f t="shared" si="49"/>
        <v>41246</v>
      </c>
      <c r="B1070" s="18">
        <f t="shared" si="50"/>
        <v>118.28236697916297</v>
      </c>
      <c r="C1070" s="17">
        <f>VLOOKUP(A1070,Taux!$E$3:$F$23,2,TRUE)</f>
        <v>1.6438356164383562E-4</v>
      </c>
      <c r="D1070" s="18">
        <f t="shared" si="48"/>
        <v>118.30181065592667</v>
      </c>
    </row>
    <row r="1071" spans="1:4" x14ac:dyDescent="0.25">
      <c r="A1071" s="16">
        <f t="shared" si="49"/>
        <v>41247</v>
      </c>
      <c r="B1071" s="18">
        <f t="shared" si="50"/>
        <v>118.30181065592667</v>
      </c>
      <c r="C1071" s="17">
        <f>VLOOKUP(A1071,Taux!$E$3:$F$23,2,TRUE)</f>
        <v>1.6438356164383562E-4</v>
      </c>
      <c r="D1071" s="18">
        <f t="shared" si="48"/>
        <v>118.3212575289112</v>
      </c>
    </row>
    <row r="1072" spans="1:4" x14ac:dyDescent="0.25">
      <c r="A1072" s="16">
        <f t="shared" si="49"/>
        <v>41248</v>
      </c>
      <c r="B1072" s="18">
        <f t="shared" si="50"/>
        <v>118.3212575289112</v>
      </c>
      <c r="C1072" s="17">
        <f>VLOOKUP(A1072,Taux!$E$3:$F$23,2,TRUE)</f>
        <v>1.6438356164383562E-4</v>
      </c>
      <c r="D1072" s="18">
        <f t="shared" si="48"/>
        <v>118.34070759864198</v>
      </c>
    </row>
    <row r="1073" spans="1:4" x14ac:dyDescent="0.25">
      <c r="A1073" s="16">
        <f t="shared" si="49"/>
        <v>41249</v>
      </c>
      <c r="B1073" s="18">
        <f t="shared" si="50"/>
        <v>118.34070759864198</v>
      </c>
      <c r="C1073" s="17">
        <f>VLOOKUP(A1073,Taux!$E$3:$F$23,2,TRUE)</f>
        <v>1.6438356164383562E-4</v>
      </c>
      <c r="D1073" s="18">
        <f t="shared" si="48"/>
        <v>118.3601608656445</v>
      </c>
    </row>
    <row r="1074" spans="1:4" x14ac:dyDescent="0.25">
      <c r="A1074" s="16">
        <f t="shared" si="49"/>
        <v>41250</v>
      </c>
      <c r="B1074" s="18">
        <f t="shared" si="50"/>
        <v>118.3601608656445</v>
      </c>
      <c r="C1074" s="17">
        <f>VLOOKUP(A1074,Taux!$E$3:$F$23,2,TRUE)</f>
        <v>1.6438356164383562E-4</v>
      </c>
      <c r="D1074" s="18">
        <f t="shared" si="48"/>
        <v>118.37961733044433</v>
      </c>
    </row>
    <row r="1075" spans="1:4" x14ac:dyDescent="0.25">
      <c r="A1075" s="16">
        <f t="shared" si="49"/>
        <v>41251</v>
      </c>
      <c r="B1075" s="18">
        <f t="shared" si="50"/>
        <v>118.37961733044433</v>
      </c>
      <c r="C1075" s="17">
        <f>VLOOKUP(A1075,Taux!$E$3:$F$23,2,TRUE)</f>
        <v>1.6438356164383562E-4</v>
      </c>
      <c r="D1075" s="18">
        <f t="shared" si="48"/>
        <v>118.39907699356715</v>
      </c>
    </row>
    <row r="1076" spans="1:4" x14ac:dyDescent="0.25">
      <c r="A1076" s="16">
        <f t="shared" si="49"/>
        <v>41252</v>
      </c>
      <c r="B1076" s="18">
        <f t="shared" si="50"/>
        <v>118.39907699356715</v>
      </c>
      <c r="C1076" s="17">
        <f>VLOOKUP(A1076,Taux!$E$3:$F$23,2,TRUE)</f>
        <v>1.6438356164383562E-4</v>
      </c>
      <c r="D1076" s="18">
        <f t="shared" si="48"/>
        <v>118.4185398555387</v>
      </c>
    </row>
    <row r="1077" spans="1:4" x14ac:dyDescent="0.25">
      <c r="A1077" s="16">
        <f t="shared" si="49"/>
        <v>41253</v>
      </c>
      <c r="B1077" s="18">
        <f t="shared" si="50"/>
        <v>118.4185398555387</v>
      </c>
      <c r="C1077" s="17">
        <f>VLOOKUP(A1077,Taux!$E$3:$F$23,2,TRUE)</f>
        <v>1.6438356164383562E-4</v>
      </c>
      <c r="D1077" s="18">
        <f t="shared" si="48"/>
        <v>118.43800591688482</v>
      </c>
    </row>
    <row r="1078" spans="1:4" x14ac:dyDescent="0.25">
      <c r="A1078" s="16">
        <f t="shared" si="49"/>
        <v>41254</v>
      </c>
      <c r="B1078" s="18">
        <f t="shared" si="50"/>
        <v>118.43800591688482</v>
      </c>
      <c r="C1078" s="17">
        <f>VLOOKUP(A1078,Taux!$E$3:$F$23,2,TRUE)</f>
        <v>1.6438356164383562E-4</v>
      </c>
      <c r="D1078" s="18">
        <f t="shared" si="48"/>
        <v>118.45747517813143</v>
      </c>
    </row>
    <row r="1079" spans="1:4" x14ac:dyDescent="0.25">
      <c r="A1079" s="16">
        <f t="shared" si="49"/>
        <v>41255</v>
      </c>
      <c r="B1079" s="18">
        <f t="shared" si="50"/>
        <v>118.45747517813143</v>
      </c>
      <c r="C1079" s="17">
        <f>VLOOKUP(A1079,Taux!$E$3:$F$23,2,TRUE)</f>
        <v>1.6438356164383562E-4</v>
      </c>
      <c r="D1079" s="18">
        <f t="shared" si="48"/>
        <v>118.47694763980455</v>
      </c>
    </row>
    <row r="1080" spans="1:4" x14ac:dyDescent="0.25">
      <c r="A1080" s="16">
        <f t="shared" si="49"/>
        <v>41256</v>
      </c>
      <c r="B1080" s="18">
        <f t="shared" si="50"/>
        <v>118.47694763980455</v>
      </c>
      <c r="C1080" s="17">
        <f>VLOOKUP(A1080,Taux!$E$3:$F$23,2,TRUE)</f>
        <v>1.6438356164383562E-4</v>
      </c>
      <c r="D1080" s="18">
        <f t="shared" si="48"/>
        <v>118.49642330243027</v>
      </c>
    </row>
    <row r="1081" spans="1:4" x14ac:dyDescent="0.25">
      <c r="A1081" s="16">
        <f t="shared" si="49"/>
        <v>41257</v>
      </c>
      <c r="B1081" s="18">
        <f t="shared" si="50"/>
        <v>118.49642330243027</v>
      </c>
      <c r="C1081" s="17">
        <f>VLOOKUP(A1081,Taux!$E$3:$F$23,2,TRUE)</f>
        <v>1.6438356164383562E-4</v>
      </c>
      <c r="D1081" s="18">
        <f t="shared" si="48"/>
        <v>118.51590216653479</v>
      </c>
    </row>
    <row r="1082" spans="1:4" x14ac:dyDescent="0.25">
      <c r="A1082" s="16">
        <f t="shared" si="49"/>
        <v>41258</v>
      </c>
      <c r="B1082" s="18">
        <f t="shared" si="50"/>
        <v>118.51590216653479</v>
      </c>
      <c r="C1082" s="17">
        <f>VLOOKUP(A1082,Taux!$E$3:$F$23,2,TRUE)</f>
        <v>1.6438356164383562E-4</v>
      </c>
      <c r="D1082" s="18">
        <f t="shared" si="48"/>
        <v>118.53538423264435</v>
      </c>
    </row>
    <row r="1083" spans="1:4" x14ac:dyDescent="0.25">
      <c r="A1083" s="16">
        <f t="shared" si="49"/>
        <v>41259</v>
      </c>
      <c r="B1083" s="18">
        <f t="shared" si="50"/>
        <v>118.53538423264435</v>
      </c>
      <c r="C1083" s="17">
        <f>VLOOKUP(A1083,Taux!$E$3:$F$23,2,TRUE)</f>
        <v>1.6438356164383562E-4</v>
      </c>
      <c r="D1083" s="18">
        <f t="shared" si="48"/>
        <v>118.55486950128532</v>
      </c>
    </row>
    <row r="1084" spans="1:4" x14ac:dyDescent="0.25">
      <c r="A1084" s="16">
        <f t="shared" si="49"/>
        <v>41260</v>
      </c>
      <c r="B1084" s="18">
        <f t="shared" si="50"/>
        <v>118.55486950128532</v>
      </c>
      <c r="C1084" s="17">
        <f>VLOOKUP(A1084,Taux!$E$3:$F$23,2,TRUE)</f>
        <v>1.6438356164383562E-4</v>
      </c>
      <c r="D1084" s="18">
        <f t="shared" si="48"/>
        <v>118.57435797298416</v>
      </c>
    </row>
    <row r="1085" spans="1:4" x14ac:dyDescent="0.25">
      <c r="A1085" s="16">
        <f t="shared" si="49"/>
        <v>41261</v>
      </c>
      <c r="B1085" s="18">
        <f t="shared" si="50"/>
        <v>118.57435797298416</v>
      </c>
      <c r="C1085" s="17">
        <f>VLOOKUP(A1085,Taux!$E$3:$F$23,2,TRUE)</f>
        <v>1.6438356164383562E-4</v>
      </c>
      <c r="D1085" s="18">
        <f t="shared" si="48"/>
        <v>118.59384964826739</v>
      </c>
    </row>
    <row r="1086" spans="1:4" x14ac:dyDescent="0.25">
      <c r="A1086" s="16">
        <f t="shared" si="49"/>
        <v>41262</v>
      </c>
      <c r="B1086" s="18">
        <f t="shared" si="50"/>
        <v>118.59384964826739</v>
      </c>
      <c r="C1086" s="17">
        <f>VLOOKUP(A1086,Taux!$E$3:$F$23,2,TRUE)</f>
        <v>1.6438356164383562E-4</v>
      </c>
      <c r="D1086" s="18">
        <f t="shared" si="48"/>
        <v>118.61334452766162</v>
      </c>
    </row>
    <row r="1087" spans="1:4" x14ac:dyDescent="0.25">
      <c r="A1087" s="16">
        <f t="shared" si="49"/>
        <v>41263</v>
      </c>
      <c r="B1087" s="18">
        <f t="shared" si="50"/>
        <v>118.61334452766162</v>
      </c>
      <c r="C1087" s="17">
        <f>VLOOKUP(A1087,Taux!$E$3:$F$23,2,TRUE)</f>
        <v>1.6438356164383562E-4</v>
      </c>
      <c r="D1087" s="18">
        <f t="shared" si="48"/>
        <v>118.63284261169356</v>
      </c>
    </row>
    <row r="1088" spans="1:4" x14ac:dyDescent="0.25">
      <c r="A1088" s="16">
        <f t="shared" si="49"/>
        <v>41264</v>
      </c>
      <c r="B1088" s="18">
        <f t="shared" si="50"/>
        <v>118.63284261169356</v>
      </c>
      <c r="C1088" s="17">
        <f>VLOOKUP(A1088,Taux!$E$3:$F$23,2,TRUE)</f>
        <v>1.6438356164383562E-4</v>
      </c>
      <c r="D1088" s="18">
        <f t="shared" si="48"/>
        <v>118.65234390089</v>
      </c>
    </row>
    <row r="1089" spans="1:4" x14ac:dyDescent="0.25">
      <c r="A1089" s="16">
        <f t="shared" si="49"/>
        <v>41265</v>
      </c>
      <c r="B1089" s="18">
        <f t="shared" si="50"/>
        <v>118.65234390089</v>
      </c>
      <c r="C1089" s="17">
        <f>VLOOKUP(A1089,Taux!$E$3:$F$23,2,TRUE)</f>
        <v>1.6438356164383562E-4</v>
      </c>
      <c r="D1089" s="18">
        <f t="shared" si="48"/>
        <v>118.67184839577781</v>
      </c>
    </row>
    <row r="1090" spans="1:4" x14ac:dyDescent="0.25">
      <c r="A1090" s="16">
        <f t="shared" si="49"/>
        <v>41266</v>
      </c>
      <c r="B1090" s="18">
        <f t="shared" si="50"/>
        <v>118.67184839577781</v>
      </c>
      <c r="C1090" s="17">
        <f>VLOOKUP(A1090,Taux!$E$3:$F$23,2,TRUE)</f>
        <v>1.6438356164383562E-4</v>
      </c>
      <c r="D1090" s="18">
        <f t="shared" si="48"/>
        <v>118.69135609688396</v>
      </c>
    </row>
    <row r="1091" spans="1:4" x14ac:dyDescent="0.25">
      <c r="A1091" s="16">
        <f t="shared" si="49"/>
        <v>41267</v>
      </c>
      <c r="B1091" s="18">
        <f t="shared" si="50"/>
        <v>118.69135609688396</v>
      </c>
      <c r="C1091" s="17">
        <f>VLOOKUP(A1091,Taux!$E$3:$F$23,2,TRUE)</f>
        <v>1.6438356164383562E-4</v>
      </c>
      <c r="D1091" s="18">
        <f t="shared" si="48"/>
        <v>118.7108670047355</v>
      </c>
    </row>
    <row r="1092" spans="1:4" x14ac:dyDescent="0.25">
      <c r="A1092" s="16">
        <f t="shared" si="49"/>
        <v>41268</v>
      </c>
      <c r="B1092" s="18">
        <f t="shared" si="50"/>
        <v>118.7108670047355</v>
      </c>
      <c r="C1092" s="17">
        <f>VLOOKUP(A1092,Taux!$E$3:$F$23,2,TRUE)</f>
        <v>1.6438356164383562E-4</v>
      </c>
      <c r="D1092" s="18">
        <f t="shared" ref="D1092:D1155" si="51">B1092*(1+C1092)</f>
        <v>118.73038111985957</v>
      </c>
    </row>
    <row r="1093" spans="1:4" x14ac:dyDescent="0.25">
      <c r="A1093" s="16">
        <f t="shared" ref="A1093:A1156" si="52">A1092+1</f>
        <v>41269</v>
      </c>
      <c r="B1093" s="18">
        <f t="shared" ref="B1093:B1156" si="53">D1092</f>
        <v>118.73038111985957</v>
      </c>
      <c r="C1093" s="17">
        <f>VLOOKUP(A1093,Taux!$E$3:$F$23,2,TRUE)</f>
        <v>1.6438356164383562E-4</v>
      </c>
      <c r="D1093" s="18">
        <f t="shared" si="51"/>
        <v>118.74989844278339</v>
      </c>
    </row>
    <row r="1094" spans="1:4" x14ac:dyDescent="0.25">
      <c r="A1094" s="16">
        <f t="shared" si="52"/>
        <v>41270</v>
      </c>
      <c r="B1094" s="18">
        <f t="shared" si="53"/>
        <v>118.74989844278339</v>
      </c>
      <c r="C1094" s="17">
        <f>VLOOKUP(A1094,Taux!$E$3:$F$23,2,TRUE)</f>
        <v>1.6438356164383562E-4</v>
      </c>
      <c r="D1094" s="18">
        <f t="shared" si="51"/>
        <v>118.76941897403425</v>
      </c>
    </row>
    <row r="1095" spans="1:4" x14ac:dyDescent="0.25">
      <c r="A1095" s="16">
        <f t="shared" si="52"/>
        <v>41271</v>
      </c>
      <c r="B1095" s="18">
        <f t="shared" si="53"/>
        <v>118.76941897403425</v>
      </c>
      <c r="C1095" s="17">
        <f>VLOOKUP(A1095,Taux!$E$3:$F$23,2,TRUE)</f>
        <v>1.6438356164383562E-4</v>
      </c>
      <c r="D1095" s="18">
        <f t="shared" si="51"/>
        <v>118.78894271413957</v>
      </c>
    </row>
    <row r="1096" spans="1:4" x14ac:dyDescent="0.25">
      <c r="A1096" s="16">
        <f t="shared" si="52"/>
        <v>41272</v>
      </c>
      <c r="B1096" s="18">
        <f t="shared" si="53"/>
        <v>118.78894271413957</v>
      </c>
      <c r="C1096" s="17">
        <f>VLOOKUP(A1096,Taux!$E$3:$F$23,2,TRUE)</f>
        <v>1.6438356164383562E-4</v>
      </c>
      <c r="D1096" s="18">
        <f t="shared" si="51"/>
        <v>118.80846966362682</v>
      </c>
    </row>
    <row r="1097" spans="1:4" x14ac:dyDescent="0.25">
      <c r="A1097" s="16">
        <f t="shared" si="52"/>
        <v>41273</v>
      </c>
      <c r="B1097" s="18">
        <f t="shared" si="53"/>
        <v>118.80846966362682</v>
      </c>
      <c r="C1097" s="17">
        <f>VLOOKUP(A1097,Taux!$E$3:$F$23,2,TRUE)</f>
        <v>1.6438356164383562E-4</v>
      </c>
      <c r="D1097" s="18">
        <f t="shared" si="51"/>
        <v>118.82799982302359</v>
      </c>
    </row>
    <row r="1098" spans="1:4" x14ac:dyDescent="0.25">
      <c r="A1098" s="16">
        <f t="shared" si="52"/>
        <v>41274</v>
      </c>
      <c r="B1098" s="18">
        <f t="shared" si="53"/>
        <v>118.82799982302359</v>
      </c>
      <c r="C1098" s="17">
        <f>VLOOKUP(A1098,Taux!$E$3:$F$23,2,TRUE)</f>
        <v>1.6438356164383562E-4</v>
      </c>
      <c r="D1098" s="18">
        <f t="shared" si="51"/>
        <v>118.84753319285751</v>
      </c>
    </row>
    <row r="1099" spans="1:4" x14ac:dyDescent="0.25">
      <c r="A1099" s="16">
        <f t="shared" si="52"/>
        <v>41275</v>
      </c>
      <c r="B1099" s="18">
        <f t="shared" si="53"/>
        <v>118.84753319285751</v>
      </c>
      <c r="C1099" s="17">
        <f>VLOOKUP(A1099,Taux!$E$3:$F$23,2,TRUE)</f>
        <v>1.6438356164383562E-4</v>
      </c>
      <c r="D1099" s="18">
        <f t="shared" si="51"/>
        <v>118.86706977365634</v>
      </c>
    </row>
    <row r="1100" spans="1:4" x14ac:dyDescent="0.25">
      <c r="A1100" s="16">
        <f t="shared" si="52"/>
        <v>41276</v>
      </c>
      <c r="B1100" s="18">
        <f t="shared" si="53"/>
        <v>118.86706977365634</v>
      </c>
      <c r="C1100" s="17">
        <f>VLOOKUP(A1100,Taux!$E$3:$F$23,2,TRUE)</f>
        <v>1.6438356164383562E-4</v>
      </c>
      <c r="D1100" s="18">
        <f t="shared" si="51"/>
        <v>118.88660956594789</v>
      </c>
    </row>
    <row r="1101" spans="1:4" x14ac:dyDescent="0.25">
      <c r="A1101" s="16">
        <f t="shared" si="52"/>
        <v>41277</v>
      </c>
      <c r="B1101" s="18">
        <f t="shared" si="53"/>
        <v>118.88660956594789</v>
      </c>
      <c r="C1101" s="17">
        <f>VLOOKUP(A1101,Taux!$E$3:$F$23,2,TRUE)</f>
        <v>1.6438356164383562E-4</v>
      </c>
      <c r="D1101" s="18">
        <f t="shared" si="51"/>
        <v>118.9061525702601</v>
      </c>
    </row>
    <row r="1102" spans="1:4" x14ac:dyDescent="0.25">
      <c r="A1102" s="16">
        <f t="shared" si="52"/>
        <v>41278</v>
      </c>
      <c r="B1102" s="18">
        <f t="shared" si="53"/>
        <v>118.9061525702601</v>
      </c>
      <c r="C1102" s="17">
        <f>VLOOKUP(A1102,Taux!$E$3:$F$23,2,TRUE)</f>
        <v>1.6438356164383562E-4</v>
      </c>
      <c r="D1102" s="18">
        <f t="shared" si="51"/>
        <v>118.92569878712096</v>
      </c>
    </row>
    <row r="1103" spans="1:4" x14ac:dyDescent="0.25">
      <c r="A1103" s="16">
        <f t="shared" si="52"/>
        <v>41279</v>
      </c>
      <c r="B1103" s="18">
        <f t="shared" si="53"/>
        <v>118.92569878712096</v>
      </c>
      <c r="C1103" s="17">
        <f>VLOOKUP(A1103,Taux!$E$3:$F$23,2,TRUE)</f>
        <v>1.6438356164383562E-4</v>
      </c>
      <c r="D1103" s="18">
        <f t="shared" si="51"/>
        <v>118.94524821705858</v>
      </c>
    </row>
    <row r="1104" spans="1:4" x14ac:dyDescent="0.25">
      <c r="A1104" s="16">
        <f t="shared" si="52"/>
        <v>41280</v>
      </c>
      <c r="B1104" s="18">
        <f t="shared" si="53"/>
        <v>118.94524821705858</v>
      </c>
      <c r="C1104" s="17">
        <f>VLOOKUP(A1104,Taux!$E$3:$F$23,2,TRUE)</f>
        <v>1.6438356164383562E-4</v>
      </c>
      <c r="D1104" s="18">
        <f t="shared" si="51"/>
        <v>118.9648008606011</v>
      </c>
    </row>
    <row r="1105" spans="1:4" x14ac:dyDescent="0.25">
      <c r="A1105" s="16">
        <f t="shared" si="52"/>
        <v>41281</v>
      </c>
      <c r="B1105" s="18">
        <f t="shared" si="53"/>
        <v>118.9648008606011</v>
      </c>
      <c r="C1105" s="17">
        <f>VLOOKUP(A1105,Taux!$E$3:$F$23,2,TRUE)</f>
        <v>1.6438356164383562E-4</v>
      </c>
      <c r="D1105" s="18">
        <f t="shared" si="51"/>
        <v>118.98435671827681</v>
      </c>
    </row>
    <row r="1106" spans="1:4" x14ac:dyDescent="0.25">
      <c r="A1106" s="16">
        <f t="shared" si="52"/>
        <v>41282</v>
      </c>
      <c r="B1106" s="18">
        <f t="shared" si="53"/>
        <v>118.98435671827681</v>
      </c>
      <c r="C1106" s="17">
        <f>VLOOKUP(A1106,Taux!$E$3:$F$23,2,TRUE)</f>
        <v>1.6438356164383562E-4</v>
      </c>
      <c r="D1106" s="18">
        <f t="shared" si="51"/>
        <v>119.00391579061406</v>
      </c>
    </row>
    <row r="1107" spans="1:4" x14ac:dyDescent="0.25">
      <c r="A1107" s="16">
        <f t="shared" si="52"/>
        <v>41283</v>
      </c>
      <c r="B1107" s="18">
        <f t="shared" si="53"/>
        <v>119.00391579061406</v>
      </c>
      <c r="C1107" s="17">
        <f>VLOOKUP(A1107,Taux!$E$3:$F$23,2,TRUE)</f>
        <v>1.6438356164383562E-4</v>
      </c>
      <c r="D1107" s="18">
        <f t="shared" si="51"/>
        <v>119.02347807814128</v>
      </c>
    </row>
    <row r="1108" spans="1:4" x14ac:dyDescent="0.25">
      <c r="A1108" s="16">
        <f t="shared" si="52"/>
        <v>41284</v>
      </c>
      <c r="B1108" s="18">
        <f t="shared" si="53"/>
        <v>119.02347807814128</v>
      </c>
      <c r="C1108" s="17">
        <f>VLOOKUP(A1108,Taux!$E$3:$F$23,2,TRUE)</f>
        <v>1.6438356164383562E-4</v>
      </c>
      <c r="D1108" s="18">
        <f t="shared" si="51"/>
        <v>119.043043581387</v>
      </c>
    </row>
    <row r="1109" spans="1:4" x14ac:dyDescent="0.25">
      <c r="A1109" s="16">
        <f t="shared" si="52"/>
        <v>41285</v>
      </c>
      <c r="B1109" s="18">
        <f t="shared" si="53"/>
        <v>119.043043581387</v>
      </c>
      <c r="C1109" s="17">
        <f>VLOOKUP(A1109,Taux!$E$3:$F$23,2,TRUE)</f>
        <v>1.6438356164383562E-4</v>
      </c>
      <c r="D1109" s="18">
        <f t="shared" si="51"/>
        <v>119.06261230087982</v>
      </c>
    </row>
    <row r="1110" spans="1:4" x14ac:dyDescent="0.25">
      <c r="A1110" s="16">
        <f t="shared" si="52"/>
        <v>41286</v>
      </c>
      <c r="B1110" s="18">
        <f t="shared" si="53"/>
        <v>119.06261230087982</v>
      </c>
      <c r="C1110" s="17">
        <f>VLOOKUP(A1110,Taux!$E$3:$F$23,2,TRUE)</f>
        <v>1.6438356164383562E-4</v>
      </c>
      <c r="D1110" s="18">
        <f t="shared" si="51"/>
        <v>119.08218423714845</v>
      </c>
    </row>
    <row r="1111" spans="1:4" x14ac:dyDescent="0.25">
      <c r="A1111" s="16">
        <f t="shared" si="52"/>
        <v>41287</v>
      </c>
      <c r="B1111" s="18">
        <f t="shared" si="53"/>
        <v>119.08218423714845</v>
      </c>
      <c r="C1111" s="17">
        <f>VLOOKUP(A1111,Taux!$E$3:$F$23,2,TRUE)</f>
        <v>1.6438356164383562E-4</v>
      </c>
      <c r="D1111" s="18">
        <f t="shared" si="51"/>
        <v>119.10175939072168</v>
      </c>
    </row>
    <row r="1112" spans="1:4" x14ac:dyDescent="0.25">
      <c r="A1112" s="16">
        <f t="shared" si="52"/>
        <v>41288</v>
      </c>
      <c r="B1112" s="18">
        <f t="shared" si="53"/>
        <v>119.10175939072168</v>
      </c>
      <c r="C1112" s="17">
        <f>VLOOKUP(A1112,Taux!$E$3:$F$23,2,TRUE)</f>
        <v>1.6438356164383562E-4</v>
      </c>
      <c r="D1112" s="18">
        <f t="shared" si="51"/>
        <v>119.12133776212838</v>
      </c>
    </row>
    <row r="1113" spans="1:4" x14ac:dyDescent="0.25">
      <c r="A1113" s="16">
        <f t="shared" si="52"/>
        <v>41289</v>
      </c>
      <c r="B1113" s="18">
        <f t="shared" si="53"/>
        <v>119.12133776212838</v>
      </c>
      <c r="C1113" s="17">
        <f>VLOOKUP(A1113,Taux!$E$3:$F$23,2,TRUE)</f>
        <v>1.6438356164383562E-4</v>
      </c>
      <c r="D1113" s="18">
        <f t="shared" si="51"/>
        <v>119.14091935189749</v>
      </c>
    </row>
    <row r="1114" spans="1:4" x14ac:dyDescent="0.25">
      <c r="A1114" s="16">
        <f t="shared" si="52"/>
        <v>41290</v>
      </c>
      <c r="B1114" s="18">
        <f t="shared" si="53"/>
        <v>119.14091935189749</v>
      </c>
      <c r="C1114" s="17">
        <f>VLOOKUP(A1114,Taux!$E$3:$F$23,2,TRUE)</f>
        <v>1.6438356164383562E-4</v>
      </c>
      <c r="D1114" s="18">
        <f t="shared" si="51"/>
        <v>119.16050416055808</v>
      </c>
    </row>
    <row r="1115" spans="1:4" x14ac:dyDescent="0.25">
      <c r="A1115" s="16">
        <f t="shared" si="52"/>
        <v>41291</v>
      </c>
      <c r="B1115" s="18">
        <f t="shared" si="53"/>
        <v>119.16050416055808</v>
      </c>
      <c r="C1115" s="17">
        <f>VLOOKUP(A1115,Taux!$E$3:$F$23,2,TRUE)</f>
        <v>1.6438356164383562E-4</v>
      </c>
      <c r="D1115" s="18">
        <f t="shared" si="51"/>
        <v>119.18009218863926</v>
      </c>
    </row>
    <row r="1116" spans="1:4" x14ac:dyDescent="0.25">
      <c r="A1116" s="16">
        <f t="shared" si="52"/>
        <v>41292</v>
      </c>
      <c r="B1116" s="18">
        <f t="shared" si="53"/>
        <v>119.18009218863926</v>
      </c>
      <c r="C1116" s="17">
        <f>VLOOKUP(A1116,Taux!$E$3:$F$23,2,TRUE)</f>
        <v>1.6438356164383562E-4</v>
      </c>
      <c r="D1116" s="18">
        <f t="shared" si="51"/>
        <v>119.19968343667027</v>
      </c>
    </row>
    <row r="1117" spans="1:4" x14ac:dyDescent="0.25">
      <c r="A1117" s="16">
        <f t="shared" si="52"/>
        <v>41293</v>
      </c>
      <c r="B1117" s="18">
        <f t="shared" si="53"/>
        <v>119.19968343667027</v>
      </c>
      <c r="C1117" s="17">
        <f>VLOOKUP(A1117,Taux!$E$3:$F$23,2,TRUE)</f>
        <v>1.6438356164383562E-4</v>
      </c>
      <c r="D1117" s="18">
        <f t="shared" si="51"/>
        <v>119.21927790518041</v>
      </c>
    </row>
    <row r="1118" spans="1:4" x14ac:dyDescent="0.25">
      <c r="A1118" s="16">
        <f t="shared" si="52"/>
        <v>41294</v>
      </c>
      <c r="B1118" s="18">
        <f t="shared" si="53"/>
        <v>119.21927790518041</v>
      </c>
      <c r="C1118" s="17">
        <f>VLOOKUP(A1118,Taux!$E$3:$F$23,2,TRUE)</f>
        <v>1.6438356164383562E-4</v>
      </c>
      <c r="D1118" s="18">
        <f t="shared" si="51"/>
        <v>119.23887559469907</v>
      </c>
    </row>
    <row r="1119" spans="1:4" x14ac:dyDescent="0.25">
      <c r="A1119" s="16">
        <f t="shared" si="52"/>
        <v>41295</v>
      </c>
      <c r="B1119" s="18">
        <f t="shared" si="53"/>
        <v>119.23887559469907</v>
      </c>
      <c r="C1119" s="17">
        <f>VLOOKUP(A1119,Taux!$E$3:$F$23,2,TRUE)</f>
        <v>1.6438356164383562E-4</v>
      </c>
      <c r="D1119" s="18">
        <f t="shared" si="51"/>
        <v>119.25847650575572</v>
      </c>
    </row>
    <row r="1120" spans="1:4" x14ac:dyDescent="0.25">
      <c r="A1120" s="16">
        <f t="shared" si="52"/>
        <v>41296</v>
      </c>
      <c r="B1120" s="18">
        <f t="shared" si="53"/>
        <v>119.25847650575572</v>
      </c>
      <c r="C1120" s="17">
        <f>VLOOKUP(A1120,Taux!$E$3:$F$23,2,TRUE)</f>
        <v>1.6438356164383562E-4</v>
      </c>
      <c r="D1120" s="18">
        <f t="shared" si="51"/>
        <v>119.27808063887996</v>
      </c>
    </row>
    <row r="1121" spans="1:4" x14ac:dyDescent="0.25">
      <c r="A1121" s="16">
        <f t="shared" si="52"/>
        <v>41297</v>
      </c>
      <c r="B1121" s="18">
        <f t="shared" si="53"/>
        <v>119.27808063887996</v>
      </c>
      <c r="C1121" s="17">
        <f>VLOOKUP(A1121,Taux!$E$3:$F$23,2,TRUE)</f>
        <v>1.6438356164383562E-4</v>
      </c>
      <c r="D1121" s="18">
        <f t="shared" si="51"/>
        <v>119.29768799460142</v>
      </c>
    </row>
    <row r="1122" spans="1:4" x14ac:dyDescent="0.25">
      <c r="A1122" s="16">
        <f t="shared" si="52"/>
        <v>41298</v>
      </c>
      <c r="B1122" s="18">
        <f t="shared" si="53"/>
        <v>119.29768799460142</v>
      </c>
      <c r="C1122" s="17">
        <f>VLOOKUP(A1122,Taux!$E$3:$F$23,2,TRUE)</f>
        <v>1.6438356164383562E-4</v>
      </c>
      <c r="D1122" s="18">
        <f t="shared" si="51"/>
        <v>119.31729857344985</v>
      </c>
    </row>
    <row r="1123" spans="1:4" x14ac:dyDescent="0.25">
      <c r="A1123" s="16">
        <f t="shared" si="52"/>
        <v>41299</v>
      </c>
      <c r="B1123" s="18">
        <f t="shared" si="53"/>
        <v>119.31729857344985</v>
      </c>
      <c r="C1123" s="17">
        <f>VLOOKUP(A1123,Taux!$E$3:$F$23,2,TRUE)</f>
        <v>1.6438356164383562E-4</v>
      </c>
      <c r="D1123" s="18">
        <f t="shared" si="51"/>
        <v>119.33691237595507</v>
      </c>
    </row>
    <row r="1124" spans="1:4" x14ac:dyDescent="0.25">
      <c r="A1124" s="16">
        <f t="shared" si="52"/>
        <v>41300</v>
      </c>
      <c r="B1124" s="18">
        <f t="shared" si="53"/>
        <v>119.33691237595507</v>
      </c>
      <c r="C1124" s="17">
        <f>VLOOKUP(A1124,Taux!$E$3:$F$23,2,TRUE)</f>
        <v>1.6438356164383562E-4</v>
      </c>
      <c r="D1124" s="18">
        <f t="shared" si="51"/>
        <v>119.356529402647</v>
      </c>
    </row>
    <row r="1125" spans="1:4" x14ac:dyDescent="0.25">
      <c r="A1125" s="16">
        <f t="shared" si="52"/>
        <v>41301</v>
      </c>
      <c r="B1125" s="18">
        <f t="shared" si="53"/>
        <v>119.356529402647</v>
      </c>
      <c r="C1125" s="17">
        <f>VLOOKUP(A1125,Taux!$E$3:$F$23,2,TRUE)</f>
        <v>1.6438356164383562E-4</v>
      </c>
      <c r="D1125" s="18">
        <f t="shared" si="51"/>
        <v>119.37614965405565</v>
      </c>
    </row>
    <row r="1126" spans="1:4" x14ac:dyDescent="0.25">
      <c r="A1126" s="16">
        <f t="shared" si="52"/>
        <v>41302</v>
      </c>
      <c r="B1126" s="18">
        <f t="shared" si="53"/>
        <v>119.37614965405565</v>
      </c>
      <c r="C1126" s="17">
        <f>VLOOKUP(A1126,Taux!$E$3:$F$23,2,TRUE)</f>
        <v>1.6438356164383562E-4</v>
      </c>
      <c r="D1126" s="18">
        <f t="shared" si="51"/>
        <v>119.39577313071111</v>
      </c>
    </row>
    <row r="1127" spans="1:4" x14ac:dyDescent="0.25">
      <c r="A1127" s="16">
        <f t="shared" si="52"/>
        <v>41303</v>
      </c>
      <c r="B1127" s="18">
        <f t="shared" si="53"/>
        <v>119.39577313071111</v>
      </c>
      <c r="C1127" s="17">
        <f>VLOOKUP(A1127,Taux!$E$3:$F$23,2,TRUE)</f>
        <v>1.6438356164383562E-4</v>
      </c>
      <c r="D1127" s="18">
        <f t="shared" si="51"/>
        <v>119.41539983314355</v>
      </c>
    </row>
    <row r="1128" spans="1:4" x14ac:dyDescent="0.25">
      <c r="A1128" s="16">
        <f t="shared" si="52"/>
        <v>41304</v>
      </c>
      <c r="B1128" s="18">
        <f t="shared" si="53"/>
        <v>119.41539983314355</v>
      </c>
      <c r="C1128" s="17">
        <f>VLOOKUP(A1128,Taux!$E$3:$F$23,2,TRUE)</f>
        <v>1.6438356164383562E-4</v>
      </c>
      <c r="D1128" s="18">
        <f t="shared" si="51"/>
        <v>119.43502976188324</v>
      </c>
    </row>
    <row r="1129" spans="1:4" x14ac:dyDescent="0.25">
      <c r="A1129" s="16">
        <f t="shared" si="52"/>
        <v>41305</v>
      </c>
      <c r="B1129" s="18">
        <f t="shared" si="53"/>
        <v>119.43502976188324</v>
      </c>
      <c r="C1129" s="17">
        <f>VLOOKUP(A1129,Taux!$E$3:$F$23,2,TRUE)</f>
        <v>1.6438356164383562E-4</v>
      </c>
      <c r="D1129" s="18">
        <f t="shared" si="51"/>
        <v>119.45466291746054</v>
      </c>
    </row>
    <row r="1130" spans="1:4" x14ac:dyDescent="0.25">
      <c r="A1130" s="16">
        <f t="shared" si="52"/>
        <v>41306</v>
      </c>
      <c r="B1130" s="18">
        <f t="shared" si="53"/>
        <v>119.45466291746054</v>
      </c>
      <c r="C1130" s="17">
        <f>VLOOKUP(A1130,Taux!$E$3:$F$23,2,TRUE)</f>
        <v>1.6438356164383562E-4</v>
      </c>
      <c r="D1130" s="18">
        <f t="shared" si="51"/>
        <v>119.47429930040587</v>
      </c>
    </row>
    <row r="1131" spans="1:4" x14ac:dyDescent="0.25">
      <c r="A1131" s="16">
        <f t="shared" si="52"/>
        <v>41307</v>
      </c>
      <c r="B1131" s="18">
        <f t="shared" si="53"/>
        <v>119.47429930040587</v>
      </c>
      <c r="C1131" s="17">
        <f>VLOOKUP(A1131,Taux!$E$3:$F$23,2,TRUE)</f>
        <v>1.6438356164383562E-4</v>
      </c>
      <c r="D1131" s="18">
        <f t="shared" si="51"/>
        <v>119.49393891124977</v>
      </c>
    </row>
    <row r="1132" spans="1:4" x14ac:dyDescent="0.25">
      <c r="A1132" s="16">
        <f t="shared" si="52"/>
        <v>41308</v>
      </c>
      <c r="B1132" s="18">
        <f t="shared" si="53"/>
        <v>119.49393891124977</v>
      </c>
      <c r="C1132" s="17">
        <f>VLOOKUP(A1132,Taux!$E$3:$F$23,2,TRUE)</f>
        <v>1.6438356164383562E-4</v>
      </c>
      <c r="D1132" s="18">
        <f t="shared" si="51"/>
        <v>119.51358175052285</v>
      </c>
    </row>
    <row r="1133" spans="1:4" x14ac:dyDescent="0.25">
      <c r="A1133" s="16">
        <f t="shared" si="52"/>
        <v>41309</v>
      </c>
      <c r="B1133" s="18">
        <f t="shared" si="53"/>
        <v>119.51358175052285</v>
      </c>
      <c r="C1133" s="17">
        <f>VLOOKUP(A1133,Taux!$E$3:$F$23,2,TRUE)</f>
        <v>1.6438356164383562E-4</v>
      </c>
      <c r="D1133" s="18">
        <f t="shared" si="51"/>
        <v>119.5332278187558</v>
      </c>
    </row>
    <row r="1134" spans="1:4" x14ac:dyDescent="0.25">
      <c r="A1134" s="16">
        <f t="shared" si="52"/>
        <v>41310</v>
      </c>
      <c r="B1134" s="18">
        <f t="shared" si="53"/>
        <v>119.5332278187558</v>
      </c>
      <c r="C1134" s="17">
        <f>VLOOKUP(A1134,Taux!$E$3:$F$23,2,TRUE)</f>
        <v>1.6438356164383562E-4</v>
      </c>
      <c r="D1134" s="18">
        <f t="shared" si="51"/>
        <v>119.55287711647944</v>
      </c>
    </row>
    <row r="1135" spans="1:4" x14ac:dyDescent="0.25">
      <c r="A1135" s="16">
        <f t="shared" si="52"/>
        <v>41311</v>
      </c>
      <c r="B1135" s="18">
        <f t="shared" si="53"/>
        <v>119.55287711647944</v>
      </c>
      <c r="C1135" s="17">
        <f>VLOOKUP(A1135,Taux!$E$3:$F$23,2,TRUE)</f>
        <v>1.6438356164383562E-4</v>
      </c>
      <c r="D1135" s="18">
        <f t="shared" si="51"/>
        <v>119.57252964422462</v>
      </c>
    </row>
    <row r="1136" spans="1:4" x14ac:dyDescent="0.25">
      <c r="A1136" s="16">
        <f t="shared" si="52"/>
        <v>41312</v>
      </c>
      <c r="B1136" s="18">
        <f t="shared" si="53"/>
        <v>119.57252964422462</v>
      </c>
      <c r="C1136" s="17">
        <f>VLOOKUP(A1136,Taux!$E$3:$F$23,2,TRUE)</f>
        <v>1.6438356164383562E-4</v>
      </c>
      <c r="D1136" s="18">
        <f t="shared" si="51"/>
        <v>119.59218540252229</v>
      </c>
    </row>
    <row r="1137" spans="1:4" x14ac:dyDescent="0.25">
      <c r="A1137" s="16">
        <f t="shared" si="52"/>
        <v>41313</v>
      </c>
      <c r="B1137" s="18">
        <f t="shared" si="53"/>
        <v>119.59218540252229</v>
      </c>
      <c r="C1137" s="17">
        <f>VLOOKUP(A1137,Taux!$E$3:$F$23,2,TRUE)</f>
        <v>1.6438356164383562E-4</v>
      </c>
      <c r="D1137" s="18">
        <f t="shared" si="51"/>
        <v>119.61184439190353</v>
      </c>
    </row>
    <row r="1138" spans="1:4" x14ac:dyDescent="0.25">
      <c r="A1138" s="16">
        <f t="shared" si="52"/>
        <v>41314</v>
      </c>
      <c r="B1138" s="18">
        <f t="shared" si="53"/>
        <v>119.61184439190353</v>
      </c>
      <c r="C1138" s="17">
        <f>VLOOKUP(A1138,Taux!$E$3:$F$23,2,TRUE)</f>
        <v>1.6438356164383562E-4</v>
      </c>
      <c r="D1138" s="18">
        <f t="shared" si="51"/>
        <v>119.63150661289946</v>
      </c>
    </row>
    <row r="1139" spans="1:4" x14ac:dyDescent="0.25">
      <c r="A1139" s="16">
        <f t="shared" si="52"/>
        <v>41315</v>
      </c>
      <c r="B1139" s="18">
        <f t="shared" si="53"/>
        <v>119.63150661289946</v>
      </c>
      <c r="C1139" s="17">
        <f>VLOOKUP(A1139,Taux!$E$3:$F$23,2,TRUE)</f>
        <v>1.6438356164383562E-4</v>
      </c>
      <c r="D1139" s="18">
        <f t="shared" si="51"/>
        <v>119.6511720660413</v>
      </c>
    </row>
    <row r="1140" spans="1:4" x14ac:dyDescent="0.25">
      <c r="A1140" s="16">
        <f t="shared" si="52"/>
        <v>41316</v>
      </c>
      <c r="B1140" s="18">
        <f t="shared" si="53"/>
        <v>119.6511720660413</v>
      </c>
      <c r="C1140" s="17">
        <f>VLOOKUP(A1140,Taux!$E$3:$F$23,2,TRUE)</f>
        <v>1.6438356164383562E-4</v>
      </c>
      <c r="D1140" s="18">
        <f t="shared" si="51"/>
        <v>119.67084075186037</v>
      </c>
    </row>
    <row r="1141" spans="1:4" x14ac:dyDescent="0.25">
      <c r="A1141" s="16">
        <f t="shared" si="52"/>
        <v>41317</v>
      </c>
      <c r="B1141" s="18">
        <f t="shared" si="53"/>
        <v>119.67084075186037</v>
      </c>
      <c r="C1141" s="17">
        <f>VLOOKUP(A1141,Taux!$E$3:$F$23,2,TRUE)</f>
        <v>1.6438356164383562E-4</v>
      </c>
      <c r="D1141" s="18">
        <f t="shared" si="51"/>
        <v>119.69051267088807</v>
      </c>
    </row>
    <row r="1142" spans="1:4" x14ac:dyDescent="0.25">
      <c r="A1142" s="16">
        <f t="shared" si="52"/>
        <v>41318</v>
      </c>
      <c r="B1142" s="18">
        <f t="shared" si="53"/>
        <v>119.69051267088807</v>
      </c>
      <c r="C1142" s="17">
        <f>VLOOKUP(A1142,Taux!$E$3:$F$23,2,TRUE)</f>
        <v>1.6438356164383562E-4</v>
      </c>
      <c r="D1142" s="18">
        <f t="shared" si="51"/>
        <v>119.71018782365589</v>
      </c>
    </row>
    <row r="1143" spans="1:4" x14ac:dyDescent="0.25">
      <c r="A1143" s="16">
        <f t="shared" si="52"/>
        <v>41319</v>
      </c>
      <c r="B1143" s="18">
        <f t="shared" si="53"/>
        <v>119.71018782365589</v>
      </c>
      <c r="C1143" s="17">
        <f>VLOOKUP(A1143,Taux!$E$3:$F$23,2,TRUE)</f>
        <v>1.6438356164383562E-4</v>
      </c>
      <c r="D1143" s="18">
        <f t="shared" si="51"/>
        <v>119.72986621069539</v>
      </c>
    </row>
    <row r="1144" spans="1:4" x14ac:dyDescent="0.25">
      <c r="A1144" s="16">
        <f t="shared" si="52"/>
        <v>41320</v>
      </c>
      <c r="B1144" s="18">
        <f t="shared" si="53"/>
        <v>119.72986621069539</v>
      </c>
      <c r="C1144" s="17">
        <f>VLOOKUP(A1144,Taux!$E$3:$F$23,2,TRUE)</f>
        <v>1.6438356164383562E-4</v>
      </c>
      <c r="D1144" s="18">
        <f t="shared" si="51"/>
        <v>119.74954783253824</v>
      </c>
    </row>
    <row r="1145" spans="1:4" x14ac:dyDescent="0.25">
      <c r="A1145" s="16">
        <f t="shared" si="52"/>
        <v>41321</v>
      </c>
      <c r="B1145" s="18">
        <f t="shared" si="53"/>
        <v>119.74954783253824</v>
      </c>
      <c r="C1145" s="17">
        <f>VLOOKUP(A1145,Taux!$E$3:$F$23,2,TRUE)</f>
        <v>1.6438356164383562E-4</v>
      </c>
      <c r="D1145" s="18">
        <f t="shared" si="51"/>
        <v>119.76923268971619</v>
      </c>
    </row>
    <row r="1146" spans="1:4" x14ac:dyDescent="0.25">
      <c r="A1146" s="16">
        <f t="shared" si="52"/>
        <v>41322</v>
      </c>
      <c r="B1146" s="18">
        <f t="shared" si="53"/>
        <v>119.76923268971619</v>
      </c>
      <c r="C1146" s="17">
        <f>VLOOKUP(A1146,Taux!$E$3:$F$23,2,TRUE)</f>
        <v>1.6438356164383562E-4</v>
      </c>
      <c r="D1146" s="18">
        <f t="shared" si="51"/>
        <v>119.78892078276108</v>
      </c>
    </row>
    <row r="1147" spans="1:4" x14ac:dyDescent="0.25">
      <c r="A1147" s="16">
        <f t="shared" si="52"/>
        <v>41323</v>
      </c>
      <c r="B1147" s="18">
        <f t="shared" si="53"/>
        <v>119.78892078276108</v>
      </c>
      <c r="C1147" s="17">
        <f>VLOOKUP(A1147,Taux!$E$3:$F$23,2,TRUE)</f>
        <v>1.6438356164383562E-4</v>
      </c>
      <c r="D1147" s="18">
        <f t="shared" si="51"/>
        <v>119.80861211220483</v>
      </c>
    </row>
    <row r="1148" spans="1:4" x14ac:dyDescent="0.25">
      <c r="A1148" s="16">
        <f t="shared" si="52"/>
        <v>41324</v>
      </c>
      <c r="B1148" s="18">
        <f t="shared" si="53"/>
        <v>119.80861211220483</v>
      </c>
      <c r="C1148" s="17">
        <f>VLOOKUP(A1148,Taux!$E$3:$F$23,2,TRUE)</f>
        <v>1.6438356164383562E-4</v>
      </c>
      <c r="D1148" s="18">
        <f t="shared" si="51"/>
        <v>119.82830667857944</v>
      </c>
    </row>
    <row r="1149" spans="1:4" x14ac:dyDescent="0.25">
      <c r="A1149" s="16">
        <f t="shared" si="52"/>
        <v>41325</v>
      </c>
      <c r="B1149" s="18">
        <f t="shared" si="53"/>
        <v>119.82830667857944</v>
      </c>
      <c r="C1149" s="17">
        <f>VLOOKUP(A1149,Taux!$E$3:$F$23,2,TRUE)</f>
        <v>1.6438356164383562E-4</v>
      </c>
      <c r="D1149" s="18">
        <f t="shared" si="51"/>
        <v>119.84800448241701</v>
      </c>
    </row>
    <row r="1150" spans="1:4" x14ac:dyDescent="0.25">
      <c r="A1150" s="16">
        <f t="shared" si="52"/>
        <v>41326</v>
      </c>
      <c r="B1150" s="18">
        <f t="shared" si="53"/>
        <v>119.84800448241701</v>
      </c>
      <c r="C1150" s="17">
        <f>VLOOKUP(A1150,Taux!$E$3:$F$23,2,TRUE)</f>
        <v>1.6438356164383562E-4</v>
      </c>
      <c r="D1150" s="18">
        <f t="shared" si="51"/>
        <v>119.86770552424974</v>
      </c>
    </row>
    <row r="1151" spans="1:4" x14ac:dyDescent="0.25">
      <c r="A1151" s="16">
        <f t="shared" si="52"/>
        <v>41327</v>
      </c>
      <c r="B1151" s="18">
        <f t="shared" si="53"/>
        <v>119.86770552424974</v>
      </c>
      <c r="C1151" s="17">
        <f>VLOOKUP(A1151,Taux!$E$3:$F$23,2,TRUE)</f>
        <v>1.6438356164383562E-4</v>
      </c>
      <c r="D1151" s="18">
        <f t="shared" si="51"/>
        <v>119.88740980460989</v>
      </c>
    </row>
    <row r="1152" spans="1:4" x14ac:dyDescent="0.25">
      <c r="A1152" s="16">
        <f t="shared" si="52"/>
        <v>41328</v>
      </c>
      <c r="B1152" s="18">
        <f t="shared" si="53"/>
        <v>119.88740980460989</v>
      </c>
      <c r="C1152" s="17">
        <f>VLOOKUP(A1152,Taux!$E$3:$F$23,2,TRUE)</f>
        <v>1.6438356164383562E-4</v>
      </c>
      <c r="D1152" s="18">
        <f t="shared" si="51"/>
        <v>119.90711732402983</v>
      </c>
    </row>
    <row r="1153" spans="1:4" x14ac:dyDescent="0.25">
      <c r="A1153" s="16">
        <f t="shared" si="52"/>
        <v>41329</v>
      </c>
      <c r="B1153" s="18">
        <f t="shared" si="53"/>
        <v>119.90711732402983</v>
      </c>
      <c r="C1153" s="17">
        <f>VLOOKUP(A1153,Taux!$E$3:$F$23,2,TRUE)</f>
        <v>1.6438356164383562E-4</v>
      </c>
      <c r="D1153" s="18">
        <f t="shared" si="51"/>
        <v>119.926828083042</v>
      </c>
    </row>
    <row r="1154" spans="1:4" x14ac:dyDescent="0.25">
      <c r="A1154" s="16">
        <f t="shared" si="52"/>
        <v>41330</v>
      </c>
      <c r="B1154" s="18">
        <f t="shared" si="53"/>
        <v>119.926828083042</v>
      </c>
      <c r="C1154" s="17">
        <f>VLOOKUP(A1154,Taux!$E$3:$F$23,2,TRUE)</f>
        <v>1.6438356164383562E-4</v>
      </c>
      <c r="D1154" s="18">
        <f t="shared" si="51"/>
        <v>119.94654208217894</v>
      </c>
    </row>
    <row r="1155" spans="1:4" x14ac:dyDescent="0.25">
      <c r="A1155" s="16">
        <f t="shared" si="52"/>
        <v>41331</v>
      </c>
      <c r="B1155" s="18">
        <f t="shared" si="53"/>
        <v>119.94654208217894</v>
      </c>
      <c r="C1155" s="17">
        <f>VLOOKUP(A1155,Taux!$E$3:$F$23,2,TRUE)</f>
        <v>1.6438356164383562E-4</v>
      </c>
      <c r="D1155" s="18">
        <f t="shared" si="51"/>
        <v>119.96625932197327</v>
      </c>
    </row>
    <row r="1156" spans="1:4" x14ac:dyDescent="0.25">
      <c r="A1156" s="16">
        <f t="shared" si="52"/>
        <v>41332</v>
      </c>
      <c r="B1156" s="18">
        <f t="shared" si="53"/>
        <v>119.96625932197327</v>
      </c>
      <c r="C1156" s="17">
        <f>VLOOKUP(A1156,Taux!$E$3:$F$23,2,TRUE)</f>
        <v>1.6438356164383562E-4</v>
      </c>
      <c r="D1156" s="18">
        <f t="shared" ref="D1156:D1219" si="54">B1156*(1+C1156)</f>
        <v>119.9859798029577</v>
      </c>
    </row>
    <row r="1157" spans="1:4" x14ac:dyDescent="0.25">
      <c r="A1157" s="16">
        <f t="shared" ref="A1157:A1220" si="55">A1156+1</f>
        <v>41333</v>
      </c>
      <c r="B1157" s="18">
        <f t="shared" ref="B1157:B1220" si="56">D1156</f>
        <v>119.9859798029577</v>
      </c>
      <c r="C1157" s="17">
        <f>VLOOKUP(A1157,Taux!$E$3:$F$23,2,TRUE)</f>
        <v>1.6438356164383562E-4</v>
      </c>
      <c r="D1157" s="18">
        <f t="shared" si="54"/>
        <v>120.00570352566504</v>
      </c>
    </row>
    <row r="1158" spans="1:4" x14ac:dyDescent="0.25">
      <c r="A1158" s="16">
        <f t="shared" si="55"/>
        <v>41334</v>
      </c>
      <c r="B1158" s="18">
        <f t="shared" si="56"/>
        <v>120.00570352566504</v>
      </c>
      <c r="C1158" s="17">
        <f>VLOOKUP(A1158,Taux!$E$3:$F$23,2,TRUE)</f>
        <v>1.6438356164383562E-4</v>
      </c>
      <c r="D1158" s="18">
        <f t="shared" si="54"/>
        <v>120.02543049062817</v>
      </c>
    </row>
    <row r="1159" spans="1:4" x14ac:dyDescent="0.25">
      <c r="A1159" s="16">
        <f t="shared" si="55"/>
        <v>41335</v>
      </c>
      <c r="B1159" s="18">
        <f t="shared" si="56"/>
        <v>120.02543049062817</v>
      </c>
      <c r="C1159" s="17">
        <f>VLOOKUP(A1159,Taux!$E$3:$F$23,2,TRUE)</f>
        <v>1.6438356164383562E-4</v>
      </c>
      <c r="D1159" s="18">
        <f t="shared" si="54"/>
        <v>120.04516069838004</v>
      </c>
    </row>
    <row r="1160" spans="1:4" x14ac:dyDescent="0.25">
      <c r="A1160" s="16">
        <f t="shared" si="55"/>
        <v>41336</v>
      </c>
      <c r="B1160" s="18">
        <f t="shared" si="56"/>
        <v>120.04516069838004</v>
      </c>
      <c r="C1160" s="17">
        <f>VLOOKUP(A1160,Taux!$E$3:$F$23,2,TRUE)</f>
        <v>1.6438356164383562E-4</v>
      </c>
      <c r="D1160" s="18">
        <f t="shared" si="54"/>
        <v>120.06489414945375</v>
      </c>
    </row>
    <row r="1161" spans="1:4" x14ac:dyDescent="0.25">
      <c r="A1161" s="16">
        <f t="shared" si="55"/>
        <v>41337</v>
      </c>
      <c r="B1161" s="18">
        <f t="shared" si="56"/>
        <v>120.06489414945375</v>
      </c>
      <c r="C1161" s="17">
        <f>VLOOKUP(A1161,Taux!$E$3:$F$23,2,TRUE)</f>
        <v>1.6438356164383562E-4</v>
      </c>
      <c r="D1161" s="18">
        <f t="shared" si="54"/>
        <v>120.08463084438243</v>
      </c>
    </row>
    <row r="1162" spans="1:4" x14ac:dyDescent="0.25">
      <c r="A1162" s="16">
        <f t="shared" si="55"/>
        <v>41338</v>
      </c>
      <c r="B1162" s="18">
        <f t="shared" si="56"/>
        <v>120.08463084438243</v>
      </c>
      <c r="C1162" s="17">
        <f>VLOOKUP(A1162,Taux!$E$3:$F$23,2,TRUE)</f>
        <v>1.6438356164383562E-4</v>
      </c>
      <c r="D1162" s="18">
        <f t="shared" si="54"/>
        <v>120.10437078369931</v>
      </c>
    </row>
    <row r="1163" spans="1:4" x14ac:dyDescent="0.25">
      <c r="A1163" s="16">
        <f t="shared" si="55"/>
        <v>41339</v>
      </c>
      <c r="B1163" s="18">
        <f t="shared" si="56"/>
        <v>120.10437078369931</v>
      </c>
      <c r="C1163" s="17">
        <f>VLOOKUP(A1163,Taux!$E$3:$F$23,2,TRUE)</f>
        <v>1.6438356164383562E-4</v>
      </c>
      <c r="D1163" s="18">
        <f t="shared" si="54"/>
        <v>120.12411396793773</v>
      </c>
    </row>
    <row r="1164" spans="1:4" x14ac:dyDescent="0.25">
      <c r="A1164" s="16">
        <f t="shared" si="55"/>
        <v>41340</v>
      </c>
      <c r="B1164" s="18">
        <f t="shared" si="56"/>
        <v>120.12411396793773</v>
      </c>
      <c r="C1164" s="17">
        <f>VLOOKUP(A1164,Taux!$E$3:$F$23,2,TRUE)</f>
        <v>1.6438356164383562E-4</v>
      </c>
      <c r="D1164" s="18">
        <f t="shared" si="54"/>
        <v>120.14386039763109</v>
      </c>
    </row>
    <row r="1165" spans="1:4" x14ac:dyDescent="0.25">
      <c r="A1165" s="16">
        <f t="shared" si="55"/>
        <v>41341</v>
      </c>
      <c r="B1165" s="18">
        <f t="shared" si="56"/>
        <v>120.14386039763109</v>
      </c>
      <c r="C1165" s="17">
        <f>VLOOKUP(A1165,Taux!$E$3:$F$23,2,TRUE)</f>
        <v>1.6438356164383562E-4</v>
      </c>
      <c r="D1165" s="18">
        <f t="shared" si="54"/>
        <v>120.1636100733129</v>
      </c>
    </row>
    <row r="1166" spans="1:4" x14ac:dyDescent="0.25">
      <c r="A1166" s="16">
        <f t="shared" si="55"/>
        <v>41342</v>
      </c>
      <c r="B1166" s="18">
        <f t="shared" si="56"/>
        <v>120.1636100733129</v>
      </c>
      <c r="C1166" s="17">
        <f>VLOOKUP(A1166,Taux!$E$3:$F$23,2,TRUE)</f>
        <v>1.6438356164383562E-4</v>
      </c>
      <c r="D1166" s="18">
        <f t="shared" si="54"/>
        <v>120.18336299551673</v>
      </c>
    </row>
    <row r="1167" spans="1:4" x14ac:dyDescent="0.25">
      <c r="A1167" s="16">
        <f t="shared" si="55"/>
        <v>41343</v>
      </c>
      <c r="B1167" s="18">
        <f t="shared" si="56"/>
        <v>120.18336299551673</v>
      </c>
      <c r="C1167" s="17">
        <f>VLOOKUP(A1167,Taux!$E$3:$F$23,2,TRUE)</f>
        <v>1.6438356164383562E-4</v>
      </c>
      <c r="D1167" s="18">
        <f t="shared" si="54"/>
        <v>120.20311916477627</v>
      </c>
    </row>
    <row r="1168" spans="1:4" x14ac:dyDescent="0.25">
      <c r="A1168" s="16">
        <f t="shared" si="55"/>
        <v>41344</v>
      </c>
      <c r="B1168" s="18">
        <f t="shared" si="56"/>
        <v>120.20311916477627</v>
      </c>
      <c r="C1168" s="17">
        <f>VLOOKUP(A1168,Taux!$E$3:$F$23,2,TRUE)</f>
        <v>1.6438356164383562E-4</v>
      </c>
      <c r="D1168" s="18">
        <f t="shared" si="54"/>
        <v>120.22287858162527</v>
      </c>
    </row>
    <row r="1169" spans="1:4" x14ac:dyDescent="0.25">
      <c r="A1169" s="16">
        <f t="shared" si="55"/>
        <v>41345</v>
      </c>
      <c r="B1169" s="18">
        <f t="shared" si="56"/>
        <v>120.22287858162527</v>
      </c>
      <c r="C1169" s="17">
        <f>VLOOKUP(A1169,Taux!$E$3:$F$23,2,TRUE)</f>
        <v>1.6438356164383562E-4</v>
      </c>
      <c r="D1169" s="18">
        <f t="shared" si="54"/>
        <v>120.24264124659759</v>
      </c>
    </row>
    <row r="1170" spans="1:4" x14ac:dyDescent="0.25">
      <c r="A1170" s="16">
        <f t="shared" si="55"/>
        <v>41346</v>
      </c>
      <c r="B1170" s="18">
        <f t="shared" si="56"/>
        <v>120.24264124659759</v>
      </c>
      <c r="C1170" s="17">
        <f>VLOOKUP(A1170,Taux!$E$3:$F$23,2,TRUE)</f>
        <v>1.6438356164383562E-4</v>
      </c>
      <c r="D1170" s="18">
        <f t="shared" si="54"/>
        <v>120.26240716022717</v>
      </c>
    </row>
    <row r="1171" spans="1:4" x14ac:dyDescent="0.25">
      <c r="A1171" s="16">
        <f t="shared" si="55"/>
        <v>41347</v>
      </c>
      <c r="B1171" s="18">
        <f t="shared" si="56"/>
        <v>120.26240716022717</v>
      </c>
      <c r="C1171" s="17">
        <f>VLOOKUP(A1171,Taux!$E$3:$F$23,2,TRUE)</f>
        <v>1.6438356164383562E-4</v>
      </c>
      <c r="D1171" s="18">
        <f t="shared" si="54"/>
        <v>120.28217632304803</v>
      </c>
    </row>
    <row r="1172" spans="1:4" x14ac:dyDescent="0.25">
      <c r="A1172" s="16">
        <f t="shared" si="55"/>
        <v>41348</v>
      </c>
      <c r="B1172" s="18">
        <f t="shared" si="56"/>
        <v>120.28217632304803</v>
      </c>
      <c r="C1172" s="17">
        <f>VLOOKUP(A1172,Taux!$E$3:$F$23,2,TRUE)</f>
        <v>1.6438356164383562E-4</v>
      </c>
      <c r="D1172" s="18">
        <f t="shared" si="54"/>
        <v>120.30194873559429</v>
      </c>
    </row>
    <row r="1173" spans="1:4" x14ac:dyDescent="0.25">
      <c r="A1173" s="16">
        <f t="shared" si="55"/>
        <v>41349</v>
      </c>
      <c r="B1173" s="18">
        <f t="shared" si="56"/>
        <v>120.30194873559429</v>
      </c>
      <c r="C1173" s="17">
        <f>VLOOKUP(A1173,Taux!$E$3:$F$23,2,TRUE)</f>
        <v>1.6438356164383562E-4</v>
      </c>
      <c r="D1173" s="18">
        <f t="shared" si="54"/>
        <v>120.32172439840015</v>
      </c>
    </row>
    <row r="1174" spans="1:4" x14ac:dyDescent="0.25">
      <c r="A1174" s="16">
        <f t="shared" si="55"/>
        <v>41350</v>
      </c>
      <c r="B1174" s="18">
        <f t="shared" si="56"/>
        <v>120.32172439840015</v>
      </c>
      <c r="C1174" s="17">
        <f>VLOOKUP(A1174,Taux!$E$3:$F$23,2,TRUE)</f>
        <v>1.6438356164383562E-4</v>
      </c>
      <c r="D1174" s="18">
        <f t="shared" si="54"/>
        <v>120.34150331199989</v>
      </c>
    </row>
    <row r="1175" spans="1:4" x14ac:dyDescent="0.25">
      <c r="A1175" s="16">
        <f t="shared" si="55"/>
        <v>41351</v>
      </c>
      <c r="B1175" s="18">
        <f t="shared" si="56"/>
        <v>120.34150331199989</v>
      </c>
      <c r="C1175" s="17">
        <f>VLOOKUP(A1175,Taux!$E$3:$F$23,2,TRUE)</f>
        <v>1.6438356164383562E-4</v>
      </c>
      <c r="D1175" s="18">
        <f t="shared" si="54"/>
        <v>120.36128547692789</v>
      </c>
    </row>
    <row r="1176" spans="1:4" x14ac:dyDescent="0.25">
      <c r="A1176" s="16">
        <f t="shared" si="55"/>
        <v>41352</v>
      </c>
      <c r="B1176" s="18">
        <f t="shared" si="56"/>
        <v>120.36128547692789</v>
      </c>
      <c r="C1176" s="17">
        <f>VLOOKUP(A1176,Taux!$E$3:$F$23,2,TRUE)</f>
        <v>1.6438356164383562E-4</v>
      </c>
      <c r="D1176" s="18">
        <f t="shared" si="54"/>
        <v>120.38107089371861</v>
      </c>
    </row>
    <row r="1177" spans="1:4" x14ac:dyDescent="0.25">
      <c r="A1177" s="16">
        <f t="shared" si="55"/>
        <v>41353</v>
      </c>
      <c r="B1177" s="18">
        <f t="shared" si="56"/>
        <v>120.38107089371861</v>
      </c>
      <c r="C1177" s="17">
        <f>VLOOKUP(A1177,Taux!$E$3:$F$23,2,TRUE)</f>
        <v>1.6438356164383562E-4</v>
      </c>
      <c r="D1177" s="18">
        <f t="shared" si="54"/>
        <v>120.40085956290662</v>
      </c>
    </row>
    <row r="1178" spans="1:4" x14ac:dyDescent="0.25">
      <c r="A1178" s="16">
        <f t="shared" si="55"/>
        <v>41354</v>
      </c>
      <c r="B1178" s="18">
        <f t="shared" si="56"/>
        <v>120.40085956290662</v>
      </c>
      <c r="C1178" s="17">
        <f>VLOOKUP(A1178,Taux!$E$3:$F$23,2,TRUE)</f>
        <v>1.6438356164383562E-4</v>
      </c>
      <c r="D1178" s="18">
        <f t="shared" si="54"/>
        <v>120.42065148502655</v>
      </c>
    </row>
    <row r="1179" spans="1:4" x14ac:dyDescent="0.25">
      <c r="A1179" s="16">
        <f t="shared" si="55"/>
        <v>41355</v>
      </c>
      <c r="B1179" s="18">
        <f t="shared" si="56"/>
        <v>120.42065148502655</v>
      </c>
      <c r="C1179" s="17">
        <f>VLOOKUP(A1179,Taux!$E$3:$F$23,2,TRUE)</f>
        <v>1.6438356164383562E-4</v>
      </c>
      <c r="D1179" s="18">
        <f t="shared" si="54"/>
        <v>120.44044666061313</v>
      </c>
    </row>
    <row r="1180" spans="1:4" x14ac:dyDescent="0.25">
      <c r="A1180" s="16">
        <f t="shared" si="55"/>
        <v>41356</v>
      </c>
      <c r="B1180" s="18">
        <f t="shared" si="56"/>
        <v>120.44044666061313</v>
      </c>
      <c r="C1180" s="17">
        <f>VLOOKUP(A1180,Taux!$E$3:$F$23,2,TRUE)</f>
        <v>1.6438356164383562E-4</v>
      </c>
      <c r="D1180" s="18">
        <f t="shared" si="54"/>
        <v>120.46024509020118</v>
      </c>
    </row>
    <row r="1181" spans="1:4" x14ac:dyDescent="0.25">
      <c r="A1181" s="16">
        <f t="shared" si="55"/>
        <v>41357</v>
      </c>
      <c r="B1181" s="18">
        <f t="shared" si="56"/>
        <v>120.46024509020118</v>
      </c>
      <c r="C1181" s="17">
        <f>VLOOKUP(A1181,Taux!$E$3:$F$23,2,TRUE)</f>
        <v>1.6438356164383562E-4</v>
      </c>
      <c r="D1181" s="18">
        <f t="shared" si="54"/>
        <v>120.4800467743256</v>
      </c>
    </row>
    <row r="1182" spans="1:4" x14ac:dyDescent="0.25">
      <c r="A1182" s="16">
        <f t="shared" si="55"/>
        <v>41358</v>
      </c>
      <c r="B1182" s="18">
        <f t="shared" si="56"/>
        <v>120.4800467743256</v>
      </c>
      <c r="C1182" s="17">
        <f>VLOOKUP(A1182,Taux!$E$3:$F$23,2,TRUE)</f>
        <v>1.6438356164383562E-4</v>
      </c>
      <c r="D1182" s="18">
        <f t="shared" si="54"/>
        <v>120.49985171352138</v>
      </c>
    </row>
    <row r="1183" spans="1:4" x14ac:dyDescent="0.25">
      <c r="A1183" s="16">
        <f t="shared" si="55"/>
        <v>41359</v>
      </c>
      <c r="B1183" s="18">
        <f t="shared" si="56"/>
        <v>120.49985171352138</v>
      </c>
      <c r="C1183" s="17">
        <f>VLOOKUP(A1183,Taux!$E$3:$F$23,2,TRUE)</f>
        <v>1.6438356164383562E-4</v>
      </c>
      <c r="D1183" s="18">
        <f t="shared" si="54"/>
        <v>120.5196599083236</v>
      </c>
    </row>
    <row r="1184" spans="1:4" x14ac:dyDescent="0.25">
      <c r="A1184" s="16">
        <f t="shared" si="55"/>
        <v>41360</v>
      </c>
      <c r="B1184" s="18">
        <f t="shared" si="56"/>
        <v>120.5196599083236</v>
      </c>
      <c r="C1184" s="17">
        <f>VLOOKUP(A1184,Taux!$E$3:$F$23,2,TRUE)</f>
        <v>1.6438356164383562E-4</v>
      </c>
      <c r="D1184" s="18">
        <f t="shared" si="54"/>
        <v>120.53947135926744</v>
      </c>
    </row>
    <row r="1185" spans="1:4" x14ac:dyDescent="0.25">
      <c r="A1185" s="16">
        <f t="shared" si="55"/>
        <v>41361</v>
      </c>
      <c r="B1185" s="18">
        <f t="shared" si="56"/>
        <v>120.53947135926744</v>
      </c>
      <c r="C1185" s="17">
        <f>VLOOKUP(A1185,Taux!$E$3:$F$23,2,TRUE)</f>
        <v>1.6438356164383562E-4</v>
      </c>
      <c r="D1185" s="18">
        <f t="shared" si="54"/>
        <v>120.55928606688813</v>
      </c>
    </row>
    <row r="1186" spans="1:4" x14ac:dyDescent="0.25">
      <c r="A1186" s="16">
        <f t="shared" si="55"/>
        <v>41362</v>
      </c>
      <c r="B1186" s="18">
        <f t="shared" si="56"/>
        <v>120.55928606688813</v>
      </c>
      <c r="C1186" s="17">
        <f>VLOOKUP(A1186,Taux!$E$3:$F$23,2,TRUE)</f>
        <v>1.6438356164383562E-4</v>
      </c>
      <c r="D1186" s="18">
        <f t="shared" si="54"/>
        <v>120.57910403172104</v>
      </c>
    </row>
    <row r="1187" spans="1:4" x14ac:dyDescent="0.25">
      <c r="A1187" s="16">
        <f t="shared" si="55"/>
        <v>41363</v>
      </c>
      <c r="B1187" s="18">
        <f t="shared" si="56"/>
        <v>120.57910403172104</v>
      </c>
      <c r="C1187" s="17">
        <f>VLOOKUP(A1187,Taux!$E$3:$F$23,2,TRUE)</f>
        <v>1.6438356164383562E-4</v>
      </c>
      <c r="D1187" s="18">
        <f t="shared" si="54"/>
        <v>120.59892525430161</v>
      </c>
    </row>
    <row r="1188" spans="1:4" x14ac:dyDescent="0.25">
      <c r="A1188" s="16">
        <f t="shared" si="55"/>
        <v>41364</v>
      </c>
      <c r="B1188" s="18">
        <f t="shared" si="56"/>
        <v>120.59892525430161</v>
      </c>
      <c r="C1188" s="17">
        <f>VLOOKUP(A1188,Taux!$E$3:$F$23,2,TRUE)</f>
        <v>1.6438356164383562E-4</v>
      </c>
      <c r="D1188" s="18">
        <f t="shared" si="54"/>
        <v>120.61874973516532</v>
      </c>
    </row>
    <row r="1189" spans="1:4" x14ac:dyDescent="0.25">
      <c r="A1189" s="16">
        <f t="shared" si="55"/>
        <v>41365</v>
      </c>
      <c r="B1189" s="18">
        <f t="shared" si="56"/>
        <v>120.61874973516532</v>
      </c>
      <c r="C1189" s="17">
        <f>VLOOKUP(A1189,Taux!$E$3:$F$23,2,TRUE)</f>
        <v>1.6438356164383562E-4</v>
      </c>
      <c r="D1189" s="18">
        <f t="shared" si="54"/>
        <v>120.63857747484782</v>
      </c>
    </row>
    <row r="1190" spans="1:4" x14ac:dyDescent="0.25">
      <c r="A1190" s="16">
        <f t="shared" si="55"/>
        <v>41366</v>
      </c>
      <c r="B1190" s="18">
        <f t="shared" si="56"/>
        <v>120.63857747484782</v>
      </c>
      <c r="C1190" s="17">
        <f>VLOOKUP(A1190,Taux!$E$3:$F$23,2,TRUE)</f>
        <v>1.6438356164383562E-4</v>
      </c>
      <c r="D1190" s="18">
        <f t="shared" si="54"/>
        <v>120.65840847388478</v>
      </c>
    </row>
    <row r="1191" spans="1:4" x14ac:dyDescent="0.25">
      <c r="A1191" s="16">
        <f t="shared" si="55"/>
        <v>41367</v>
      </c>
      <c r="B1191" s="18">
        <f t="shared" si="56"/>
        <v>120.65840847388478</v>
      </c>
      <c r="C1191" s="17">
        <f>VLOOKUP(A1191,Taux!$E$3:$F$23,2,TRUE)</f>
        <v>1.6438356164383562E-4</v>
      </c>
      <c r="D1191" s="18">
        <f t="shared" si="54"/>
        <v>120.678242732812</v>
      </c>
    </row>
    <row r="1192" spans="1:4" x14ac:dyDescent="0.25">
      <c r="A1192" s="16">
        <f t="shared" si="55"/>
        <v>41368</v>
      </c>
      <c r="B1192" s="18">
        <f t="shared" si="56"/>
        <v>120.678242732812</v>
      </c>
      <c r="C1192" s="17">
        <f>VLOOKUP(A1192,Taux!$E$3:$F$23,2,TRUE)</f>
        <v>1.6438356164383562E-4</v>
      </c>
      <c r="D1192" s="18">
        <f t="shared" si="54"/>
        <v>120.69808025216534</v>
      </c>
    </row>
    <row r="1193" spans="1:4" x14ac:dyDescent="0.25">
      <c r="A1193" s="16">
        <f t="shared" si="55"/>
        <v>41369</v>
      </c>
      <c r="B1193" s="18">
        <f t="shared" si="56"/>
        <v>120.69808025216534</v>
      </c>
      <c r="C1193" s="17">
        <f>VLOOKUP(A1193,Taux!$E$3:$F$23,2,TRUE)</f>
        <v>1.6438356164383562E-4</v>
      </c>
      <c r="D1193" s="18">
        <f t="shared" si="54"/>
        <v>120.71792103248076</v>
      </c>
    </row>
    <row r="1194" spans="1:4" x14ac:dyDescent="0.25">
      <c r="A1194" s="16">
        <f t="shared" si="55"/>
        <v>41370</v>
      </c>
      <c r="B1194" s="18">
        <f t="shared" si="56"/>
        <v>120.71792103248076</v>
      </c>
      <c r="C1194" s="17">
        <f>VLOOKUP(A1194,Taux!$E$3:$F$23,2,TRUE)</f>
        <v>1.6438356164383562E-4</v>
      </c>
      <c r="D1194" s="18">
        <f t="shared" si="54"/>
        <v>120.73776507429432</v>
      </c>
    </row>
    <row r="1195" spans="1:4" x14ac:dyDescent="0.25">
      <c r="A1195" s="16">
        <f t="shared" si="55"/>
        <v>41371</v>
      </c>
      <c r="B1195" s="18">
        <f t="shared" si="56"/>
        <v>120.73776507429432</v>
      </c>
      <c r="C1195" s="17">
        <f>VLOOKUP(A1195,Taux!$E$3:$F$23,2,TRUE)</f>
        <v>1.6438356164383562E-4</v>
      </c>
      <c r="D1195" s="18">
        <f t="shared" si="54"/>
        <v>120.75761237814214</v>
      </c>
    </row>
    <row r="1196" spans="1:4" x14ac:dyDescent="0.25">
      <c r="A1196" s="16">
        <f t="shared" si="55"/>
        <v>41372</v>
      </c>
      <c r="B1196" s="18">
        <f t="shared" si="56"/>
        <v>120.75761237814214</v>
      </c>
      <c r="C1196" s="17">
        <f>VLOOKUP(A1196,Taux!$E$3:$F$23,2,TRUE)</f>
        <v>1.6438356164383562E-4</v>
      </c>
      <c r="D1196" s="18">
        <f t="shared" si="54"/>
        <v>120.77746294456047</v>
      </c>
    </row>
    <row r="1197" spans="1:4" x14ac:dyDescent="0.25">
      <c r="A1197" s="16">
        <f t="shared" si="55"/>
        <v>41373</v>
      </c>
      <c r="B1197" s="18">
        <f t="shared" si="56"/>
        <v>120.77746294456047</v>
      </c>
      <c r="C1197" s="17">
        <f>VLOOKUP(A1197,Taux!$E$3:$F$23,2,TRUE)</f>
        <v>1.6438356164383562E-4</v>
      </c>
      <c r="D1197" s="18">
        <f t="shared" si="54"/>
        <v>120.7973167740856</v>
      </c>
    </row>
    <row r="1198" spans="1:4" x14ac:dyDescent="0.25">
      <c r="A1198" s="16">
        <f t="shared" si="55"/>
        <v>41374</v>
      </c>
      <c r="B1198" s="18">
        <f t="shared" si="56"/>
        <v>120.7973167740856</v>
      </c>
      <c r="C1198" s="17">
        <f>VLOOKUP(A1198,Taux!$E$3:$F$23,2,TRUE)</f>
        <v>1.6438356164383562E-4</v>
      </c>
      <c r="D1198" s="18">
        <f t="shared" si="54"/>
        <v>120.81717386725394</v>
      </c>
    </row>
    <row r="1199" spans="1:4" x14ac:dyDescent="0.25">
      <c r="A1199" s="16">
        <f t="shared" si="55"/>
        <v>41375</v>
      </c>
      <c r="B1199" s="18">
        <f t="shared" si="56"/>
        <v>120.81717386725394</v>
      </c>
      <c r="C1199" s="17">
        <f>VLOOKUP(A1199,Taux!$E$3:$F$23,2,TRUE)</f>
        <v>1.6438356164383562E-4</v>
      </c>
      <c r="D1199" s="18">
        <f t="shared" si="54"/>
        <v>120.83703422460198</v>
      </c>
    </row>
    <row r="1200" spans="1:4" x14ac:dyDescent="0.25">
      <c r="A1200" s="16">
        <f t="shared" si="55"/>
        <v>41376</v>
      </c>
      <c r="B1200" s="18">
        <f t="shared" si="56"/>
        <v>120.83703422460198</v>
      </c>
      <c r="C1200" s="17">
        <f>VLOOKUP(A1200,Taux!$E$3:$F$23,2,TRUE)</f>
        <v>1.6438356164383562E-4</v>
      </c>
      <c r="D1200" s="18">
        <f t="shared" si="54"/>
        <v>120.8568978466663</v>
      </c>
    </row>
    <row r="1201" spans="1:4" x14ac:dyDescent="0.25">
      <c r="A1201" s="16">
        <f t="shared" si="55"/>
        <v>41377</v>
      </c>
      <c r="B1201" s="18">
        <f t="shared" si="56"/>
        <v>120.8568978466663</v>
      </c>
      <c r="C1201" s="17">
        <f>VLOOKUP(A1201,Taux!$E$3:$F$23,2,TRUE)</f>
        <v>1.6438356164383562E-4</v>
      </c>
      <c r="D1201" s="18">
        <f t="shared" si="54"/>
        <v>120.87676473398356</v>
      </c>
    </row>
    <row r="1202" spans="1:4" x14ac:dyDescent="0.25">
      <c r="A1202" s="16">
        <f t="shared" si="55"/>
        <v>41378</v>
      </c>
      <c r="B1202" s="18">
        <f t="shared" si="56"/>
        <v>120.87676473398356</v>
      </c>
      <c r="C1202" s="17">
        <f>VLOOKUP(A1202,Taux!$E$3:$F$23,2,TRUE)</f>
        <v>1.6438356164383562E-4</v>
      </c>
      <c r="D1202" s="18">
        <f t="shared" si="54"/>
        <v>120.89663488709051</v>
      </c>
    </row>
    <row r="1203" spans="1:4" x14ac:dyDescent="0.25">
      <c r="A1203" s="16">
        <f t="shared" si="55"/>
        <v>41379</v>
      </c>
      <c r="B1203" s="18">
        <f t="shared" si="56"/>
        <v>120.89663488709051</v>
      </c>
      <c r="C1203" s="17">
        <f>VLOOKUP(A1203,Taux!$E$3:$F$23,2,TRUE)</f>
        <v>1.6438356164383562E-4</v>
      </c>
      <c r="D1203" s="18">
        <f t="shared" si="54"/>
        <v>120.91650830652401</v>
      </c>
    </row>
    <row r="1204" spans="1:4" x14ac:dyDescent="0.25">
      <c r="A1204" s="16">
        <f t="shared" si="55"/>
        <v>41380</v>
      </c>
      <c r="B1204" s="18">
        <f t="shared" si="56"/>
        <v>120.91650830652401</v>
      </c>
      <c r="C1204" s="17">
        <f>VLOOKUP(A1204,Taux!$E$3:$F$23,2,TRUE)</f>
        <v>1.6438356164383562E-4</v>
      </c>
      <c r="D1204" s="18">
        <f t="shared" si="54"/>
        <v>120.93638499282098</v>
      </c>
    </row>
    <row r="1205" spans="1:4" x14ac:dyDescent="0.25">
      <c r="A1205" s="16">
        <f t="shared" si="55"/>
        <v>41381</v>
      </c>
      <c r="B1205" s="18">
        <f t="shared" si="56"/>
        <v>120.93638499282098</v>
      </c>
      <c r="C1205" s="17">
        <f>VLOOKUP(A1205,Taux!$E$3:$F$23,2,TRUE)</f>
        <v>1.6438356164383562E-4</v>
      </c>
      <c r="D1205" s="18">
        <f t="shared" si="54"/>
        <v>120.95626494651843</v>
      </c>
    </row>
    <row r="1206" spans="1:4" x14ac:dyDescent="0.25">
      <c r="A1206" s="16">
        <f t="shared" si="55"/>
        <v>41382</v>
      </c>
      <c r="B1206" s="18">
        <f t="shared" si="56"/>
        <v>120.95626494651843</v>
      </c>
      <c r="C1206" s="17">
        <f>VLOOKUP(A1206,Taux!$E$3:$F$23,2,TRUE)</f>
        <v>1.6438356164383562E-4</v>
      </c>
      <c r="D1206" s="18">
        <f t="shared" si="54"/>
        <v>120.97614816815347</v>
      </c>
    </row>
    <row r="1207" spans="1:4" x14ac:dyDescent="0.25">
      <c r="A1207" s="16">
        <f t="shared" si="55"/>
        <v>41383</v>
      </c>
      <c r="B1207" s="18">
        <f t="shared" si="56"/>
        <v>120.97614816815347</v>
      </c>
      <c r="C1207" s="17">
        <f>VLOOKUP(A1207,Taux!$E$3:$F$23,2,TRUE)</f>
        <v>1.6438356164383562E-4</v>
      </c>
      <c r="D1207" s="18">
        <f t="shared" si="54"/>
        <v>120.9960346582633</v>
      </c>
    </row>
    <row r="1208" spans="1:4" x14ac:dyDescent="0.25">
      <c r="A1208" s="16">
        <f t="shared" si="55"/>
        <v>41384</v>
      </c>
      <c r="B1208" s="18">
        <f t="shared" si="56"/>
        <v>120.9960346582633</v>
      </c>
      <c r="C1208" s="17">
        <f>VLOOKUP(A1208,Taux!$E$3:$F$23,2,TRUE)</f>
        <v>1.6438356164383562E-4</v>
      </c>
      <c r="D1208" s="18">
        <f t="shared" si="54"/>
        <v>121.01592441738521</v>
      </c>
    </row>
    <row r="1209" spans="1:4" x14ac:dyDescent="0.25">
      <c r="A1209" s="16">
        <f t="shared" si="55"/>
        <v>41385</v>
      </c>
      <c r="B1209" s="18">
        <f t="shared" si="56"/>
        <v>121.01592441738521</v>
      </c>
      <c r="C1209" s="17">
        <f>VLOOKUP(A1209,Taux!$E$3:$F$23,2,TRUE)</f>
        <v>1.6438356164383562E-4</v>
      </c>
      <c r="D1209" s="18">
        <f t="shared" si="54"/>
        <v>121.03581744605656</v>
      </c>
    </row>
    <row r="1210" spans="1:4" x14ac:dyDescent="0.25">
      <c r="A1210" s="16">
        <f t="shared" si="55"/>
        <v>41386</v>
      </c>
      <c r="B1210" s="18">
        <f t="shared" si="56"/>
        <v>121.03581744605656</v>
      </c>
      <c r="C1210" s="17">
        <f>VLOOKUP(A1210,Taux!$E$3:$F$23,2,TRUE)</f>
        <v>1.6438356164383562E-4</v>
      </c>
      <c r="D1210" s="18">
        <f t="shared" si="54"/>
        <v>121.05571374481481</v>
      </c>
    </row>
    <row r="1211" spans="1:4" x14ac:dyDescent="0.25">
      <c r="A1211" s="16">
        <f t="shared" si="55"/>
        <v>41387</v>
      </c>
      <c r="B1211" s="18">
        <f t="shared" si="56"/>
        <v>121.05571374481481</v>
      </c>
      <c r="C1211" s="17">
        <f>VLOOKUP(A1211,Taux!$E$3:$F$23,2,TRUE)</f>
        <v>1.6438356164383562E-4</v>
      </c>
      <c r="D1211" s="18">
        <f t="shared" si="54"/>
        <v>121.07561331419753</v>
      </c>
    </row>
    <row r="1212" spans="1:4" x14ac:dyDescent="0.25">
      <c r="A1212" s="16">
        <f t="shared" si="55"/>
        <v>41388</v>
      </c>
      <c r="B1212" s="18">
        <f t="shared" si="56"/>
        <v>121.07561331419753</v>
      </c>
      <c r="C1212" s="17">
        <f>VLOOKUP(A1212,Taux!$E$3:$F$23,2,TRUE)</f>
        <v>1.6438356164383562E-4</v>
      </c>
      <c r="D1212" s="18">
        <f t="shared" si="54"/>
        <v>121.09551615474233</v>
      </c>
    </row>
    <row r="1213" spans="1:4" x14ac:dyDescent="0.25">
      <c r="A1213" s="16">
        <f t="shared" si="55"/>
        <v>41389</v>
      </c>
      <c r="B1213" s="18">
        <f t="shared" si="56"/>
        <v>121.09551615474233</v>
      </c>
      <c r="C1213" s="17">
        <f>VLOOKUP(A1213,Taux!$E$3:$F$23,2,TRUE)</f>
        <v>1.6438356164383562E-4</v>
      </c>
      <c r="D1213" s="18">
        <f t="shared" si="54"/>
        <v>121.11542226698694</v>
      </c>
    </row>
    <row r="1214" spans="1:4" x14ac:dyDescent="0.25">
      <c r="A1214" s="16">
        <f t="shared" si="55"/>
        <v>41390</v>
      </c>
      <c r="B1214" s="18">
        <f t="shared" si="56"/>
        <v>121.11542226698694</v>
      </c>
      <c r="C1214" s="17">
        <f>VLOOKUP(A1214,Taux!$E$3:$F$23,2,TRUE)</f>
        <v>1.6438356164383562E-4</v>
      </c>
      <c r="D1214" s="18">
        <f t="shared" si="54"/>
        <v>121.13533165146919</v>
      </c>
    </row>
    <row r="1215" spans="1:4" x14ac:dyDescent="0.25">
      <c r="A1215" s="16">
        <f t="shared" si="55"/>
        <v>41391</v>
      </c>
      <c r="B1215" s="18">
        <f t="shared" si="56"/>
        <v>121.13533165146919</v>
      </c>
      <c r="C1215" s="17">
        <f>VLOOKUP(A1215,Taux!$E$3:$F$23,2,TRUE)</f>
        <v>1.6438356164383562E-4</v>
      </c>
      <c r="D1215" s="18">
        <f t="shared" si="54"/>
        <v>121.15524430872696</v>
      </c>
    </row>
    <row r="1216" spans="1:4" x14ac:dyDescent="0.25">
      <c r="A1216" s="16">
        <f t="shared" si="55"/>
        <v>41392</v>
      </c>
      <c r="B1216" s="18">
        <f t="shared" si="56"/>
        <v>121.15524430872696</v>
      </c>
      <c r="C1216" s="17">
        <f>VLOOKUP(A1216,Taux!$E$3:$F$23,2,TRUE)</f>
        <v>1.6438356164383562E-4</v>
      </c>
      <c r="D1216" s="18">
        <f t="shared" si="54"/>
        <v>121.17516023929826</v>
      </c>
    </row>
    <row r="1217" spans="1:4" x14ac:dyDescent="0.25">
      <c r="A1217" s="16">
        <f t="shared" si="55"/>
        <v>41393</v>
      </c>
      <c r="B1217" s="18">
        <f t="shared" si="56"/>
        <v>121.17516023929826</v>
      </c>
      <c r="C1217" s="17">
        <f>VLOOKUP(A1217,Taux!$E$3:$F$23,2,TRUE)</f>
        <v>1.6438356164383562E-4</v>
      </c>
      <c r="D1217" s="18">
        <f t="shared" si="54"/>
        <v>121.19507944372117</v>
      </c>
    </row>
    <row r="1218" spans="1:4" x14ac:dyDescent="0.25">
      <c r="A1218" s="16">
        <f t="shared" si="55"/>
        <v>41394</v>
      </c>
      <c r="B1218" s="18">
        <f t="shared" si="56"/>
        <v>121.19507944372117</v>
      </c>
      <c r="C1218" s="17">
        <f>VLOOKUP(A1218,Taux!$E$3:$F$23,2,TRUE)</f>
        <v>1.6438356164383562E-4</v>
      </c>
      <c r="D1218" s="18">
        <f t="shared" si="54"/>
        <v>121.21500192253383</v>
      </c>
    </row>
    <row r="1219" spans="1:4" x14ac:dyDescent="0.25">
      <c r="A1219" s="16">
        <f t="shared" si="55"/>
        <v>41395</v>
      </c>
      <c r="B1219" s="18">
        <f t="shared" si="56"/>
        <v>121.21500192253383</v>
      </c>
      <c r="C1219" s="17">
        <f>VLOOKUP(A1219,Taux!$E$3:$F$23,2,TRUE)</f>
        <v>1.6438356164383562E-4</v>
      </c>
      <c r="D1219" s="18">
        <f t="shared" si="54"/>
        <v>121.23492767627452</v>
      </c>
    </row>
    <row r="1220" spans="1:4" x14ac:dyDescent="0.25">
      <c r="A1220" s="16">
        <f t="shared" si="55"/>
        <v>41396</v>
      </c>
      <c r="B1220" s="18">
        <f t="shared" si="56"/>
        <v>121.23492767627452</v>
      </c>
      <c r="C1220" s="17">
        <f>VLOOKUP(A1220,Taux!$E$3:$F$23,2,TRUE)</f>
        <v>1.6438356164383562E-4</v>
      </c>
      <c r="D1220" s="18">
        <f t="shared" ref="D1220:D1283" si="57">B1220*(1+C1220)</f>
        <v>121.25485670548159</v>
      </c>
    </row>
    <row r="1221" spans="1:4" x14ac:dyDescent="0.25">
      <c r="A1221" s="16">
        <f t="shared" ref="A1221:A1284" si="58">A1220+1</f>
        <v>41397</v>
      </c>
      <c r="B1221" s="18">
        <f t="shared" ref="B1221:B1284" si="59">D1220</f>
        <v>121.25485670548159</v>
      </c>
      <c r="C1221" s="17">
        <f>VLOOKUP(A1221,Taux!$E$3:$F$23,2,TRUE)</f>
        <v>1.6438356164383562E-4</v>
      </c>
      <c r="D1221" s="18">
        <f t="shared" si="57"/>
        <v>121.27478901069344</v>
      </c>
    </row>
    <row r="1222" spans="1:4" x14ac:dyDescent="0.25">
      <c r="A1222" s="16">
        <f t="shared" si="58"/>
        <v>41398</v>
      </c>
      <c r="B1222" s="18">
        <f t="shared" si="59"/>
        <v>121.27478901069344</v>
      </c>
      <c r="C1222" s="17">
        <f>VLOOKUP(A1222,Taux!$E$3:$F$23,2,TRUE)</f>
        <v>1.6438356164383562E-4</v>
      </c>
      <c r="D1222" s="18">
        <f t="shared" si="57"/>
        <v>121.29472459244862</v>
      </c>
    </row>
    <row r="1223" spans="1:4" x14ac:dyDescent="0.25">
      <c r="A1223" s="16">
        <f t="shared" si="58"/>
        <v>41399</v>
      </c>
      <c r="B1223" s="18">
        <f t="shared" si="59"/>
        <v>121.29472459244862</v>
      </c>
      <c r="C1223" s="17">
        <f>VLOOKUP(A1223,Taux!$E$3:$F$23,2,TRUE)</f>
        <v>1.6438356164383562E-4</v>
      </c>
      <c r="D1223" s="18">
        <f t="shared" si="57"/>
        <v>121.31466345128572</v>
      </c>
    </row>
    <row r="1224" spans="1:4" x14ac:dyDescent="0.25">
      <c r="A1224" s="16">
        <f t="shared" si="58"/>
        <v>41400</v>
      </c>
      <c r="B1224" s="18">
        <f t="shared" si="59"/>
        <v>121.31466345128572</v>
      </c>
      <c r="C1224" s="17">
        <f>VLOOKUP(A1224,Taux!$E$3:$F$23,2,TRUE)</f>
        <v>1.6438356164383562E-4</v>
      </c>
      <c r="D1224" s="18">
        <f t="shared" si="57"/>
        <v>121.33460558774347</v>
      </c>
    </row>
    <row r="1225" spans="1:4" x14ac:dyDescent="0.25">
      <c r="A1225" s="16">
        <f t="shared" si="58"/>
        <v>41401</v>
      </c>
      <c r="B1225" s="18">
        <f t="shared" si="59"/>
        <v>121.33460558774347</v>
      </c>
      <c r="C1225" s="17">
        <f>VLOOKUP(A1225,Taux!$E$3:$F$23,2,TRUE)</f>
        <v>1.6438356164383562E-4</v>
      </c>
      <c r="D1225" s="18">
        <f t="shared" si="57"/>
        <v>121.35455100236064</v>
      </c>
    </row>
    <row r="1226" spans="1:4" x14ac:dyDescent="0.25">
      <c r="A1226" s="16">
        <f t="shared" si="58"/>
        <v>41402</v>
      </c>
      <c r="B1226" s="18">
        <f t="shared" si="59"/>
        <v>121.35455100236064</v>
      </c>
      <c r="C1226" s="17">
        <f>VLOOKUP(A1226,Taux!$E$3:$F$23,2,TRUE)</f>
        <v>1.6438356164383562E-4</v>
      </c>
      <c r="D1226" s="18">
        <f t="shared" si="57"/>
        <v>121.37449969567609</v>
      </c>
    </row>
    <row r="1227" spans="1:4" x14ac:dyDescent="0.25">
      <c r="A1227" s="16">
        <f t="shared" si="58"/>
        <v>41403</v>
      </c>
      <c r="B1227" s="18">
        <f t="shared" si="59"/>
        <v>121.37449969567609</v>
      </c>
      <c r="C1227" s="17">
        <f>VLOOKUP(A1227,Taux!$E$3:$F$23,2,TRUE)</f>
        <v>1.6438356164383562E-4</v>
      </c>
      <c r="D1227" s="18">
        <f t="shared" si="57"/>
        <v>121.39445166822881</v>
      </c>
    </row>
    <row r="1228" spans="1:4" x14ac:dyDescent="0.25">
      <c r="A1228" s="16">
        <f t="shared" si="58"/>
        <v>41404</v>
      </c>
      <c r="B1228" s="18">
        <f t="shared" si="59"/>
        <v>121.39445166822881</v>
      </c>
      <c r="C1228" s="17">
        <f>VLOOKUP(A1228,Taux!$E$3:$F$23,2,TRUE)</f>
        <v>1.6438356164383562E-4</v>
      </c>
      <c r="D1228" s="18">
        <f t="shared" si="57"/>
        <v>121.41440692055784</v>
      </c>
    </row>
    <row r="1229" spans="1:4" x14ac:dyDescent="0.25">
      <c r="A1229" s="16">
        <f t="shared" si="58"/>
        <v>41405</v>
      </c>
      <c r="B1229" s="18">
        <f t="shared" si="59"/>
        <v>121.41440692055784</v>
      </c>
      <c r="C1229" s="17">
        <f>VLOOKUP(A1229,Taux!$E$3:$F$23,2,TRUE)</f>
        <v>1.6438356164383562E-4</v>
      </c>
      <c r="D1229" s="18">
        <f t="shared" si="57"/>
        <v>121.43436545320232</v>
      </c>
    </row>
    <row r="1230" spans="1:4" x14ac:dyDescent="0.25">
      <c r="A1230" s="16">
        <f t="shared" si="58"/>
        <v>41406</v>
      </c>
      <c r="B1230" s="18">
        <f t="shared" si="59"/>
        <v>121.43436545320232</v>
      </c>
      <c r="C1230" s="17">
        <f>VLOOKUP(A1230,Taux!$E$3:$F$23,2,TRUE)</f>
        <v>1.6438356164383562E-4</v>
      </c>
      <c r="D1230" s="18">
        <f t="shared" si="57"/>
        <v>121.45432726670147</v>
      </c>
    </row>
    <row r="1231" spans="1:4" x14ac:dyDescent="0.25">
      <c r="A1231" s="16">
        <f t="shared" si="58"/>
        <v>41407</v>
      </c>
      <c r="B1231" s="18">
        <f t="shared" si="59"/>
        <v>121.45432726670147</v>
      </c>
      <c r="C1231" s="17">
        <f>VLOOKUP(A1231,Taux!$E$3:$F$23,2,TRUE)</f>
        <v>1.6438356164383562E-4</v>
      </c>
      <c r="D1231" s="18">
        <f t="shared" si="57"/>
        <v>121.47429236159462</v>
      </c>
    </row>
    <row r="1232" spans="1:4" x14ac:dyDescent="0.25">
      <c r="A1232" s="16">
        <f t="shared" si="58"/>
        <v>41408</v>
      </c>
      <c r="B1232" s="18">
        <f t="shared" si="59"/>
        <v>121.47429236159462</v>
      </c>
      <c r="C1232" s="17">
        <f>VLOOKUP(A1232,Taux!$E$3:$F$23,2,TRUE)</f>
        <v>1.6438356164383562E-4</v>
      </c>
      <c r="D1232" s="18">
        <f t="shared" si="57"/>
        <v>121.49426073842119</v>
      </c>
    </row>
    <row r="1233" spans="1:4" x14ac:dyDescent="0.25">
      <c r="A1233" s="16">
        <f t="shared" si="58"/>
        <v>41409</v>
      </c>
      <c r="B1233" s="18">
        <f t="shared" si="59"/>
        <v>121.49426073842119</v>
      </c>
      <c r="C1233" s="17">
        <f>VLOOKUP(A1233,Taux!$E$3:$F$23,2,TRUE)</f>
        <v>1.6438356164383562E-4</v>
      </c>
      <c r="D1233" s="18">
        <f t="shared" si="57"/>
        <v>121.51423239772066</v>
      </c>
    </row>
    <row r="1234" spans="1:4" x14ac:dyDescent="0.25">
      <c r="A1234" s="16">
        <f t="shared" si="58"/>
        <v>41410</v>
      </c>
      <c r="B1234" s="18">
        <f t="shared" si="59"/>
        <v>121.51423239772066</v>
      </c>
      <c r="C1234" s="17">
        <f>VLOOKUP(A1234,Taux!$E$3:$F$23,2,TRUE)</f>
        <v>1.6438356164383562E-4</v>
      </c>
      <c r="D1234" s="18">
        <f t="shared" si="57"/>
        <v>121.53420734003261</v>
      </c>
    </row>
    <row r="1235" spans="1:4" x14ac:dyDescent="0.25">
      <c r="A1235" s="16">
        <f t="shared" si="58"/>
        <v>41411</v>
      </c>
      <c r="B1235" s="18">
        <f t="shared" si="59"/>
        <v>121.53420734003261</v>
      </c>
      <c r="C1235" s="17">
        <f>VLOOKUP(A1235,Taux!$E$3:$F$23,2,TRUE)</f>
        <v>1.6438356164383562E-4</v>
      </c>
      <c r="D1235" s="18">
        <f t="shared" si="57"/>
        <v>121.55418556589672</v>
      </c>
    </row>
    <row r="1236" spans="1:4" x14ac:dyDescent="0.25">
      <c r="A1236" s="16">
        <f t="shared" si="58"/>
        <v>41412</v>
      </c>
      <c r="B1236" s="18">
        <f t="shared" si="59"/>
        <v>121.55418556589672</v>
      </c>
      <c r="C1236" s="17">
        <f>VLOOKUP(A1236,Taux!$E$3:$F$23,2,TRUE)</f>
        <v>1.6438356164383562E-4</v>
      </c>
      <c r="D1236" s="18">
        <f t="shared" si="57"/>
        <v>121.57416707585276</v>
      </c>
    </row>
    <row r="1237" spans="1:4" x14ac:dyDescent="0.25">
      <c r="A1237" s="16">
        <f t="shared" si="58"/>
        <v>41413</v>
      </c>
      <c r="B1237" s="18">
        <f t="shared" si="59"/>
        <v>121.57416707585276</v>
      </c>
      <c r="C1237" s="17">
        <f>VLOOKUP(A1237,Taux!$E$3:$F$23,2,TRUE)</f>
        <v>1.6438356164383562E-4</v>
      </c>
      <c r="D1237" s="18">
        <f t="shared" si="57"/>
        <v>121.59415187044057</v>
      </c>
    </row>
    <row r="1238" spans="1:4" x14ac:dyDescent="0.25">
      <c r="A1238" s="16">
        <f t="shared" si="58"/>
        <v>41414</v>
      </c>
      <c r="B1238" s="18">
        <f t="shared" si="59"/>
        <v>121.59415187044057</v>
      </c>
      <c r="C1238" s="17">
        <f>VLOOKUP(A1238,Taux!$E$3:$F$23,2,TRUE)</f>
        <v>1.6438356164383562E-4</v>
      </c>
      <c r="D1238" s="18">
        <f t="shared" si="57"/>
        <v>121.6141399502001</v>
      </c>
    </row>
    <row r="1239" spans="1:4" x14ac:dyDescent="0.25">
      <c r="A1239" s="16">
        <f t="shared" si="58"/>
        <v>41415</v>
      </c>
      <c r="B1239" s="18">
        <f t="shared" si="59"/>
        <v>121.6141399502001</v>
      </c>
      <c r="C1239" s="17">
        <f>VLOOKUP(A1239,Taux!$E$3:$F$23,2,TRUE)</f>
        <v>1.6438356164383562E-4</v>
      </c>
      <c r="D1239" s="18">
        <f t="shared" si="57"/>
        <v>121.63413131567137</v>
      </c>
    </row>
    <row r="1240" spans="1:4" x14ac:dyDescent="0.25">
      <c r="A1240" s="16">
        <f t="shared" si="58"/>
        <v>41416</v>
      </c>
      <c r="B1240" s="18">
        <f t="shared" si="59"/>
        <v>121.63413131567137</v>
      </c>
      <c r="C1240" s="17">
        <f>VLOOKUP(A1240,Taux!$E$3:$F$23,2,TRUE)</f>
        <v>1.6438356164383562E-4</v>
      </c>
      <c r="D1240" s="18">
        <f t="shared" si="57"/>
        <v>121.65412596739449</v>
      </c>
    </row>
    <row r="1241" spans="1:4" x14ac:dyDescent="0.25">
      <c r="A1241" s="16">
        <f t="shared" si="58"/>
        <v>41417</v>
      </c>
      <c r="B1241" s="18">
        <f t="shared" si="59"/>
        <v>121.65412596739449</v>
      </c>
      <c r="C1241" s="17">
        <f>VLOOKUP(A1241,Taux!$E$3:$F$23,2,TRUE)</f>
        <v>1.6438356164383562E-4</v>
      </c>
      <c r="D1241" s="18">
        <f t="shared" si="57"/>
        <v>121.67412390590968</v>
      </c>
    </row>
    <row r="1242" spans="1:4" x14ac:dyDescent="0.25">
      <c r="A1242" s="16">
        <f t="shared" si="58"/>
        <v>41418</v>
      </c>
      <c r="B1242" s="18">
        <f t="shared" si="59"/>
        <v>121.67412390590968</v>
      </c>
      <c r="C1242" s="17">
        <f>VLOOKUP(A1242,Taux!$E$3:$F$23,2,TRUE)</f>
        <v>1.6438356164383562E-4</v>
      </c>
      <c r="D1242" s="18">
        <f t="shared" si="57"/>
        <v>121.69412513175723</v>
      </c>
    </row>
    <row r="1243" spans="1:4" x14ac:dyDescent="0.25">
      <c r="A1243" s="16">
        <f t="shared" si="58"/>
        <v>41419</v>
      </c>
      <c r="B1243" s="18">
        <f t="shared" si="59"/>
        <v>121.69412513175723</v>
      </c>
      <c r="C1243" s="17">
        <f>VLOOKUP(A1243,Taux!$E$3:$F$23,2,TRUE)</f>
        <v>1.6438356164383562E-4</v>
      </c>
      <c r="D1243" s="18">
        <f t="shared" si="57"/>
        <v>121.71412964547753</v>
      </c>
    </row>
    <row r="1244" spans="1:4" x14ac:dyDescent="0.25">
      <c r="A1244" s="16">
        <f t="shared" si="58"/>
        <v>41420</v>
      </c>
      <c r="B1244" s="18">
        <f t="shared" si="59"/>
        <v>121.71412964547753</v>
      </c>
      <c r="C1244" s="17">
        <f>VLOOKUP(A1244,Taux!$E$3:$F$23,2,TRUE)</f>
        <v>1.6438356164383562E-4</v>
      </c>
      <c r="D1244" s="18">
        <f t="shared" si="57"/>
        <v>121.73413744761103</v>
      </c>
    </row>
    <row r="1245" spans="1:4" x14ac:dyDescent="0.25">
      <c r="A1245" s="16">
        <f t="shared" si="58"/>
        <v>41421</v>
      </c>
      <c r="B1245" s="18">
        <f t="shared" si="59"/>
        <v>121.73413744761103</v>
      </c>
      <c r="C1245" s="17">
        <f>VLOOKUP(A1245,Taux!$E$3:$F$23,2,TRUE)</f>
        <v>1.6438356164383562E-4</v>
      </c>
      <c r="D1245" s="18">
        <f t="shared" si="57"/>
        <v>121.75414853869832</v>
      </c>
    </row>
    <row r="1246" spans="1:4" x14ac:dyDescent="0.25">
      <c r="A1246" s="16">
        <f t="shared" si="58"/>
        <v>41422</v>
      </c>
      <c r="B1246" s="18">
        <f t="shared" si="59"/>
        <v>121.75414853869832</v>
      </c>
      <c r="C1246" s="17">
        <f>VLOOKUP(A1246,Taux!$E$3:$F$23,2,TRUE)</f>
        <v>1.6438356164383562E-4</v>
      </c>
      <c r="D1246" s="18">
        <f t="shared" si="57"/>
        <v>121.77416291928002</v>
      </c>
    </row>
    <row r="1247" spans="1:4" x14ac:dyDescent="0.25">
      <c r="A1247" s="16">
        <f t="shared" si="58"/>
        <v>41423</v>
      </c>
      <c r="B1247" s="18">
        <f t="shared" si="59"/>
        <v>121.77416291928002</v>
      </c>
      <c r="C1247" s="17">
        <f>VLOOKUP(A1247,Taux!$E$3:$F$23,2,TRUE)</f>
        <v>1.6438356164383562E-4</v>
      </c>
      <c r="D1247" s="18">
        <f t="shared" si="57"/>
        <v>121.79418058989688</v>
      </c>
    </row>
    <row r="1248" spans="1:4" x14ac:dyDescent="0.25">
      <c r="A1248" s="16">
        <f t="shared" si="58"/>
        <v>41424</v>
      </c>
      <c r="B1248" s="18">
        <f t="shared" si="59"/>
        <v>121.79418058989688</v>
      </c>
      <c r="C1248" s="17">
        <f>VLOOKUP(A1248,Taux!$E$3:$F$23,2,TRUE)</f>
        <v>1.6438356164383562E-4</v>
      </c>
      <c r="D1248" s="18">
        <f t="shared" si="57"/>
        <v>121.81420155108974</v>
      </c>
    </row>
    <row r="1249" spans="1:4" x14ac:dyDescent="0.25">
      <c r="A1249" s="16">
        <f t="shared" si="58"/>
        <v>41425</v>
      </c>
      <c r="B1249" s="18">
        <f t="shared" si="59"/>
        <v>121.81420155108974</v>
      </c>
      <c r="C1249" s="17">
        <f>VLOOKUP(A1249,Taux!$E$3:$F$23,2,TRUE)</f>
        <v>1.6438356164383562E-4</v>
      </c>
      <c r="D1249" s="18">
        <f t="shared" si="57"/>
        <v>121.83422580339951</v>
      </c>
    </row>
    <row r="1250" spans="1:4" x14ac:dyDescent="0.25">
      <c r="A1250" s="16">
        <f t="shared" si="58"/>
        <v>41426</v>
      </c>
      <c r="B1250" s="18">
        <f t="shared" si="59"/>
        <v>121.83422580339951</v>
      </c>
      <c r="C1250" s="17">
        <f>VLOOKUP(A1250,Taux!$E$3:$F$23,2,TRUE)</f>
        <v>1.6438356164383562E-4</v>
      </c>
      <c r="D1250" s="18">
        <f t="shared" si="57"/>
        <v>121.85425334736719</v>
      </c>
    </row>
    <row r="1251" spans="1:4" x14ac:dyDescent="0.25">
      <c r="A1251" s="16">
        <f t="shared" si="58"/>
        <v>41427</v>
      </c>
      <c r="B1251" s="18">
        <f t="shared" si="59"/>
        <v>121.85425334736719</v>
      </c>
      <c r="C1251" s="17">
        <f>VLOOKUP(A1251,Taux!$E$3:$F$23,2,TRUE)</f>
        <v>1.6438356164383562E-4</v>
      </c>
      <c r="D1251" s="18">
        <f t="shared" si="57"/>
        <v>121.87428418353389</v>
      </c>
    </row>
    <row r="1252" spans="1:4" x14ac:dyDescent="0.25">
      <c r="A1252" s="16">
        <f t="shared" si="58"/>
        <v>41428</v>
      </c>
      <c r="B1252" s="18">
        <f t="shared" si="59"/>
        <v>121.87428418353389</v>
      </c>
      <c r="C1252" s="17">
        <f>VLOOKUP(A1252,Taux!$E$3:$F$23,2,TRUE)</f>
        <v>1.6438356164383562E-4</v>
      </c>
      <c r="D1252" s="18">
        <f t="shared" si="57"/>
        <v>121.89431831244077</v>
      </c>
    </row>
    <row r="1253" spans="1:4" x14ac:dyDescent="0.25">
      <c r="A1253" s="16">
        <f t="shared" si="58"/>
        <v>41429</v>
      </c>
      <c r="B1253" s="18">
        <f t="shared" si="59"/>
        <v>121.89431831244077</v>
      </c>
      <c r="C1253" s="17">
        <f>VLOOKUP(A1253,Taux!$E$3:$F$23,2,TRUE)</f>
        <v>1.6438356164383562E-4</v>
      </c>
      <c r="D1253" s="18">
        <f t="shared" si="57"/>
        <v>121.91435573462913</v>
      </c>
    </row>
    <row r="1254" spans="1:4" x14ac:dyDescent="0.25">
      <c r="A1254" s="16">
        <f t="shared" si="58"/>
        <v>41430</v>
      </c>
      <c r="B1254" s="18">
        <f t="shared" si="59"/>
        <v>121.91435573462913</v>
      </c>
      <c r="C1254" s="17">
        <f>VLOOKUP(A1254,Taux!$E$3:$F$23,2,TRUE)</f>
        <v>1.6438356164383562E-4</v>
      </c>
      <c r="D1254" s="18">
        <f t="shared" si="57"/>
        <v>121.93439645064029</v>
      </c>
    </row>
    <row r="1255" spans="1:4" x14ac:dyDescent="0.25">
      <c r="A1255" s="16">
        <f t="shared" si="58"/>
        <v>41431</v>
      </c>
      <c r="B1255" s="18">
        <f t="shared" si="59"/>
        <v>121.93439645064029</v>
      </c>
      <c r="C1255" s="17">
        <f>VLOOKUP(A1255,Taux!$E$3:$F$23,2,TRUE)</f>
        <v>1.6438356164383562E-4</v>
      </c>
      <c r="D1255" s="18">
        <f t="shared" si="57"/>
        <v>121.95444046101574</v>
      </c>
    </row>
    <row r="1256" spans="1:4" x14ac:dyDescent="0.25">
      <c r="A1256" s="16">
        <f t="shared" si="58"/>
        <v>41432</v>
      </c>
      <c r="B1256" s="18">
        <f t="shared" si="59"/>
        <v>121.95444046101574</v>
      </c>
      <c r="C1256" s="17">
        <f>VLOOKUP(A1256,Taux!$E$3:$F$23,2,TRUE)</f>
        <v>1.6438356164383562E-4</v>
      </c>
      <c r="D1256" s="18">
        <f t="shared" si="57"/>
        <v>121.974487766297</v>
      </c>
    </row>
    <row r="1257" spans="1:4" x14ac:dyDescent="0.25">
      <c r="A1257" s="16">
        <f t="shared" si="58"/>
        <v>41433</v>
      </c>
      <c r="B1257" s="18">
        <f t="shared" si="59"/>
        <v>121.974487766297</v>
      </c>
      <c r="C1257" s="17">
        <f>VLOOKUP(A1257,Taux!$E$3:$F$23,2,TRUE)</f>
        <v>1.6438356164383562E-4</v>
      </c>
      <c r="D1257" s="18">
        <f t="shared" si="57"/>
        <v>121.99453836702571</v>
      </c>
    </row>
    <row r="1258" spans="1:4" x14ac:dyDescent="0.25">
      <c r="A1258" s="16">
        <f t="shared" si="58"/>
        <v>41434</v>
      </c>
      <c r="B1258" s="18">
        <f t="shared" si="59"/>
        <v>121.99453836702571</v>
      </c>
      <c r="C1258" s="17">
        <f>VLOOKUP(A1258,Taux!$E$3:$F$23,2,TRUE)</f>
        <v>1.6438356164383562E-4</v>
      </c>
      <c r="D1258" s="18">
        <f t="shared" si="57"/>
        <v>122.01459226374358</v>
      </c>
    </row>
    <row r="1259" spans="1:4" x14ac:dyDescent="0.25">
      <c r="A1259" s="16">
        <f t="shared" si="58"/>
        <v>41435</v>
      </c>
      <c r="B1259" s="18">
        <f t="shared" si="59"/>
        <v>122.01459226374358</v>
      </c>
      <c r="C1259" s="17">
        <f>VLOOKUP(A1259,Taux!$E$3:$F$23,2,TRUE)</f>
        <v>1.6438356164383562E-4</v>
      </c>
      <c r="D1259" s="18">
        <f t="shared" si="57"/>
        <v>122.03464945699241</v>
      </c>
    </row>
    <row r="1260" spans="1:4" x14ac:dyDescent="0.25">
      <c r="A1260" s="16">
        <f t="shared" si="58"/>
        <v>41436</v>
      </c>
      <c r="B1260" s="18">
        <f t="shared" si="59"/>
        <v>122.03464945699241</v>
      </c>
      <c r="C1260" s="17">
        <f>VLOOKUP(A1260,Taux!$E$3:$F$23,2,TRUE)</f>
        <v>1.6438356164383562E-4</v>
      </c>
      <c r="D1260" s="18">
        <f t="shared" si="57"/>
        <v>122.05470994731411</v>
      </c>
    </row>
    <row r="1261" spans="1:4" x14ac:dyDescent="0.25">
      <c r="A1261" s="16">
        <f t="shared" si="58"/>
        <v>41437</v>
      </c>
      <c r="B1261" s="18">
        <f t="shared" si="59"/>
        <v>122.05470994731411</v>
      </c>
      <c r="C1261" s="17">
        <f>VLOOKUP(A1261,Taux!$E$3:$F$23,2,TRUE)</f>
        <v>1.6438356164383562E-4</v>
      </c>
      <c r="D1261" s="18">
        <f t="shared" si="57"/>
        <v>122.07477373525066</v>
      </c>
    </row>
    <row r="1262" spans="1:4" x14ac:dyDescent="0.25">
      <c r="A1262" s="16">
        <f t="shared" si="58"/>
        <v>41438</v>
      </c>
      <c r="B1262" s="18">
        <f t="shared" si="59"/>
        <v>122.07477373525066</v>
      </c>
      <c r="C1262" s="17">
        <f>VLOOKUP(A1262,Taux!$E$3:$F$23,2,TRUE)</f>
        <v>1.6438356164383562E-4</v>
      </c>
      <c r="D1262" s="18">
        <f t="shared" si="57"/>
        <v>122.09484082134412</v>
      </c>
    </row>
    <row r="1263" spans="1:4" x14ac:dyDescent="0.25">
      <c r="A1263" s="16">
        <f t="shared" si="58"/>
        <v>41439</v>
      </c>
      <c r="B1263" s="18">
        <f t="shared" si="59"/>
        <v>122.09484082134412</v>
      </c>
      <c r="C1263" s="17">
        <f>VLOOKUP(A1263,Taux!$E$3:$F$23,2,TRUE)</f>
        <v>1.6438356164383562E-4</v>
      </c>
      <c r="D1263" s="18">
        <f t="shared" si="57"/>
        <v>122.11491120613667</v>
      </c>
    </row>
    <row r="1264" spans="1:4" x14ac:dyDescent="0.25">
      <c r="A1264" s="16">
        <f t="shared" si="58"/>
        <v>41440</v>
      </c>
      <c r="B1264" s="18">
        <f t="shared" si="59"/>
        <v>122.11491120613667</v>
      </c>
      <c r="C1264" s="17">
        <f>VLOOKUP(A1264,Taux!$E$3:$F$23,2,TRUE)</f>
        <v>1.6438356164383562E-4</v>
      </c>
      <c r="D1264" s="18">
        <f t="shared" si="57"/>
        <v>122.13498489017056</v>
      </c>
    </row>
    <row r="1265" spans="1:4" x14ac:dyDescent="0.25">
      <c r="A1265" s="16">
        <f t="shared" si="58"/>
        <v>41441</v>
      </c>
      <c r="B1265" s="18">
        <f t="shared" si="59"/>
        <v>122.13498489017056</v>
      </c>
      <c r="C1265" s="17">
        <f>VLOOKUP(A1265,Taux!$E$3:$F$23,2,TRUE)</f>
        <v>1.6438356164383562E-4</v>
      </c>
      <c r="D1265" s="18">
        <f t="shared" si="57"/>
        <v>122.15506187398812</v>
      </c>
    </row>
    <row r="1266" spans="1:4" x14ac:dyDescent="0.25">
      <c r="A1266" s="16">
        <f t="shared" si="58"/>
        <v>41442</v>
      </c>
      <c r="B1266" s="18">
        <f t="shared" si="59"/>
        <v>122.15506187398812</v>
      </c>
      <c r="C1266" s="17">
        <f>VLOOKUP(A1266,Taux!$E$3:$F$23,2,TRUE)</f>
        <v>1.6438356164383562E-4</v>
      </c>
      <c r="D1266" s="18">
        <f t="shared" si="57"/>
        <v>122.17514215813179</v>
      </c>
    </row>
    <row r="1267" spans="1:4" x14ac:dyDescent="0.25">
      <c r="A1267" s="16">
        <f t="shared" si="58"/>
        <v>41443</v>
      </c>
      <c r="B1267" s="18">
        <f t="shared" si="59"/>
        <v>122.17514215813179</v>
      </c>
      <c r="C1267" s="17">
        <f>VLOOKUP(A1267,Taux!$E$3:$F$23,2,TRUE)</f>
        <v>1.6438356164383562E-4</v>
      </c>
      <c r="D1267" s="18">
        <f t="shared" si="57"/>
        <v>122.19522574314409</v>
      </c>
    </row>
    <row r="1268" spans="1:4" x14ac:dyDescent="0.25">
      <c r="A1268" s="16">
        <f t="shared" si="58"/>
        <v>41444</v>
      </c>
      <c r="B1268" s="18">
        <f t="shared" si="59"/>
        <v>122.19522574314409</v>
      </c>
      <c r="C1268" s="17">
        <f>VLOOKUP(A1268,Taux!$E$3:$F$23,2,TRUE)</f>
        <v>1.6438356164383562E-4</v>
      </c>
      <c r="D1268" s="18">
        <f t="shared" si="57"/>
        <v>122.21531262956762</v>
      </c>
    </row>
    <row r="1269" spans="1:4" x14ac:dyDescent="0.25">
      <c r="A1269" s="16">
        <f t="shared" si="58"/>
        <v>41445</v>
      </c>
      <c r="B1269" s="18">
        <f t="shared" si="59"/>
        <v>122.21531262956762</v>
      </c>
      <c r="C1269" s="17">
        <f>VLOOKUP(A1269,Taux!$E$3:$F$23,2,TRUE)</f>
        <v>1.6438356164383562E-4</v>
      </c>
      <c r="D1269" s="18">
        <f t="shared" si="57"/>
        <v>122.23540281794509</v>
      </c>
    </row>
    <row r="1270" spans="1:4" x14ac:dyDescent="0.25">
      <c r="A1270" s="16">
        <f t="shared" si="58"/>
        <v>41446</v>
      </c>
      <c r="B1270" s="18">
        <f t="shared" si="59"/>
        <v>122.23540281794509</v>
      </c>
      <c r="C1270" s="17">
        <f>VLOOKUP(A1270,Taux!$E$3:$F$23,2,TRUE)</f>
        <v>1.6438356164383562E-4</v>
      </c>
      <c r="D1270" s="18">
        <f t="shared" si="57"/>
        <v>122.25549630881927</v>
      </c>
    </row>
    <row r="1271" spans="1:4" x14ac:dyDescent="0.25">
      <c r="A1271" s="16">
        <f t="shared" si="58"/>
        <v>41447</v>
      </c>
      <c r="B1271" s="18">
        <f t="shared" si="59"/>
        <v>122.25549630881927</v>
      </c>
      <c r="C1271" s="17">
        <f>VLOOKUP(A1271,Taux!$E$3:$F$23,2,TRUE)</f>
        <v>1.6438356164383562E-4</v>
      </c>
      <c r="D1271" s="18">
        <f t="shared" si="57"/>
        <v>122.27559310273305</v>
      </c>
    </row>
    <row r="1272" spans="1:4" x14ac:dyDescent="0.25">
      <c r="A1272" s="16">
        <f t="shared" si="58"/>
        <v>41448</v>
      </c>
      <c r="B1272" s="18">
        <f t="shared" si="59"/>
        <v>122.27559310273305</v>
      </c>
      <c r="C1272" s="17">
        <f>VLOOKUP(A1272,Taux!$E$3:$F$23,2,TRUE)</f>
        <v>1.6438356164383562E-4</v>
      </c>
      <c r="D1272" s="18">
        <f t="shared" si="57"/>
        <v>122.29569320022939</v>
      </c>
    </row>
    <row r="1273" spans="1:4" x14ac:dyDescent="0.25">
      <c r="A1273" s="16">
        <f t="shared" si="58"/>
        <v>41449</v>
      </c>
      <c r="B1273" s="18">
        <f t="shared" si="59"/>
        <v>122.29569320022939</v>
      </c>
      <c r="C1273" s="17">
        <f>VLOOKUP(A1273,Taux!$E$3:$F$23,2,TRUE)</f>
        <v>1.6438356164383562E-4</v>
      </c>
      <c r="D1273" s="18">
        <f t="shared" si="57"/>
        <v>122.31579660185135</v>
      </c>
    </row>
    <row r="1274" spans="1:4" x14ac:dyDescent="0.25">
      <c r="A1274" s="16">
        <f t="shared" si="58"/>
        <v>41450</v>
      </c>
      <c r="B1274" s="18">
        <f t="shared" si="59"/>
        <v>122.31579660185135</v>
      </c>
      <c r="C1274" s="17">
        <f>VLOOKUP(A1274,Taux!$E$3:$F$23,2,TRUE)</f>
        <v>1.6438356164383562E-4</v>
      </c>
      <c r="D1274" s="18">
        <f t="shared" si="57"/>
        <v>122.33590330814206</v>
      </c>
    </row>
    <row r="1275" spans="1:4" x14ac:dyDescent="0.25">
      <c r="A1275" s="16">
        <f t="shared" si="58"/>
        <v>41451</v>
      </c>
      <c r="B1275" s="18">
        <f t="shared" si="59"/>
        <v>122.33590330814206</v>
      </c>
      <c r="C1275" s="17">
        <f>VLOOKUP(A1275,Taux!$E$3:$F$23,2,TRUE)</f>
        <v>1.6438356164383562E-4</v>
      </c>
      <c r="D1275" s="18">
        <f t="shared" si="57"/>
        <v>122.35601331964477</v>
      </c>
    </row>
    <row r="1276" spans="1:4" x14ac:dyDescent="0.25">
      <c r="A1276" s="16">
        <f t="shared" si="58"/>
        <v>41452</v>
      </c>
      <c r="B1276" s="18">
        <f t="shared" si="59"/>
        <v>122.35601331964477</v>
      </c>
      <c r="C1276" s="17">
        <f>VLOOKUP(A1276,Taux!$E$3:$F$23,2,TRUE)</f>
        <v>1.6438356164383562E-4</v>
      </c>
      <c r="D1276" s="18">
        <f t="shared" si="57"/>
        <v>122.3761266369028</v>
      </c>
    </row>
    <row r="1277" spans="1:4" x14ac:dyDescent="0.25">
      <c r="A1277" s="16">
        <f t="shared" si="58"/>
        <v>41453</v>
      </c>
      <c r="B1277" s="18">
        <f t="shared" si="59"/>
        <v>122.3761266369028</v>
      </c>
      <c r="C1277" s="17">
        <f>VLOOKUP(A1277,Taux!$E$3:$F$23,2,TRUE)</f>
        <v>1.6438356164383562E-4</v>
      </c>
      <c r="D1277" s="18">
        <f t="shared" si="57"/>
        <v>122.39624326045954</v>
      </c>
    </row>
    <row r="1278" spans="1:4" x14ac:dyDescent="0.25">
      <c r="A1278" s="16">
        <f t="shared" si="58"/>
        <v>41454</v>
      </c>
      <c r="B1278" s="18">
        <f t="shared" si="59"/>
        <v>122.39624326045954</v>
      </c>
      <c r="C1278" s="17">
        <f>VLOOKUP(A1278,Taux!$E$3:$F$23,2,TRUE)</f>
        <v>1.6438356164383562E-4</v>
      </c>
      <c r="D1278" s="18">
        <f t="shared" si="57"/>
        <v>122.41636319085852</v>
      </c>
    </row>
    <row r="1279" spans="1:4" x14ac:dyDescent="0.25">
      <c r="A1279" s="16">
        <f t="shared" si="58"/>
        <v>41455</v>
      </c>
      <c r="B1279" s="18">
        <f t="shared" si="59"/>
        <v>122.41636319085852</v>
      </c>
      <c r="C1279" s="17">
        <f>VLOOKUP(A1279,Taux!$E$3:$F$23,2,TRUE)</f>
        <v>1.6438356164383562E-4</v>
      </c>
      <c r="D1279" s="18">
        <f t="shared" si="57"/>
        <v>122.43648642864332</v>
      </c>
    </row>
    <row r="1280" spans="1:4" x14ac:dyDescent="0.25">
      <c r="A1280" s="16">
        <f t="shared" si="58"/>
        <v>41456</v>
      </c>
      <c r="B1280" s="18">
        <f t="shared" si="59"/>
        <v>122.43648642864332</v>
      </c>
      <c r="C1280" s="17">
        <f>VLOOKUP(A1280,Taux!$E$3:$F$23,2,TRUE)</f>
        <v>1.6438356164383562E-4</v>
      </c>
      <c r="D1280" s="18">
        <f t="shared" si="57"/>
        <v>122.45661297435761</v>
      </c>
    </row>
    <row r="1281" spans="1:4" x14ac:dyDescent="0.25">
      <c r="A1281" s="16">
        <f t="shared" si="58"/>
        <v>41457</v>
      </c>
      <c r="B1281" s="18">
        <f t="shared" si="59"/>
        <v>122.45661297435761</v>
      </c>
      <c r="C1281" s="17">
        <f>VLOOKUP(A1281,Taux!$E$3:$F$23,2,TRUE)</f>
        <v>1.6438356164383562E-4</v>
      </c>
      <c r="D1281" s="18">
        <f t="shared" si="57"/>
        <v>122.47674282854517</v>
      </c>
    </row>
    <row r="1282" spans="1:4" x14ac:dyDescent="0.25">
      <c r="A1282" s="16">
        <f t="shared" si="58"/>
        <v>41458</v>
      </c>
      <c r="B1282" s="18">
        <f t="shared" si="59"/>
        <v>122.47674282854517</v>
      </c>
      <c r="C1282" s="17">
        <f>VLOOKUP(A1282,Taux!$E$3:$F$23,2,TRUE)</f>
        <v>1.6438356164383562E-4</v>
      </c>
      <c r="D1282" s="18">
        <f t="shared" si="57"/>
        <v>122.49687599174986</v>
      </c>
    </row>
    <row r="1283" spans="1:4" x14ac:dyDescent="0.25">
      <c r="A1283" s="16">
        <f t="shared" si="58"/>
        <v>41459</v>
      </c>
      <c r="B1283" s="18">
        <f t="shared" si="59"/>
        <v>122.49687599174986</v>
      </c>
      <c r="C1283" s="17">
        <f>VLOOKUP(A1283,Taux!$E$3:$F$23,2,TRUE)</f>
        <v>1.6438356164383562E-4</v>
      </c>
      <c r="D1283" s="18">
        <f t="shared" si="57"/>
        <v>122.51701246451563</v>
      </c>
    </row>
    <row r="1284" spans="1:4" x14ac:dyDescent="0.25">
      <c r="A1284" s="16">
        <f t="shared" si="58"/>
        <v>41460</v>
      </c>
      <c r="B1284" s="18">
        <f t="shared" si="59"/>
        <v>122.51701246451563</v>
      </c>
      <c r="C1284" s="17">
        <f>VLOOKUP(A1284,Taux!$E$3:$F$23,2,TRUE)</f>
        <v>1.6438356164383562E-4</v>
      </c>
      <c r="D1284" s="18">
        <f t="shared" ref="D1284:D1347" si="60">B1284*(1+C1284)</f>
        <v>122.53715224738652</v>
      </c>
    </row>
    <row r="1285" spans="1:4" x14ac:dyDescent="0.25">
      <c r="A1285" s="16">
        <f t="shared" ref="A1285:A1348" si="61">A1284+1</f>
        <v>41461</v>
      </c>
      <c r="B1285" s="18">
        <f t="shared" ref="B1285:B1348" si="62">D1284</f>
        <v>122.53715224738652</v>
      </c>
      <c r="C1285" s="17">
        <f>VLOOKUP(A1285,Taux!$E$3:$F$23,2,TRUE)</f>
        <v>1.6438356164383562E-4</v>
      </c>
      <c r="D1285" s="18">
        <f t="shared" si="60"/>
        <v>122.55729534090663</v>
      </c>
    </row>
    <row r="1286" spans="1:4" x14ac:dyDescent="0.25">
      <c r="A1286" s="16">
        <f t="shared" si="61"/>
        <v>41462</v>
      </c>
      <c r="B1286" s="18">
        <f t="shared" si="62"/>
        <v>122.55729534090663</v>
      </c>
      <c r="C1286" s="17">
        <f>VLOOKUP(A1286,Taux!$E$3:$F$23,2,TRUE)</f>
        <v>1.6438356164383562E-4</v>
      </c>
      <c r="D1286" s="18">
        <f t="shared" si="60"/>
        <v>122.57744174562021</v>
      </c>
    </row>
    <row r="1287" spans="1:4" x14ac:dyDescent="0.25">
      <c r="A1287" s="16">
        <f t="shared" si="61"/>
        <v>41463</v>
      </c>
      <c r="B1287" s="18">
        <f t="shared" si="62"/>
        <v>122.57744174562021</v>
      </c>
      <c r="C1287" s="17">
        <f>VLOOKUP(A1287,Taux!$E$3:$F$23,2,TRUE)</f>
        <v>1.6438356164383562E-4</v>
      </c>
      <c r="D1287" s="18">
        <f t="shared" si="60"/>
        <v>122.59759146207153</v>
      </c>
    </row>
    <row r="1288" spans="1:4" x14ac:dyDescent="0.25">
      <c r="A1288" s="16">
        <f t="shared" si="61"/>
        <v>41464</v>
      </c>
      <c r="B1288" s="18">
        <f t="shared" si="62"/>
        <v>122.59759146207153</v>
      </c>
      <c r="C1288" s="17">
        <f>VLOOKUP(A1288,Taux!$E$3:$F$23,2,TRUE)</f>
        <v>1.6438356164383562E-4</v>
      </c>
      <c r="D1288" s="18">
        <f t="shared" si="60"/>
        <v>122.61774449080502</v>
      </c>
    </row>
    <row r="1289" spans="1:4" x14ac:dyDescent="0.25">
      <c r="A1289" s="16">
        <f t="shared" si="61"/>
        <v>41465</v>
      </c>
      <c r="B1289" s="18">
        <f t="shared" si="62"/>
        <v>122.61774449080502</v>
      </c>
      <c r="C1289" s="17">
        <f>VLOOKUP(A1289,Taux!$E$3:$F$23,2,TRUE)</f>
        <v>1.6438356164383562E-4</v>
      </c>
      <c r="D1289" s="18">
        <f t="shared" si="60"/>
        <v>122.63790083236516</v>
      </c>
    </row>
    <row r="1290" spans="1:4" x14ac:dyDescent="0.25">
      <c r="A1290" s="16">
        <f t="shared" si="61"/>
        <v>41466</v>
      </c>
      <c r="B1290" s="18">
        <f t="shared" si="62"/>
        <v>122.63790083236516</v>
      </c>
      <c r="C1290" s="17">
        <f>VLOOKUP(A1290,Taux!$E$3:$F$23,2,TRUE)</f>
        <v>1.6438356164383562E-4</v>
      </c>
      <c r="D1290" s="18">
        <f t="shared" si="60"/>
        <v>122.65806048729651</v>
      </c>
    </row>
    <row r="1291" spans="1:4" x14ac:dyDescent="0.25">
      <c r="A1291" s="16">
        <f t="shared" si="61"/>
        <v>41467</v>
      </c>
      <c r="B1291" s="18">
        <f t="shared" si="62"/>
        <v>122.65806048729651</v>
      </c>
      <c r="C1291" s="17">
        <f>VLOOKUP(A1291,Taux!$E$3:$F$23,2,TRUE)</f>
        <v>1.6438356164383562E-4</v>
      </c>
      <c r="D1291" s="18">
        <f t="shared" si="60"/>
        <v>122.67822345614374</v>
      </c>
    </row>
    <row r="1292" spans="1:4" x14ac:dyDescent="0.25">
      <c r="A1292" s="16">
        <f t="shared" si="61"/>
        <v>41468</v>
      </c>
      <c r="B1292" s="18">
        <f t="shared" si="62"/>
        <v>122.67822345614374</v>
      </c>
      <c r="C1292" s="17">
        <f>VLOOKUP(A1292,Taux!$E$3:$F$23,2,TRUE)</f>
        <v>1.6438356164383562E-4</v>
      </c>
      <c r="D1292" s="18">
        <f t="shared" si="60"/>
        <v>122.6983897394516</v>
      </c>
    </row>
    <row r="1293" spans="1:4" x14ac:dyDescent="0.25">
      <c r="A1293" s="16">
        <f t="shared" si="61"/>
        <v>41469</v>
      </c>
      <c r="B1293" s="18">
        <f t="shared" si="62"/>
        <v>122.6983897394516</v>
      </c>
      <c r="C1293" s="17">
        <f>VLOOKUP(A1293,Taux!$E$3:$F$23,2,TRUE)</f>
        <v>1.6438356164383562E-4</v>
      </c>
      <c r="D1293" s="18">
        <f t="shared" si="60"/>
        <v>122.71855933776493</v>
      </c>
    </row>
    <row r="1294" spans="1:4" x14ac:dyDescent="0.25">
      <c r="A1294" s="16">
        <f t="shared" si="61"/>
        <v>41470</v>
      </c>
      <c r="B1294" s="18">
        <f t="shared" si="62"/>
        <v>122.71855933776493</v>
      </c>
      <c r="C1294" s="17">
        <f>VLOOKUP(A1294,Taux!$E$3:$F$23,2,TRUE)</f>
        <v>1.6438356164383562E-4</v>
      </c>
      <c r="D1294" s="18">
        <f t="shared" si="60"/>
        <v>122.73873225162868</v>
      </c>
    </row>
    <row r="1295" spans="1:4" x14ac:dyDescent="0.25">
      <c r="A1295" s="16">
        <f t="shared" si="61"/>
        <v>41471</v>
      </c>
      <c r="B1295" s="18">
        <f t="shared" si="62"/>
        <v>122.73873225162868</v>
      </c>
      <c r="C1295" s="17">
        <f>VLOOKUP(A1295,Taux!$E$3:$F$23,2,TRUE)</f>
        <v>1.6438356164383562E-4</v>
      </c>
      <c r="D1295" s="18">
        <f t="shared" si="60"/>
        <v>122.75890848158785</v>
      </c>
    </row>
    <row r="1296" spans="1:4" x14ac:dyDescent="0.25">
      <c r="A1296" s="16">
        <f t="shared" si="61"/>
        <v>41472</v>
      </c>
      <c r="B1296" s="18">
        <f t="shared" si="62"/>
        <v>122.75890848158785</v>
      </c>
      <c r="C1296" s="17">
        <f>VLOOKUP(A1296,Taux!$E$3:$F$23,2,TRUE)</f>
        <v>1.6438356164383562E-4</v>
      </c>
      <c r="D1296" s="18">
        <f t="shared" si="60"/>
        <v>122.77908802818756</v>
      </c>
    </row>
    <row r="1297" spans="1:4" x14ac:dyDescent="0.25">
      <c r="A1297" s="16">
        <f t="shared" si="61"/>
        <v>41473</v>
      </c>
      <c r="B1297" s="18">
        <f t="shared" si="62"/>
        <v>122.77908802818756</v>
      </c>
      <c r="C1297" s="17">
        <f>VLOOKUP(A1297,Taux!$E$3:$F$23,2,TRUE)</f>
        <v>1.6438356164383562E-4</v>
      </c>
      <c r="D1297" s="18">
        <f t="shared" si="60"/>
        <v>122.79927089197301</v>
      </c>
    </row>
    <row r="1298" spans="1:4" x14ac:dyDescent="0.25">
      <c r="A1298" s="16">
        <f t="shared" si="61"/>
        <v>41474</v>
      </c>
      <c r="B1298" s="18">
        <f t="shared" si="62"/>
        <v>122.79927089197301</v>
      </c>
      <c r="C1298" s="17">
        <f>VLOOKUP(A1298,Taux!$E$3:$F$23,2,TRUE)</f>
        <v>1.6438356164383562E-4</v>
      </c>
      <c r="D1298" s="18">
        <f t="shared" si="60"/>
        <v>122.8194570734895</v>
      </c>
    </row>
    <row r="1299" spans="1:4" x14ac:dyDescent="0.25">
      <c r="A1299" s="16">
        <f t="shared" si="61"/>
        <v>41475</v>
      </c>
      <c r="B1299" s="18">
        <f t="shared" si="62"/>
        <v>122.8194570734895</v>
      </c>
      <c r="C1299" s="17">
        <f>VLOOKUP(A1299,Taux!$E$3:$F$23,2,TRUE)</f>
        <v>1.6438356164383562E-4</v>
      </c>
      <c r="D1299" s="18">
        <f t="shared" si="60"/>
        <v>122.83964657328241</v>
      </c>
    </row>
    <row r="1300" spans="1:4" x14ac:dyDescent="0.25">
      <c r="A1300" s="16">
        <f t="shared" si="61"/>
        <v>41476</v>
      </c>
      <c r="B1300" s="18">
        <f t="shared" si="62"/>
        <v>122.83964657328241</v>
      </c>
      <c r="C1300" s="17">
        <f>VLOOKUP(A1300,Taux!$E$3:$F$23,2,TRUE)</f>
        <v>1.6438356164383562E-4</v>
      </c>
      <c r="D1300" s="18">
        <f t="shared" si="60"/>
        <v>122.8598393918972</v>
      </c>
    </row>
    <row r="1301" spans="1:4" x14ac:dyDescent="0.25">
      <c r="A1301" s="16">
        <f t="shared" si="61"/>
        <v>41477</v>
      </c>
      <c r="B1301" s="18">
        <f t="shared" si="62"/>
        <v>122.8598393918972</v>
      </c>
      <c r="C1301" s="17">
        <f>VLOOKUP(A1301,Taux!$E$3:$F$23,2,TRUE)</f>
        <v>1.6438356164383562E-4</v>
      </c>
      <c r="D1301" s="18">
        <f t="shared" si="60"/>
        <v>122.88003552987942</v>
      </c>
    </row>
    <row r="1302" spans="1:4" x14ac:dyDescent="0.25">
      <c r="A1302" s="16">
        <f t="shared" si="61"/>
        <v>41478</v>
      </c>
      <c r="B1302" s="18">
        <f t="shared" si="62"/>
        <v>122.88003552987942</v>
      </c>
      <c r="C1302" s="17">
        <f>VLOOKUP(A1302,Taux!$E$3:$F$23,2,TRUE)</f>
        <v>1.6438356164383562E-4</v>
      </c>
      <c r="D1302" s="18">
        <f t="shared" si="60"/>
        <v>122.90023498777474</v>
      </c>
    </row>
    <row r="1303" spans="1:4" x14ac:dyDescent="0.25">
      <c r="A1303" s="16">
        <f t="shared" si="61"/>
        <v>41479</v>
      </c>
      <c r="B1303" s="18">
        <f t="shared" si="62"/>
        <v>122.90023498777474</v>
      </c>
      <c r="C1303" s="17">
        <f>VLOOKUP(A1303,Taux!$E$3:$F$23,2,TRUE)</f>
        <v>1.6438356164383562E-4</v>
      </c>
      <c r="D1303" s="18">
        <f t="shared" si="60"/>
        <v>122.9204377661289</v>
      </c>
    </row>
    <row r="1304" spans="1:4" x14ac:dyDescent="0.25">
      <c r="A1304" s="16">
        <f t="shared" si="61"/>
        <v>41480</v>
      </c>
      <c r="B1304" s="18">
        <f t="shared" si="62"/>
        <v>122.9204377661289</v>
      </c>
      <c r="C1304" s="17">
        <f>VLOOKUP(A1304,Taux!$E$3:$F$23,2,TRUE)</f>
        <v>1.6438356164383562E-4</v>
      </c>
      <c r="D1304" s="18">
        <f t="shared" si="60"/>
        <v>122.94064386548771</v>
      </c>
    </row>
    <row r="1305" spans="1:4" x14ac:dyDescent="0.25">
      <c r="A1305" s="16">
        <f t="shared" si="61"/>
        <v>41481</v>
      </c>
      <c r="B1305" s="18">
        <f t="shared" si="62"/>
        <v>122.94064386548771</v>
      </c>
      <c r="C1305" s="17">
        <f>VLOOKUP(A1305,Taux!$E$3:$F$23,2,TRUE)</f>
        <v>1.6438356164383562E-4</v>
      </c>
      <c r="D1305" s="18">
        <f t="shared" si="60"/>
        <v>122.96085328639711</v>
      </c>
    </row>
    <row r="1306" spans="1:4" x14ac:dyDescent="0.25">
      <c r="A1306" s="16">
        <f t="shared" si="61"/>
        <v>41482</v>
      </c>
      <c r="B1306" s="18">
        <f t="shared" si="62"/>
        <v>122.96085328639711</v>
      </c>
      <c r="C1306" s="17">
        <f>VLOOKUP(A1306,Taux!$E$3:$F$23,2,TRUE)</f>
        <v>1.6438356164383562E-4</v>
      </c>
      <c r="D1306" s="18">
        <f t="shared" si="60"/>
        <v>122.9810660294031</v>
      </c>
    </row>
    <row r="1307" spans="1:4" x14ac:dyDescent="0.25">
      <c r="A1307" s="16">
        <f t="shared" si="61"/>
        <v>41483</v>
      </c>
      <c r="B1307" s="18">
        <f t="shared" si="62"/>
        <v>122.9810660294031</v>
      </c>
      <c r="C1307" s="17">
        <f>VLOOKUP(A1307,Taux!$E$3:$F$23,2,TRUE)</f>
        <v>1.6438356164383562E-4</v>
      </c>
      <c r="D1307" s="18">
        <f t="shared" si="60"/>
        <v>123.00128209505176</v>
      </c>
    </row>
    <row r="1308" spans="1:4" x14ac:dyDescent="0.25">
      <c r="A1308" s="16">
        <f t="shared" si="61"/>
        <v>41484</v>
      </c>
      <c r="B1308" s="18">
        <f t="shared" si="62"/>
        <v>123.00128209505176</v>
      </c>
      <c r="C1308" s="17">
        <f>VLOOKUP(A1308,Taux!$E$3:$F$23,2,TRUE)</f>
        <v>1.6438356164383562E-4</v>
      </c>
      <c r="D1308" s="18">
        <f t="shared" si="60"/>
        <v>123.02150148388931</v>
      </c>
    </row>
    <row r="1309" spans="1:4" x14ac:dyDescent="0.25">
      <c r="A1309" s="16">
        <f t="shared" si="61"/>
        <v>41485</v>
      </c>
      <c r="B1309" s="18">
        <f t="shared" si="62"/>
        <v>123.02150148388931</v>
      </c>
      <c r="C1309" s="17">
        <f>VLOOKUP(A1309,Taux!$E$3:$F$23,2,TRUE)</f>
        <v>1.6438356164383562E-4</v>
      </c>
      <c r="D1309" s="18">
        <f t="shared" si="60"/>
        <v>123.041724196462</v>
      </c>
    </row>
    <row r="1310" spans="1:4" x14ac:dyDescent="0.25">
      <c r="A1310" s="16">
        <f t="shared" si="61"/>
        <v>41486</v>
      </c>
      <c r="B1310" s="18">
        <f t="shared" si="62"/>
        <v>123.041724196462</v>
      </c>
      <c r="C1310" s="17">
        <f>VLOOKUP(A1310,Taux!$E$3:$F$23,2,TRUE)</f>
        <v>1.6438356164383562E-4</v>
      </c>
      <c r="D1310" s="18">
        <f t="shared" si="60"/>
        <v>123.06195023331621</v>
      </c>
    </row>
    <row r="1311" spans="1:4" x14ac:dyDescent="0.25">
      <c r="A1311" s="16">
        <f t="shared" si="61"/>
        <v>41487</v>
      </c>
      <c r="B1311" s="18">
        <f t="shared" si="62"/>
        <v>123.06195023331621</v>
      </c>
      <c r="C1311" s="17">
        <f>VLOOKUP(A1311,Taux!$E$3:$F$23,2,TRUE)</f>
        <v>1.6438356164383562E-4</v>
      </c>
      <c r="D1311" s="18">
        <f t="shared" si="60"/>
        <v>123.08217959499839</v>
      </c>
    </row>
    <row r="1312" spans="1:4" x14ac:dyDescent="0.25">
      <c r="A1312" s="16">
        <f t="shared" si="61"/>
        <v>41488</v>
      </c>
      <c r="B1312" s="18">
        <f t="shared" si="62"/>
        <v>123.08217959499839</v>
      </c>
      <c r="C1312" s="17">
        <f>VLOOKUP(A1312,Taux!$E$3:$F$23,2,TRUE)</f>
        <v>1.6438356164383562E-4</v>
      </c>
      <c r="D1312" s="18">
        <f t="shared" si="60"/>
        <v>123.1024122820551</v>
      </c>
    </row>
    <row r="1313" spans="1:4" x14ac:dyDescent="0.25">
      <c r="A1313" s="16">
        <f t="shared" si="61"/>
        <v>41489</v>
      </c>
      <c r="B1313" s="18">
        <f t="shared" si="62"/>
        <v>123.1024122820551</v>
      </c>
      <c r="C1313" s="17">
        <f>VLOOKUP(A1313,Taux!$E$3:$F$23,2,TRUE)</f>
        <v>1.6438356164383562E-4</v>
      </c>
      <c r="D1313" s="18">
        <f t="shared" si="60"/>
        <v>123.12264829503297</v>
      </c>
    </row>
    <row r="1314" spans="1:4" x14ac:dyDescent="0.25">
      <c r="A1314" s="16">
        <f t="shared" si="61"/>
        <v>41490</v>
      </c>
      <c r="B1314" s="18">
        <f t="shared" si="62"/>
        <v>123.12264829503297</v>
      </c>
      <c r="C1314" s="17">
        <f>VLOOKUP(A1314,Taux!$E$3:$F$23,2,TRUE)</f>
        <v>1.6438356164383562E-4</v>
      </c>
      <c r="D1314" s="18">
        <f t="shared" si="60"/>
        <v>123.14288763447873</v>
      </c>
    </row>
    <row r="1315" spans="1:4" x14ac:dyDescent="0.25">
      <c r="A1315" s="16">
        <f t="shared" si="61"/>
        <v>41491</v>
      </c>
      <c r="B1315" s="18">
        <f t="shared" si="62"/>
        <v>123.14288763447873</v>
      </c>
      <c r="C1315" s="17">
        <f>VLOOKUP(A1315,Taux!$E$3:$F$23,2,TRUE)</f>
        <v>1.6438356164383562E-4</v>
      </c>
      <c r="D1315" s="18">
        <f t="shared" si="60"/>
        <v>123.16313030093919</v>
      </c>
    </row>
    <row r="1316" spans="1:4" x14ac:dyDescent="0.25">
      <c r="A1316" s="16">
        <f t="shared" si="61"/>
        <v>41492</v>
      </c>
      <c r="B1316" s="18">
        <f t="shared" si="62"/>
        <v>123.16313030093919</v>
      </c>
      <c r="C1316" s="17">
        <f>VLOOKUP(A1316,Taux!$E$3:$F$23,2,TRUE)</f>
        <v>1.6438356164383562E-4</v>
      </c>
      <c r="D1316" s="18">
        <f t="shared" si="60"/>
        <v>123.18337629496126</v>
      </c>
    </row>
    <row r="1317" spans="1:4" x14ac:dyDescent="0.25">
      <c r="A1317" s="16">
        <f t="shared" si="61"/>
        <v>41493</v>
      </c>
      <c r="B1317" s="18">
        <f t="shared" si="62"/>
        <v>123.18337629496126</v>
      </c>
      <c r="C1317" s="17">
        <f>VLOOKUP(A1317,Taux!$E$3:$F$23,2,TRUE)</f>
        <v>1.6438356164383562E-4</v>
      </c>
      <c r="D1317" s="18">
        <f t="shared" si="60"/>
        <v>123.20362561709194</v>
      </c>
    </row>
    <row r="1318" spans="1:4" x14ac:dyDescent="0.25">
      <c r="A1318" s="16">
        <f t="shared" si="61"/>
        <v>41494</v>
      </c>
      <c r="B1318" s="18">
        <f t="shared" si="62"/>
        <v>123.20362561709194</v>
      </c>
      <c r="C1318" s="17">
        <f>VLOOKUP(A1318,Taux!$E$3:$F$23,2,TRUE)</f>
        <v>1.6438356164383562E-4</v>
      </c>
      <c r="D1318" s="18">
        <f t="shared" si="60"/>
        <v>123.22387826787832</v>
      </c>
    </row>
    <row r="1319" spans="1:4" x14ac:dyDescent="0.25">
      <c r="A1319" s="16">
        <f t="shared" si="61"/>
        <v>41495</v>
      </c>
      <c r="B1319" s="18">
        <f t="shared" si="62"/>
        <v>123.22387826787832</v>
      </c>
      <c r="C1319" s="17">
        <f>VLOOKUP(A1319,Taux!$E$3:$F$23,2,TRUE)</f>
        <v>1.6438356164383562E-4</v>
      </c>
      <c r="D1319" s="18">
        <f t="shared" si="60"/>
        <v>123.24413424786756</v>
      </c>
    </row>
    <row r="1320" spans="1:4" x14ac:dyDescent="0.25">
      <c r="A1320" s="16">
        <f t="shared" si="61"/>
        <v>41496</v>
      </c>
      <c r="B1320" s="18">
        <f t="shared" si="62"/>
        <v>123.24413424786756</v>
      </c>
      <c r="C1320" s="17">
        <f>VLOOKUP(A1320,Taux!$E$3:$F$23,2,TRUE)</f>
        <v>1.6438356164383562E-4</v>
      </c>
      <c r="D1320" s="18">
        <f t="shared" si="60"/>
        <v>123.26439355760694</v>
      </c>
    </row>
    <row r="1321" spans="1:4" x14ac:dyDescent="0.25">
      <c r="A1321" s="16">
        <f t="shared" si="61"/>
        <v>41497</v>
      </c>
      <c r="B1321" s="18">
        <f t="shared" si="62"/>
        <v>123.26439355760694</v>
      </c>
      <c r="C1321" s="17">
        <f>VLOOKUP(A1321,Taux!$E$3:$F$23,2,TRUE)</f>
        <v>1.6438356164383562E-4</v>
      </c>
      <c r="D1321" s="18">
        <f t="shared" si="60"/>
        <v>123.2846561976438</v>
      </c>
    </row>
    <row r="1322" spans="1:4" x14ac:dyDescent="0.25">
      <c r="A1322" s="16">
        <f t="shared" si="61"/>
        <v>41498</v>
      </c>
      <c r="B1322" s="18">
        <f t="shared" si="62"/>
        <v>123.2846561976438</v>
      </c>
      <c r="C1322" s="17">
        <f>VLOOKUP(A1322,Taux!$E$3:$F$23,2,TRUE)</f>
        <v>1.6438356164383562E-4</v>
      </c>
      <c r="D1322" s="18">
        <f t="shared" si="60"/>
        <v>123.30492216852561</v>
      </c>
    </row>
    <row r="1323" spans="1:4" x14ac:dyDescent="0.25">
      <c r="A1323" s="16">
        <f t="shared" si="61"/>
        <v>41499</v>
      </c>
      <c r="B1323" s="18">
        <f t="shared" si="62"/>
        <v>123.30492216852561</v>
      </c>
      <c r="C1323" s="17">
        <f>VLOOKUP(A1323,Taux!$E$3:$F$23,2,TRUE)</f>
        <v>1.6438356164383562E-4</v>
      </c>
      <c r="D1323" s="18">
        <f t="shared" si="60"/>
        <v>123.32519147079988</v>
      </c>
    </row>
    <row r="1324" spans="1:4" x14ac:dyDescent="0.25">
      <c r="A1324" s="16">
        <f t="shared" si="61"/>
        <v>41500</v>
      </c>
      <c r="B1324" s="18">
        <f t="shared" si="62"/>
        <v>123.32519147079988</v>
      </c>
      <c r="C1324" s="17">
        <f>VLOOKUP(A1324,Taux!$E$3:$F$23,2,TRUE)</f>
        <v>1.6438356164383562E-4</v>
      </c>
      <c r="D1324" s="18">
        <f t="shared" si="60"/>
        <v>123.34546410501426</v>
      </c>
    </row>
    <row r="1325" spans="1:4" x14ac:dyDescent="0.25">
      <c r="A1325" s="16">
        <f t="shared" si="61"/>
        <v>41501</v>
      </c>
      <c r="B1325" s="18">
        <f t="shared" si="62"/>
        <v>123.34546410501426</v>
      </c>
      <c r="C1325" s="17">
        <f>VLOOKUP(A1325,Taux!$E$3:$F$23,2,TRUE)</f>
        <v>1.6438356164383562E-4</v>
      </c>
      <c r="D1325" s="18">
        <f t="shared" si="60"/>
        <v>123.36574007171646</v>
      </c>
    </row>
    <row r="1326" spans="1:4" x14ac:dyDescent="0.25">
      <c r="A1326" s="16">
        <f t="shared" si="61"/>
        <v>41502</v>
      </c>
      <c r="B1326" s="18">
        <f t="shared" si="62"/>
        <v>123.36574007171646</v>
      </c>
      <c r="C1326" s="17">
        <f>VLOOKUP(A1326,Taux!$E$3:$F$23,2,TRUE)</f>
        <v>1.6438356164383562E-4</v>
      </c>
      <c r="D1326" s="18">
        <f t="shared" si="60"/>
        <v>123.38601937145428</v>
      </c>
    </row>
    <row r="1327" spans="1:4" x14ac:dyDescent="0.25">
      <c r="A1327" s="16">
        <f t="shared" si="61"/>
        <v>41503</v>
      </c>
      <c r="B1327" s="18">
        <f t="shared" si="62"/>
        <v>123.38601937145428</v>
      </c>
      <c r="C1327" s="17">
        <f>VLOOKUP(A1327,Taux!$E$3:$F$23,2,TRUE)</f>
        <v>1.6438356164383562E-4</v>
      </c>
      <c r="D1327" s="18">
        <f t="shared" si="60"/>
        <v>123.40630200477561</v>
      </c>
    </row>
    <row r="1328" spans="1:4" x14ac:dyDescent="0.25">
      <c r="A1328" s="16">
        <f t="shared" si="61"/>
        <v>41504</v>
      </c>
      <c r="B1328" s="18">
        <f t="shared" si="62"/>
        <v>123.40630200477561</v>
      </c>
      <c r="C1328" s="17">
        <f>VLOOKUP(A1328,Taux!$E$3:$F$23,2,TRUE)</f>
        <v>1.6438356164383562E-4</v>
      </c>
      <c r="D1328" s="18">
        <f t="shared" si="60"/>
        <v>123.42658797222845</v>
      </c>
    </row>
    <row r="1329" spans="1:4" x14ac:dyDescent="0.25">
      <c r="A1329" s="16">
        <f t="shared" si="61"/>
        <v>41505</v>
      </c>
      <c r="B1329" s="18">
        <f t="shared" si="62"/>
        <v>123.42658797222845</v>
      </c>
      <c r="C1329" s="17">
        <f>VLOOKUP(A1329,Taux!$E$3:$F$23,2,TRUE)</f>
        <v>1.6438356164383562E-4</v>
      </c>
      <c r="D1329" s="18">
        <f t="shared" si="60"/>
        <v>123.44687727436087</v>
      </c>
    </row>
    <row r="1330" spans="1:4" x14ac:dyDescent="0.25">
      <c r="A1330" s="16">
        <f t="shared" si="61"/>
        <v>41506</v>
      </c>
      <c r="B1330" s="18">
        <f t="shared" si="62"/>
        <v>123.44687727436087</v>
      </c>
      <c r="C1330" s="17">
        <f>VLOOKUP(A1330,Taux!$E$3:$F$23,2,TRUE)</f>
        <v>1.6438356164383562E-4</v>
      </c>
      <c r="D1330" s="18">
        <f t="shared" si="60"/>
        <v>123.46716991172104</v>
      </c>
    </row>
    <row r="1331" spans="1:4" x14ac:dyDescent="0.25">
      <c r="A1331" s="16">
        <f t="shared" si="61"/>
        <v>41507</v>
      </c>
      <c r="B1331" s="18">
        <f t="shared" si="62"/>
        <v>123.46716991172104</v>
      </c>
      <c r="C1331" s="17">
        <f>VLOOKUP(A1331,Taux!$E$3:$F$23,2,TRUE)</f>
        <v>1.6438356164383562E-4</v>
      </c>
      <c r="D1331" s="18">
        <f t="shared" si="60"/>
        <v>123.48746588485722</v>
      </c>
    </row>
    <row r="1332" spans="1:4" x14ac:dyDescent="0.25">
      <c r="A1332" s="16">
        <f t="shared" si="61"/>
        <v>41508</v>
      </c>
      <c r="B1332" s="18">
        <f t="shared" si="62"/>
        <v>123.48746588485722</v>
      </c>
      <c r="C1332" s="17">
        <f>VLOOKUP(A1332,Taux!$E$3:$F$23,2,TRUE)</f>
        <v>1.6438356164383562E-4</v>
      </c>
      <c r="D1332" s="18">
        <f t="shared" si="60"/>
        <v>123.50776519431774</v>
      </c>
    </row>
    <row r="1333" spans="1:4" x14ac:dyDescent="0.25">
      <c r="A1333" s="16">
        <f t="shared" si="61"/>
        <v>41509</v>
      </c>
      <c r="B1333" s="18">
        <f t="shared" si="62"/>
        <v>123.50776519431774</v>
      </c>
      <c r="C1333" s="17">
        <f>VLOOKUP(A1333,Taux!$E$3:$F$23,2,TRUE)</f>
        <v>1.6438356164383562E-4</v>
      </c>
      <c r="D1333" s="18">
        <f t="shared" si="60"/>
        <v>123.52806784065105</v>
      </c>
    </row>
    <row r="1334" spans="1:4" x14ac:dyDescent="0.25">
      <c r="A1334" s="16">
        <f t="shared" si="61"/>
        <v>41510</v>
      </c>
      <c r="B1334" s="18">
        <f t="shared" si="62"/>
        <v>123.52806784065105</v>
      </c>
      <c r="C1334" s="17">
        <f>VLOOKUP(A1334,Taux!$E$3:$F$23,2,TRUE)</f>
        <v>1.6438356164383562E-4</v>
      </c>
      <c r="D1334" s="18">
        <f t="shared" si="60"/>
        <v>123.54837382440567</v>
      </c>
    </row>
    <row r="1335" spans="1:4" x14ac:dyDescent="0.25">
      <c r="A1335" s="16">
        <f t="shared" si="61"/>
        <v>41511</v>
      </c>
      <c r="B1335" s="18">
        <f t="shared" si="62"/>
        <v>123.54837382440567</v>
      </c>
      <c r="C1335" s="17">
        <f>VLOOKUP(A1335,Taux!$E$3:$F$23,2,TRUE)</f>
        <v>1.6438356164383562E-4</v>
      </c>
      <c r="D1335" s="18">
        <f t="shared" si="60"/>
        <v>123.56868314613023</v>
      </c>
    </row>
    <row r="1336" spans="1:4" x14ac:dyDescent="0.25">
      <c r="A1336" s="16">
        <f t="shared" si="61"/>
        <v>41512</v>
      </c>
      <c r="B1336" s="18">
        <f t="shared" si="62"/>
        <v>123.56868314613023</v>
      </c>
      <c r="C1336" s="17">
        <f>VLOOKUP(A1336,Taux!$E$3:$F$23,2,TRUE)</f>
        <v>1.6438356164383562E-4</v>
      </c>
      <c r="D1336" s="18">
        <f t="shared" si="60"/>
        <v>123.58899580637342</v>
      </c>
    </row>
    <row r="1337" spans="1:4" x14ac:dyDescent="0.25">
      <c r="A1337" s="16">
        <f t="shared" si="61"/>
        <v>41513</v>
      </c>
      <c r="B1337" s="18">
        <f t="shared" si="62"/>
        <v>123.58899580637342</v>
      </c>
      <c r="C1337" s="17">
        <f>VLOOKUP(A1337,Taux!$E$3:$F$23,2,TRUE)</f>
        <v>1.6438356164383562E-4</v>
      </c>
      <c r="D1337" s="18">
        <f t="shared" si="60"/>
        <v>123.60931180568406</v>
      </c>
    </row>
    <row r="1338" spans="1:4" x14ac:dyDescent="0.25">
      <c r="A1338" s="16">
        <f t="shared" si="61"/>
        <v>41514</v>
      </c>
      <c r="B1338" s="18">
        <f t="shared" si="62"/>
        <v>123.60931180568406</v>
      </c>
      <c r="C1338" s="17">
        <f>VLOOKUP(A1338,Taux!$E$3:$F$23,2,TRUE)</f>
        <v>1.6438356164383562E-4</v>
      </c>
      <c r="D1338" s="18">
        <f t="shared" si="60"/>
        <v>123.62963114461103</v>
      </c>
    </row>
    <row r="1339" spans="1:4" x14ac:dyDescent="0.25">
      <c r="A1339" s="16">
        <f t="shared" si="61"/>
        <v>41515</v>
      </c>
      <c r="B1339" s="18">
        <f t="shared" si="62"/>
        <v>123.62963114461103</v>
      </c>
      <c r="C1339" s="17">
        <f>VLOOKUP(A1339,Taux!$E$3:$F$23,2,TRUE)</f>
        <v>1.6438356164383562E-4</v>
      </c>
      <c r="D1339" s="18">
        <f t="shared" si="60"/>
        <v>123.64995382370329</v>
      </c>
    </row>
    <row r="1340" spans="1:4" x14ac:dyDescent="0.25">
      <c r="A1340" s="16">
        <f t="shared" si="61"/>
        <v>41516</v>
      </c>
      <c r="B1340" s="18">
        <f t="shared" si="62"/>
        <v>123.64995382370329</v>
      </c>
      <c r="C1340" s="17">
        <f>VLOOKUP(A1340,Taux!$E$3:$F$23,2,TRUE)</f>
        <v>1.6438356164383562E-4</v>
      </c>
      <c r="D1340" s="18">
        <f t="shared" si="60"/>
        <v>123.67027984350992</v>
      </c>
    </row>
    <row r="1341" spans="1:4" x14ac:dyDescent="0.25">
      <c r="A1341" s="16">
        <f t="shared" si="61"/>
        <v>41517</v>
      </c>
      <c r="B1341" s="18">
        <f t="shared" si="62"/>
        <v>123.67027984350992</v>
      </c>
      <c r="C1341" s="17">
        <f>VLOOKUP(A1341,Taux!$E$3:$F$23,2,TRUE)</f>
        <v>1.6438356164383562E-4</v>
      </c>
      <c r="D1341" s="18">
        <f t="shared" si="60"/>
        <v>123.69060920458008</v>
      </c>
    </row>
    <row r="1342" spans="1:4" x14ac:dyDescent="0.25">
      <c r="A1342" s="16">
        <f t="shared" si="61"/>
        <v>41518</v>
      </c>
      <c r="B1342" s="18">
        <f t="shared" si="62"/>
        <v>123.69060920458008</v>
      </c>
      <c r="C1342" s="17">
        <f>VLOOKUP(A1342,Taux!$E$3:$F$23,2,TRUE)</f>
        <v>1.6438356164383562E-4</v>
      </c>
      <c r="D1342" s="18">
        <f t="shared" si="60"/>
        <v>123.71094190746302</v>
      </c>
    </row>
    <row r="1343" spans="1:4" x14ac:dyDescent="0.25">
      <c r="A1343" s="16">
        <f t="shared" si="61"/>
        <v>41519</v>
      </c>
      <c r="B1343" s="18">
        <f t="shared" si="62"/>
        <v>123.71094190746302</v>
      </c>
      <c r="C1343" s="17">
        <f>VLOOKUP(A1343,Taux!$E$3:$F$23,2,TRUE)</f>
        <v>1.6438356164383562E-4</v>
      </c>
      <c r="D1343" s="18">
        <f t="shared" si="60"/>
        <v>123.73127795270808</v>
      </c>
    </row>
    <row r="1344" spans="1:4" x14ac:dyDescent="0.25">
      <c r="A1344" s="16">
        <f t="shared" si="61"/>
        <v>41520</v>
      </c>
      <c r="B1344" s="18">
        <f t="shared" si="62"/>
        <v>123.73127795270808</v>
      </c>
      <c r="C1344" s="17">
        <f>VLOOKUP(A1344,Taux!$E$3:$F$23,2,TRUE)</f>
        <v>1.6438356164383562E-4</v>
      </c>
      <c r="D1344" s="18">
        <f t="shared" si="60"/>
        <v>123.7516173408647</v>
      </c>
    </row>
    <row r="1345" spans="1:4" x14ac:dyDescent="0.25">
      <c r="A1345" s="16">
        <f t="shared" si="61"/>
        <v>41521</v>
      </c>
      <c r="B1345" s="18">
        <f t="shared" si="62"/>
        <v>123.7516173408647</v>
      </c>
      <c r="C1345" s="17">
        <f>VLOOKUP(A1345,Taux!$E$3:$F$23,2,TRUE)</f>
        <v>1.6438356164383562E-4</v>
      </c>
      <c r="D1345" s="18">
        <f t="shared" si="60"/>
        <v>123.77196007248237</v>
      </c>
    </row>
    <row r="1346" spans="1:4" x14ac:dyDescent="0.25">
      <c r="A1346" s="16">
        <f t="shared" si="61"/>
        <v>41522</v>
      </c>
      <c r="B1346" s="18">
        <f t="shared" si="62"/>
        <v>123.77196007248237</v>
      </c>
      <c r="C1346" s="17">
        <f>VLOOKUP(A1346,Taux!$E$3:$F$23,2,TRUE)</f>
        <v>1.6438356164383562E-4</v>
      </c>
      <c r="D1346" s="18">
        <f t="shared" si="60"/>
        <v>123.79230614811073</v>
      </c>
    </row>
    <row r="1347" spans="1:4" x14ac:dyDescent="0.25">
      <c r="A1347" s="16">
        <f t="shared" si="61"/>
        <v>41523</v>
      </c>
      <c r="B1347" s="18">
        <f t="shared" si="62"/>
        <v>123.79230614811073</v>
      </c>
      <c r="C1347" s="17">
        <f>VLOOKUP(A1347,Taux!$E$3:$F$23,2,TRUE)</f>
        <v>1.6438356164383562E-4</v>
      </c>
      <c r="D1347" s="18">
        <f t="shared" si="60"/>
        <v>123.81265556829946</v>
      </c>
    </row>
    <row r="1348" spans="1:4" x14ac:dyDescent="0.25">
      <c r="A1348" s="16">
        <f t="shared" si="61"/>
        <v>41524</v>
      </c>
      <c r="B1348" s="18">
        <f t="shared" si="62"/>
        <v>123.81265556829946</v>
      </c>
      <c r="C1348" s="17">
        <f>VLOOKUP(A1348,Taux!$E$3:$F$23,2,TRUE)</f>
        <v>1.6438356164383562E-4</v>
      </c>
      <c r="D1348" s="18">
        <f t="shared" ref="D1348:D1411" si="63">B1348*(1+C1348)</f>
        <v>123.83300833359836</v>
      </c>
    </row>
    <row r="1349" spans="1:4" x14ac:dyDescent="0.25">
      <c r="A1349" s="16">
        <f t="shared" ref="A1349:A1412" si="64">A1348+1</f>
        <v>41525</v>
      </c>
      <c r="B1349" s="18">
        <f t="shared" ref="B1349:B1412" si="65">D1348</f>
        <v>123.83300833359836</v>
      </c>
      <c r="C1349" s="17">
        <f>VLOOKUP(A1349,Taux!$E$3:$F$23,2,TRUE)</f>
        <v>1.6438356164383562E-4</v>
      </c>
      <c r="D1349" s="18">
        <f t="shared" si="63"/>
        <v>123.8533644445573</v>
      </c>
    </row>
    <row r="1350" spans="1:4" x14ac:dyDescent="0.25">
      <c r="A1350" s="16">
        <f t="shared" si="64"/>
        <v>41526</v>
      </c>
      <c r="B1350" s="18">
        <f t="shared" si="65"/>
        <v>123.8533644445573</v>
      </c>
      <c r="C1350" s="17">
        <f>VLOOKUP(A1350,Taux!$E$3:$F$23,2,TRUE)</f>
        <v>1.6438356164383562E-4</v>
      </c>
      <c r="D1350" s="18">
        <f t="shared" si="63"/>
        <v>123.87372390172627</v>
      </c>
    </row>
    <row r="1351" spans="1:4" x14ac:dyDescent="0.25">
      <c r="A1351" s="16">
        <f t="shared" si="64"/>
        <v>41527</v>
      </c>
      <c r="B1351" s="18">
        <f t="shared" si="65"/>
        <v>123.87372390172627</v>
      </c>
      <c r="C1351" s="17">
        <f>VLOOKUP(A1351,Taux!$E$3:$F$23,2,TRUE)</f>
        <v>1.6438356164383562E-4</v>
      </c>
      <c r="D1351" s="18">
        <f t="shared" si="63"/>
        <v>123.89408670565531</v>
      </c>
    </row>
    <row r="1352" spans="1:4" x14ac:dyDescent="0.25">
      <c r="A1352" s="16">
        <f t="shared" si="64"/>
        <v>41528</v>
      </c>
      <c r="B1352" s="18">
        <f t="shared" si="65"/>
        <v>123.89408670565531</v>
      </c>
      <c r="C1352" s="17">
        <f>VLOOKUP(A1352,Taux!$E$3:$F$23,2,TRUE)</f>
        <v>1.6438356164383562E-4</v>
      </c>
      <c r="D1352" s="18">
        <f t="shared" si="63"/>
        <v>123.9144528568946</v>
      </c>
    </row>
    <row r="1353" spans="1:4" x14ac:dyDescent="0.25">
      <c r="A1353" s="16">
        <f t="shared" si="64"/>
        <v>41529</v>
      </c>
      <c r="B1353" s="18">
        <f t="shared" si="65"/>
        <v>123.9144528568946</v>
      </c>
      <c r="C1353" s="17">
        <f>VLOOKUP(A1353,Taux!$E$3:$F$23,2,TRUE)</f>
        <v>1.6438356164383562E-4</v>
      </c>
      <c r="D1353" s="18">
        <f t="shared" si="63"/>
        <v>123.93482235599436</v>
      </c>
    </row>
    <row r="1354" spans="1:4" x14ac:dyDescent="0.25">
      <c r="A1354" s="16">
        <f t="shared" si="64"/>
        <v>41530</v>
      </c>
      <c r="B1354" s="18">
        <f t="shared" si="65"/>
        <v>123.93482235599436</v>
      </c>
      <c r="C1354" s="17">
        <f>VLOOKUP(A1354,Taux!$E$3:$F$23,2,TRUE)</f>
        <v>1.6438356164383562E-4</v>
      </c>
      <c r="D1354" s="18">
        <f t="shared" si="63"/>
        <v>123.95519520350493</v>
      </c>
    </row>
    <row r="1355" spans="1:4" x14ac:dyDescent="0.25">
      <c r="A1355" s="16">
        <f t="shared" si="64"/>
        <v>41531</v>
      </c>
      <c r="B1355" s="18">
        <f t="shared" si="65"/>
        <v>123.95519520350493</v>
      </c>
      <c r="C1355" s="17">
        <f>VLOOKUP(A1355,Taux!$E$3:$F$23,2,TRUE)</f>
        <v>1.6438356164383562E-4</v>
      </c>
      <c r="D1355" s="18">
        <f t="shared" si="63"/>
        <v>123.97557139997674</v>
      </c>
    </row>
    <row r="1356" spans="1:4" x14ac:dyDescent="0.25">
      <c r="A1356" s="16">
        <f t="shared" si="64"/>
        <v>41532</v>
      </c>
      <c r="B1356" s="18">
        <f t="shared" si="65"/>
        <v>123.97557139997674</v>
      </c>
      <c r="C1356" s="17">
        <f>VLOOKUP(A1356,Taux!$E$3:$F$23,2,TRUE)</f>
        <v>1.6438356164383562E-4</v>
      </c>
      <c r="D1356" s="18">
        <f t="shared" si="63"/>
        <v>123.9959509459603</v>
      </c>
    </row>
    <row r="1357" spans="1:4" x14ac:dyDescent="0.25">
      <c r="A1357" s="16">
        <f t="shared" si="64"/>
        <v>41533</v>
      </c>
      <c r="B1357" s="18">
        <f t="shared" si="65"/>
        <v>123.9959509459603</v>
      </c>
      <c r="C1357" s="17">
        <f>VLOOKUP(A1357,Taux!$E$3:$F$23,2,TRUE)</f>
        <v>1.6438356164383562E-4</v>
      </c>
      <c r="D1357" s="18">
        <f t="shared" si="63"/>
        <v>124.01633384200622</v>
      </c>
    </row>
    <row r="1358" spans="1:4" x14ac:dyDescent="0.25">
      <c r="A1358" s="16">
        <f t="shared" si="64"/>
        <v>41534</v>
      </c>
      <c r="B1358" s="18">
        <f t="shared" si="65"/>
        <v>124.01633384200622</v>
      </c>
      <c r="C1358" s="17">
        <f>VLOOKUP(A1358,Taux!$E$3:$F$23,2,TRUE)</f>
        <v>1.6438356164383562E-4</v>
      </c>
      <c r="D1358" s="18">
        <f t="shared" si="63"/>
        <v>124.03672008866518</v>
      </c>
    </row>
    <row r="1359" spans="1:4" x14ac:dyDescent="0.25">
      <c r="A1359" s="16">
        <f t="shared" si="64"/>
        <v>41535</v>
      </c>
      <c r="B1359" s="18">
        <f t="shared" si="65"/>
        <v>124.03672008866518</v>
      </c>
      <c r="C1359" s="17">
        <f>VLOOKUP(A1359,Taux!$E$3:$F$23,2,TRUE)</f>
        <v>1.6438356164383562E-4</v>
      </c>
      <c r="D1359" s="18">
        <f t="shared" si="63"/>
        <v>124.05710968648798</v>
      </c>
    </row>
    <row r="1360" spans="1:4" x14ac:dyDescent="0.25">
      <c r="A1360" s="16">
        <f t="shared" si="64"/>
        <v>41536</v>
      </c>
      <c r="B1360" s="18">
        <f t="shared" si="65"/>
        <v>124.05710968648798</v>
      </c>
      <c r="C1360" s="17">
        <f>VLOOKUP(A1360,Taux!$E$3:$F$23,2,TRUE)</f>
        <v>1.6438356164383562E-4</v>
      </c>
      <c r="D1360" s="18">
        <f t="shared" si="63"/>
        <v>124.07750263602549</v>
      </c>
    </row>
    <row r="1361" spans="1:4" x14ac:dyDescent="0.25">
      <c r="A1361" s="16">
        <f t="shared" si="64"/>
        <v>41537</v>
      </c>
      <c r="B1361" s="18">
        <f t="shared" si="65"/>
        <v>124.07750263602549</v>
      </c>
      <c r="C1361" s="17">
        <f>VLOOKUP(A1361,Taux!$E$3:$F$23,2,TRUE)</f>
        <v>1.6438356164383562E-4</v>
      </c>
      <c r="D1361" s="18">
        <f t="shared" si="63"/>
        <v>124.09789893782867</v>
      </c>
    </row>
    <row r="1362" spans="1:4" x14ac:dyDescent="0.25">
      <c r="A1362" s="16">
        <f t="shared" si="64"/>
        <v>41538</v>
      </c>
      <c r="B1362" s="18">
        <f t="shared" si="65"/>
        <v>124.09789893782867</v>
      </c>
      <c r="C1362" s="17">
        <f>VLOOKUP(A1362,Taux!$E$3:$F$23,2,TRUE)</f>
        <v>1.6438356164383562E-4</v>
      </c>
      <c r="D1362" s="18">
        <f t="shared" si="63"/>
        <v>124.1182985924486</v>
      </c>
    </row>
    <row r="1363" spans="1:4" x14ac:dyDescent="0.25">
      <c r="A1363" s="16">
        <f t="shared" si="64"/>
        <v>41539</v>
      </c>
      <c r="B1363" s="18">
        <f t="shared" si="65"/>
        <v>124.1182985924486</v>
      </c>
      <c r="C1363" s="17">
        <f>VLOOKUP(A1363,Taux!$E$3:$F$23,2,TRUE)</f>
        <v>1.6438356164383562E-4</v>
      </c>
      <c r="D1363" s="18">
        <f t="shared" si="63"/>
        <v>124.13870160043639</v>
      </c>
    </row>
    <row r="1364" spans="1:4" x14ac:dyDescent="0.25">
      <c r="A1364" s="16">
        <f t="shared" si="64"/>
        <v>41540</v>
      </c>
      <c r="B1364" s="18">
        <f t="shared" si="65"/>
        <v>124.13870160043639</v>
      </c>
      <c r="C1364" s="17">
        <f>VLOOKUP(A1364,Taux!$E$3:$F$23,2,TRUE)</f>
        <v>1.6438356164383562E-4</v>
      </c>
      <c r="D1364" s="18">
        <f t="shared" si="63"/>
        <v>124.15910796234331</v>
      </c>
    </row>
    <row r="1365" spans="1:4" x14ac:dyDescent="0.25">
      <c r="A1365" s="16">
        <f t="shared" si="64"/>
        <v>41541</v>
      </c>
      <c r="B1365" s="18">
        <f t="shared" si="65"/>
        <v>124.15910796234331</v>
      </c>
      <c r="C1365" s="17">
        <f>VLOOKUP(A1365,Taux!$E$3:$F$23,2,TRUE)</f>
        <v>1.6438356164383562E-4</v>
      </c>
      <c r="D1365" s="18">
        <f t="shared" si="63"/>
        <v>124.17951767872069</v>
      </c>
    </row>
    <row r="1366" spans="1:4" x14ac:dyDescent="0.25">
      <c r="A1366" s="16">
        <f t="shared" si="64"/>
        <v>41542</v>
      </c>
      <c r="B1366" s="18">
        <f t="shared" si="65"/>
        <v>124.17951767872069</v>
      </c>
      <c r="C1366" s="17">
        <f>VLOOKUP(A1366,Taux!$E$3:$F$23,2,TRUE)</f>
        <v>1.6438356164383562E-4</v>
      </c>
      <c r="D1366" s="18">
        <f t="shared" si="63"/>
        <v>124.19993075011993</v>
      </c>
    </row>
    <row r="1367" spans="1:4" x14ac:dyDescent="0.25">
      <c r="A1367" s="16">
        <f t="shared" si="64"/>
        <v>41543</v>
      </c>
      <c r="B1367" s="18">
        <f t="shared" si="65"/>
        <v>124.19993075011993</v>
      </c>
      <c r="C1367" s="17">
        <f>VLOOKUP(A1367,Taux!$E$3:$F$23,2,TRUE)</f>
        <v>1.6438356164383562E-4</v>
      </c>
      <c r="D1367" s="18">
        <f t="shared" si="63"/>
        <v>124.22034717709255</v>
      </c>
    </row>
    <row r="1368" spans="1:4" x14ac:dyDescent="0.25">
      <c r="A1368" s="16">
        <f t="shared" si="64"/>
        <v>41544</v>
      </c>
      <c r="B1368" s="18">
        <f t="shared" si="65"/>
        <v>124.22034717709255</v>
      </c>
      <c r="C1368" s="17">
        <f>VLOOKUP(A1368,Taux!$E$3:$F$23,2,TRUE)</f>
        <v>1.6438356164383562E-4</v>
      </c>
      <c r="D1368" s="18">
        <f t="shared" si="63"/>
        <v>124.24076696019016</v>
      </c>
    </row>
    <row r="1369" spans="1:4" x14ac:dyDescent="0.25">
      <c r="A1369" s="16">
        <f t="shared" si="64"/>
        <v>41545</v>
      </c>
      <c r="B1369" s="18">
        <f t="shared" si="65"/>
        <v>124.24076696019016</v>
      </c>
      <c r="C1369" s="17">
        <f>VLOOKUP(A1369,Taux!$E$3:$F$23,2,TRUE)</f>
        <v>1.6438356164383562E-4</v>
      </c>
      <c r="D1369" s="18">
        <f t="shared" si="63"/>
        <v>124.26119009996444</v>
      </c>
    </row>
    <row r="1370" spans="1:4" x14ac:dyDescent="0.25">
      <c r="A1370" s="16">
        <f t="shared" si="64"/>
        <v>41546</v>
      </c>
      <c r="B1370" s="18">
        <f t="shared" si="65"/>
        <v>124.26119009996444</v>
      </c>
      <c r="C1370" s="17">
        <f>VLOOKUP(A1370,Taux!$E$3:$F$23,2,TRUE)</f>
        <v>1.6438356164383562E-4</v>
      </c>
      <c r="D1370" s="18">
        <f t="shared" si="63"/>
        <v>124.28161659696717</v>
      </c>
    </row>
    <row r="1371" spans="1:4" x14ac:dyDescent="0.25">
      <c r="A1371" s="16">
        <f t="shared" si="64"/>
        <v>41547</v>
      </c>
      <c r="B1371" s="18">
        <f t="shared" si="65"/>
        <v>124.28161659696717</v>
      </c>
      <c r="C1371" s="17">
        <f>VLOOKUP(A1371,Taux!$E$3:$F$23,2,TRUE)</f>
        <v>1.6438356164383562E-4</v>
      </c>
      <c r="D1371" s="18">
        <f t="shared" si="63"/>
        <v>124.30204645175023</v>
      </c>
    </row>
    <row r="1372" spans="1:4" x14ac:dyDescent="0.25">
      <c r="A1372" s="16">
        <f t="shared" si="64"/>
        <v>41548</v>
      </c>
      <c r="B1372" s="18">
        <f t="shared" si="65"/>
        <v>124.30204645175023</v>
      </c>
      <c r="C1372" s="17">
        <f>VLOOKUP(A1372,Taux!$E$3:$F$23,2,TRUE)</f>
        <v>1.6438356164383562E-4</v>
      </c>
      <c r="D1372" s="18">
        <f t="shared" si="63"/>
        <v>124.32247966486558</v>
      </c>
    </row>
    <row r="1373" spans="1:4" x14ac:dyDescent="0.25">
      <c r="A1373" s="16">
        <f t="shared" si="64"/>
        <v>41549</v>
      </c>
      <c r="B1373" s="18">
        <f t="shared" si="65"/>
        <v>124.32247966486558</v>
      </c>
      <c r="C1373" s="17">
        <f>VLOOKUP(A1373,Taux!$E$3:$F$23,2,TRUE)</f>
        <v>1.6438356164383562E-4</v>
      </c>
      <c r="D1373" s="18">
        <f t="shared" si="63"/>
        <v>124.34291623686529</v>
      </c>
    </row>
    <row r="1374" spans="1:4" x14ac:dyDescent="0.25">
      <c r="A1374" s="16">
        <f t="shared" si="64"/>
        <v>41550</v>
      </c>
      <c r="B1374" s="18">
        <f t="shared" si="65"/>
        <v>124.34291623686529</v>
      </c>
      <c r="C1374" s="17">
        <f>VLOOKUP(A1374,Taux!$E$3:$F$23,2,TRUE)</f>
        <v>1.6438356164383562E-4</v>
      </c>
      <c r="D1374" s="18">
        <f t="shared" si="63"/>
        <v>124.36335616830149</v>
      </c>
    </row>
    <row r="1375" spans="1:4" x14ac:dyDescent="0.25">
      <c r="A1375" s="16">
        <f t="shared" si="64"/>
        <v>41551</v>
      </c>
      <c r="B1375" s="18">
        <f t="shared" si="65"/>
        <v>124.36335616830149</v>
      </c>
      <c r="C1375" s="17">
        <f>VLOOKUP(A1375,Taux!$E$3:$F$23,2,TRUE)</f>
        <v>1.6438356164383562E-4</v>
      </c>
      <c r="D1375" s="18">
        <f t="shared" si="63"/>
        <v>124.38379945972642</v>
      </c>
    </row>
    <row r="1376" spans="1:4" x14ac:dyDescent="0.25">
      <c r="A1376" s="16">
        <f t="shared" si="64"/>
        <v>41552</v>
      </c>
      <c r="B1376" s="18">
        <f t="shared" si="65"/>
        <v>124.38379945972642</v>
      </c>
      <c r="C1376" s="17">
        <f>VLOOKUP(A1376,Taux!$E$3:$F$23,2,TRUE)</f>
        <v>1.6438356164383562E-4</v>
      </c>
      <c r="D1376" s="18">
        <f t="shared" si="63"/>
        <v>124.4042461116924</v>
      </c>
    </row>
    <row r="1377" spans="1:4" x14ac:dyDescent="0.25">
      <c r="A1377" s="16">
        <f t="shared" si="64"/>
        <v>41553</v>
      </c>
      <c r="B1377" s="18">
        <f t="shared" si="65"/>
        <v>124.4042461116924</v>
      </c>
      <c r="C1377" s="17">
        <f>VLOOKUP(A1377,Taux!$E$3:$F$23,2,TRUE)</f>
        <v>1.6438356164383562E-4</v>
      </c>
      <c r="D1377" s="18">
        <f t="shared" si="63"/>
        <v>124.42469612475186</v>
      </c>
    </row>
    <row r="1378" spans="1:4" x14ac:dyDescent="0.25">
      <c r="A1378" s="16">
        <f t="shared" si="64"/>
        <v>41554</v>
      </c>
      <c r="B1378" s="18">
        <f t="shared" si="65"/>
        <v>124.42469612475186</v>
      </c>
      <c r="C1378" s="17">
        <f>VLOOKUP(A1378,Taux!$E$3:$F$23,2,TRUE)</f>
        <v>1.6438356164383562E-4</v>
      </c>
      <c r="D1378" s="18">
        <f t="shared" si="63"/>
        <v>124.4451494994573</v>
      </c>
    </row>
    <row r="1379" spans="1:4" x14ac:dyDescent="0.25">
      <c r="A1379" s="16">
        <f t="shared" si="64"/>
        <v>41555</v>
      </c>
      <c r="B1379" s="18">
        <f t="shared" si="65"/>
        <v>124.4451494994573</v>
      </c>
      <c r="C1379" s="17">
        <f>VLOOKUP(A1379,Taux!$E$3:$F$23,2,TRUE)</f>
        <v>1.6438356164383562E-4</v>
      </c>
      <c r="D1379" s="18">
        <f t="shared" si="63"/>
        <v>124.46560623636132</v>
      </c>
    </row>
    <row r="1380" spans="1:4" x14ac:dyDescent="0.25">
      <c r="A1380" s="16">
        <f t="shared" si="64"/>
        <v>41556</v>
      </c>
      <c r="B1380" s="18">
        <f t="shared" si="65"/>
        <v>124.46560623636132</v>
      </c>
      <c r="C1380" s="17">
        <f>VLOOKUP(A1380,Taux!$E$3:$F$23,2,TRUE)</f>
        <v>1.6438356164383562E-4</v>
      </c>
      <c r="D1380" s="18">
        <f t="shared" si="63"/>
        <v>124.48606633601662</v>
      </c>
    </row>
    <row r="1381" spans="1:4" x14ac:dyDescent="0.25">
      <c r="A1381" s="16">
        <f t="shared" si="64"/>
        <v>41557</v>
      </c>
      <c r="B1381" s="18">
        <f t="shared" si="65"/>
        <v>124.48606633601662</v>
      </c>
      <c r="C1381" s="17">
        <f>VLOOKUP(A1381,Taux!$E$3:$F$23,2,TRUE)</f>
        <v>1.6438356164383562E-4</v>
      </c>
      <c r="D1381" s="18">
        <f t="shared" si="63"/>
        <v>124.50652979897596</v>
      </c>
    </row>
    <row r="1382" spans="1:4" x14ac:dyDescent="0.25">
      <c r="A1382" s="16">
        <f t="shared" si="64"/>
        <v>41558</v>
      </c>
      <c r="B1382" s="18">
        <f t="shared" si="65"/>
        <v>124.50652979897596</v>
      </c>
      <c r="C1382" s="17">
        <f>VLOOKUP(A1382,Taux!$E$3:$F$23,2,TRUE)</f>
        <v>1.6438356164383562E-4</v>
      </c>
      <c r="D1382" s="18">
        <f t="shared" si="63"/>
        <v>124.52699662579224</v>
      </c>
    </row>
    <row r="1383" spans="1:4" x14ac:dyDescent="0.25">
      <c r="A1383" s="16">
        <f t="shared" si="64"/>
        <v>41559</v>
      </c>
      <c r="B1383" s="18">
        <f t="shared" si="65"/>
        <v>124.52699662579224</v>
      </c>
      <c r="C1383" s="17">
        <f>VLOOKUP(A1383,Taux!$E$3:$F$23,2,TRUE)</f>
        <v>1.6438356164383562E-4</v>
      </c>
      <c r="D1383" s="18">
        <f t="shared" si="63"/>
        <v>124.54746681701839</v>
      </c>
    </row>
    <row r="1384" spans="1:4" x14ac:dyDescent="0.25">
      <c r="A1384" s="16">
        <f t="shared" si="64"/>
        <v>41560</v>
      </c>
      <c r="B1384" s="18">
        <f t="shared" si="65"/>
        <v>124.54746681701839</v>
      </c>
      <c r="C1384" s="17">
        <f>VLOOKUP(A1384,Taux!$E$3:$F$23,2,TRUE)</f>
        <v>1.6438356164383562E-4</v>
      </c>
      <c r="D1384" s="18">
        <f t="shared" si="63"/>
        <v>124.56794037320749</v>
      </c>
    </row>
    <row r="1385" spans="1:4" x14ac:dyDescent="0.25">
      <c r="A1385" s="16">
        <f t="shared" si="64"/>
        <v>41561</v>
      </c>
      <c r="B1385" s="18">
        <f t="shared" si="65"/>
        <v>124.56794037320749</v>
      </c>
      <c r="C1385" s="17">
        <f>VLOOKUP(A1385,Taux!$E$3:$F$23,2,TRUE)</f>
        <v>1.6438356164383562E-4</v>
      </c>
      <c r="D1385" s="18">
        <f t="shared" si="63"/>
        <v>124.58841729491267</v>
      </c>
    </row>
    <row r="1386" spans="1:4" x14ac:dyDescent="0.25">
      <c r="A1386" s="16">
        <f t="shared" si="64"/>
        <v>41562</v>
      </c>
      <c r="B1386" s="18">
        <f t="shared" si="65"/>
        <v>124.58841729491267</v>
      </c>
      <c r="C1386" s="17">
        <f>VLOOKUP(A1386,Taux!$E$3:$F$23,2,TRUE)</f>
        <v>1.6438356164383562E-4</v>
      </c>
      <c r="D1386" s="18">
        <f t="shared" si="63"/>
        <v>124.60889758268718</v>
      </c>
    </row>
    <row r="1387" spans="1:4" x14ac:dyDescent="0.25">
      <c r="A1387" s="16">
        <f t="shared" si="64"/>
        <v>41563</v>
      </c>
      <c r="B1387" s="18">
        <f t="shared" si="65"/>
        <v>124.60889758268718</v>
      </c>
      <c r="C1387" s="17">
        <f>VLOOKUP(A1387,Taux!$E$3:$F$23,2,TRUE)</f>
        <v>1.6438356164383562E-4</v>
      </c>
      <c r="D1387" s="18">
        <f t="shared" si="63"/>
        <v>124.62938123708433</v>
      </c>
    </row>
    <row r="1388" spans="1:4" x14ac:dyDescent="0.25">
      <c r="A1388" s="16">
        <f t="shared" si="64"/>
        <v>41564</v>
      </c>
      <c r="B1388" s="18">
        <f t="shared" si="65"/>
        <v>124.62938123708433</v>
      </c>
      <c r="C1388" s="17">
        <f>VLOOKUP(A1388,Taux!$E$3:$F$23,2,TRUE)</f>
        <v>1.6438356164383562E-4</v>
      </c>
      <c r="D1388" s="18">
        <f t="shared" si="63"/>
        <v>124.64986825865755</v>
      </c>
    </row>
    <row r="1389" spans="1:4" x14ac:dyDescent="0.25">
      <c r="A1389" s="16">
        <f t="shared" si="64"/>
        <v>41565</v>
      </c>
      <c r="B1389" s="18">
        <f t="shared" si="65"/>
        <v>124.64986825865755</v>
      </c>
      <c r="C1389" s="17">
        <f>VLOOKUP(A1389,Taux!$E$3:$F$23,2,TRUE)</f>
        <v>1.6438356164383562E-4</v>
      </c>
      <c r="D1389" s="18">
        <f t="shared" si="63"/>
        <v>124.67035864796034</v>
      </c>
    </row>
    <row r="1390" spans="1:4" x14ac:dyDescent="0.25">
      <c r="A1390" s="16">
        <f t="shared" si="64"/>
        <v>41566</v>
      </c>
      <c r="B1390" s="18">
        <f t="shared" si="65"/>
        <v>124.67035864796034</v>
      </c>
      <c r="C1390" s="17">
        <f>VLOOKUP(A1390,Taux!$E$3:$F$23,2,TRUE)</f>
        <v>1.6438356164383562E-4</v>
      </c>
      <c r="D1390" s="18">
        <f t="shared" si="63"/>
        <v>124.69085240554631</v>
      </c>
    </row>
    <row r="1391" spans="1:4" x14ac:dyDescent="0.25">
      <c r="A1391" s="16">
        <f t="shared" si="64"/>
        <v>41567</v>
      </c>
      <c r="B1391" s="18">
        <f t="shared" si="65"/>
        <v>124.69085240554631</v>
      </c>
      <c r="C1391" s="17">
        <f>VLOOKUP(A1391,Taux!$E$3:$F$23,2,TRUE)</f>
        <v>1.6438356164383562E-4</v>
      </c>
      <c r="D1391" s="18">
        <f t="shared" si="63"/>
        <v>124.71134953196913</v>
      </c>
    </row>
    <row r="1392" spans="1:4" x14ac:dyDescent="0.25">
      <c r="A1392" s="16">
        <f t="shared" si="64"/>
        <v>41568</v>
      </c>
      <c r="B1392" s="18">
        <f t="shared" si="65"/>
        <v>124.71134953196913</v>
      </c>
      <c r="C1392" s="17">
        <f>VLOOKUP(A1392,Taux!$E$3:$F$23,2,TRUE)</f>
        <v>1.6438356164383562E-4</v>
      </c>
      <c r="D1392" s="18">
        <f t="shared" si="63"/>
        <v>124.73185002778261</v>
      </c>
    </row>
    <row r="1393" spans="1:4" x14ac:dyDescent="0.25">
      <c r="A1393" s="16">
        <f t="shared" si="64"/>
        <v>41569</v>
      </c>
      <c r="B1393" s="18">
        <f t="shared" si="65"/>
        <v>124.73185002778261</v>
      </c>
      <c r="C1393" s="17">
        <f>VLOOKUP(A1393,Taux!$E$3:$F$23,2,TRUE)</f>
        <v>1.6438356164383562E-4</v>
      </c>
      <c r="D1393" s="18">
        <f t="shared" si="63"/>
        <v>124.7523538935406</v>
      </c>
    </row>
    <row r="1394" spans="1:4" x14ac:dyDescent="0.25">
      <c r="A1394" s="16">
        <f t="shared" si="64"/>
        <v>41570</v>
      </c>
      <c r="B1394" s="18">
        <f t="shared" si="65"/>
        <v>124.7523538935406</v>
      </c>
      <c r="C1394" s="17">
        <f>VLOOKUP(A1394,Taux!$E$3:$F$23,2,TRUE)</f>
        <v>1.6438356164383562E-4</v>
      </c>
      <c r="D1394" s="18">
        <f t="shared" si="63"/>
        <v>124.77286112979708</v>
      </c>
    </row>
    <row r="1395" spans="1:4" x14ac:dyDescent="0.25">
      <c r="A1395" s="16">
        <f t="shared" si="64"/>
        <v>41571</v>
      </c>
      <c r="B1395" s="18">
        <f t="shared" si="65"/>
        <v>124.77286112979708</v>
      </c>
      <c r="C1395" s="17">
        <f>VLOOKUP(A1395,Taux!$E$3:$F$23,2,TRUE)</f>
        <v>1.6438356164383562E-4</v>
      </c>
      <c r="D1395" s="18">
        <f t="shared" si="63"/>
        <v>124.79337173710609</v>
      </c>
    </row>
    <row r="1396" spans="1:4" x14ac:dyDescent="0.25">
      <c r="A1396" s="16">
        <f t="shared" si="64"/>
        <v>41572</v>
      </c>
      <c r="B1396" s="18">
        <f t="shared" si="65"/>
        <v>124.79337173710609</v>
      </c>
      <c r="C1396" s="17">
        <f>VLOOKUP(A1396,Taux!$E$3:$F$23,2,TRUE)</f>
        <v>1.6438356164383562E-4</v>
      </c>
      <c r="D1396" s="18">
        <f t="shared" si="63"/>
        <v>124.81388571602177</v>
      </c>
    </row>
    <row r="1397" spans="1:4" x14ac:dyDescent="0.25">
      <c r="A1397" s="16">
        <f t="shared" si="64"/>
        <v>41573</v>
      </c>
      <c r="B1397" s="18">
        <f t="shared" si="65"/>
        <v>124.81388571602177</v>
      </c>
      <c r="C1397" s="17">
        <f>VLOOKUP(A1397,Taux!$E$3:$F$23,2,TRUE)</f>
        <v>1.6438356164383562E-4</v>
      </c>
      <c r="D1397" s="18">
        <f t="shared" si="63"/>
        <v>124.83440306709838</v>
      </c>
    </row>
    <row r="1398" spans="1:4" x14ac:dyDescent="0.25">
      <c r="A1398" s="16">
        <f t="shared" si="64"/>
        <v>41574</v>
      </c>
      <c r="B1398" s="18">
        <f t="shared" si="65"/>
        <v>124.83440306709838</v>
      </c>
      <c r="C1398" s="17">
        <f>VLOOKUP(A1398,Taux!$E$3:$F$23,2,TRUE)</f>
        <v>1.6438356164383562E-4</v>
      </c>
      <c r="D1398" s="18">
        <f t="shared" si="63"/>
        <v>124.85492379089023</v>
      </c>
    </row>
    <row r="1399" spans="1:4" x14ac:dyDescent="0.25">
      <c r="A1399" s="16">
        <f t="shared" si="64"/>
        <v>41575</v>
      </c>
      <c r="B1399" s="18">
        <f t="shared" si="65"/>
        <v>124.85492379089023</v>
      </c>
      <c r="C1399" s="17">
        <f>VLOOKUP(A1399,Taux!$E$3:$F$23,2,TRUE)</f>
        <v>1.6438356164383562E-4</v>
      </c>
      <c r="D1399" s="18">
        <f t="shared" si="63"/>
        <v>124.87544788795174</v>
      </c>
    </row>
    <row r="1400" spans="1:4" x14ac:dyDescent="0.25">
      <c r="A1400" s="16">
        <f t="shared" si="64"/>
        <v>41576</v>
      </c>
      <c r="B1400" s="18">
        <f t="shared" si="65"/>
        <v>124.87544788795174</v>
      </c>
      <c r="C1400" s="17">
        <f>VLOOKUP(A1400,Taux!$E$3:$F$23,2,TRUE)</f>
        <v>1.6438356164383562E-4</v>
      </c>
      <c r="D1400" s="18">
        <f t="shared" si="63"/>
        <v>124.89597535883743</v>
      </c>
    </row>
    <row r="1401" spans="1:4" x14ac:dyDescent="0.25">
      <c r="A1401" s="16">
        <f t="shared" si="64"/>
        <v>41577</v>
      </c>
      <c r="B1401" s="18">
        <f t="shared" si="65"/>
        <v>124.89597535883743</v>
      </c>
      <c r="C1401" s="17">
        <f>VLOOKUP(A1401,Taux!$E$3:$F$23,2,TRUE)</f>
        <v>1.6438356164383562E-4</v>
      </c>
      <c r="D1401" s="18">
        <f t="shared" si="63"/>
        <v>124.91650620410189</v>
      </c>
    </row>
    <row r="1402" spans="1:4" x14ac:dyDescent="0.25">
      <c r="A1402" s="16">
        <f t="shared" si="64"/>
        <v>41578</v>
      </c>
      <c r="B1402" s="18">
        <f t="shared" si="65"/>
        <v>124.91650620410189</v>
      </c>
      <c r="C1402" s="17">
        <f>VLOOKUP(A1402,Taux!$E$3:$F$23,2,TRUE)</f>
        <v>1.6438356164383562E-4</v>
      </c>
      <c r="D1402" s="18">
        <f t="shared" si="63"/>
        <v>124.93704042429982</v>
      </c>
    </row>
    <row r="1403" spans="1:4" x14ac:dyDescent="0.25">
      <c r="A1403" s="16">
        <f t="shared" si="64"/>
        <v>41579</v>
      </c>
      <c r="B1403" s="18">
        <f t="shared" si="65"/>
        <v>124.93704042429982</v>
      </c>
      <c r="C1403" s="17">
        <f>VLOOKUP(A1403,Taux!$E$3:$F$23,2,TRUE)</f>
        <v>1.6438356164383562E-4</v>
      </c>
      <c r="D1403" s="18">
        <f t="shared" si="63"/>
        <v>124.95757801998602</v>
      </c>
    </row>
    <row r="1404" spans="1:4" x14ac:dyDescent="0.25">
      <c r="A1404" s="16">
        <f t="shared" si="64"/>
        <v>41580</v>
      </c>
      <c r="B1404" s="18">
        <f t="shared" si="65"/>
        <v>124.95757801998602</v>
      </c>
      <c r="C1404" s="17">
        <f>VLOOKUP(A1404,Taux!$E$3:$F$23,2,TRUE)</f>
        <v>1.6438356164383562E-4</v>
      </c>
      <c r="D1404" s="18">
        <f t="shared" si="63"/>
        <v>124.97811899171533</v>
      </c>
    </row>
    <row r="1405" spans="1:4" x14ac:dyDescent="0.25">
      <c r="A1405" s="16">
        <f t="shared" si="64"/>
        <v>41581</v>
      </c>
      <c r="B1405" s="18">
        <f t="shared" si="65"/>
        <v>124.97811899171533</v>
      </c>
      <c r="C1405" s="17">
        <f>VLOOKUP(A1405,Taux!$E$3:$F$23,2,TRUE)</f>
        <v>1.6438356164383562E-4</v>
      </c>
      <c r="D1405" s="18">
        <f t="shared" si="63"/>
        <v>124.99866334004274</v>
      </c>
    </row>
    <row r="1406" spans="1:4" x14ac:dyDescent="0.25">
      <c r="A1406" s="16">
        <f t="shared" si="64"/>
        <v>41582</v>
      </c>
      <c r="B1406" s="18">
        <f t="shared" si="65"/>
        <v>124.99866334004274</v>
      </c>
      <c r="C1406" s="17">
        <f>VLOOKUP(A1406,Taux!$E$3:$F$23,2,TRUE)</f>
        <v>1.6438356164383562E-4</v>
      </c>
      <c r="D1406" s="18">
        <f t="shared" si="63"/>
        <v>125.01921106552329</v>
      </c>
    </row>
    <row r="1407" spans="1:4" x14ac:dyDescent="0.25">
      <c r="A1407" s="16">
        <f t="shared" si="64"/>
        <v>41583</v>
      </c>
      <c r="B1407" s="18">
        <f t="shared" si="65"/>
        <v>125.01921106552329</v>
      </c>
      <c r="C1407" s="17">
        <f>VLOOKUP(A1407,Taux!$E$3:$F$23,2,TRUE)</f>
        <v>1.6438356164383562E-4</v>
      </c>
      <c r="D1407" s="18">
        <f t="shared" si="63"/>
        <v>125.03976216871214</v>
      </c>
    </row>
    <row r="1408" spans="1:4" x14ac:dyDescent="0.25">
      <c r="A1408" s="16">
        <f t="shared" si="64"/>
        <v>41584</v>
      </c>
      <c r="B1408" s="18">
        <f t="shared" si="65"/>
        <v>125.03976216871214</v>
      </c>
      <c r="C1408" s="17">
        <f>VLOOKUP(A1408,Taux!$E$3:$F$23,2,TRUE)</f>
        <v>1.6438356164383562E-4</v>
      </c>
      <c r="D1408" s="18">
        <f t="shared" si="63"/>
        <v>125.06031665016454</v>
      </c>
    </row>
    <row r="1409" spans="1:4" x14ac:dyDescent="0.25">
      <c r="A1409" s="16">
        <f t="shared" si="64"/>
        <v>41585</v>
      </c>
      <c r="B1409" s="18">
        <f t="shared" si="65"/>
        <v>125.06031665016454</v>
      </c>
      <c r="C1409" s="17">
        <f>VLOOKUP(A1409,Taux!$E$3:$F$23,2,TRUE)</f>
        <v>1.6438356164383562E-4</v>
      </c>
      <c r="D1409" s="18">
        <f t="shared" si="63"/>
        <v>125.08087451043579</v>
      </c>
    </row>
    <row r="1410" spans="1:4" x14ac:dyDescent="0.25">
      <c r="A1410" s="16">
        <f t="shared" si="64"/>
        <v>41586</v>
      </c>
      <c r="B1410" s="18">
        <f t="shared" si="65"/>
        <v>125.08087451043579</v>
      </c>
      <c r="C1410" s="17">
        <f>VLOOKUP(A1410,Taux!$E$3:$F$23,2,TRUE)</f>
        <v>1.6438356164383562E-4</v>
      </c>
      <c r="D1410" s="18">
        <f t="shared" si="63"/>
        <v>125.10143575008134</v>
      </c>
    </row>
    <row r="1411" spans="1:4" x14ac:dyDescent="0.25">
      <c r="A1411" s="16">
        <f t="shared" si="64"/>
        <v>41587</v>
      </c>
      <c r="B1411" s="18">
        <f t="shared" si="65"/>
        <v>125.10143575008134</v>
      </c>
      <c r="C1411" s="17">
        <f>VLOOKUP(A1411,Taux!$E$3:$F$23,2,TRUE)</f>
        <v>1.6438356164383562E-4</v>
      </c>
      <c r="D1411" s="18">
        <f t="shared" si="63"/>
        <v>125.12200036965669</v>
      </c>
    </row>
    <row r="1412" spans="1:4" x14ac:dyDescent="0.25">
      <c r="A1412" s="16">
        <f t="shared" si="64"/>
        <v>41588</v>
      </c>
      <c r="B1412" s="18">
        <f t="shared" si="65"/>
        <v>125.12200036965669</v>
      </c>
      <c r="C1412" s="17">
        <f>VLOOKUP(A1412,Taux!$E$3:$F$23,2,TRUE)</f>
        <v>1.6438356164383562E-4</v>
      </c>
      <c r="D1412" s="18">
        <f t="shared" ref="D1412:D1475" si="66">B1412*(1+C1412)</f>
        <v>125.14256836971745</v>
      </c>
    </row>
    <row r="1413" spans="1:4" x14ac:dyDescent="0.25">
      <c r="A1413" s="16">
        <f t="shared" ref="A1413:A1476" si="67">A1412+1</f>
        <v>41589</v>
      </c>
      <c r="B1413" s="18">
        <f t="shared" ref="B1413:B1476" si="68">D1412</f>
        <v>125.14256836971745</v>
      </c>
      <c r="C1413" s="17">
        <f>VLOOKUP(A1413,Taux!$E$3:$F$23,2,TRUE)</f>
        <v>1.6438356164383562E-4</v>
      </c>
      <c r="D1413" s="18">
        <f t="shared" si="66"/>
        <v>125.16313975081933</v>
      </c>
    </row>
    <row r="1414" spans="1:4" x14ac:dyDescent="0.25">
      <c r="A1414" s="16">
        <f t="shared" si="67"/>
        <v>41590</v>
      </c>
      <c r="B1414" s="18">
        <f t="shared" si="68"/>
        <v>125.16313975081933</v>
      </c>
      <c r="C1414" s="17">
        <f>VLOOKUP(A1414,Taux!$E$3:$F$23,2,TRUE)</f>
        <v>1.6438356164383562E-4</v>
      </c>
      <c r="D1414" s="18">
        <f t="shared" si="66"/>
        <v>125.18371451351808</v>
      </c>
    </row>
    <row r="1415" spans="1:4" x14ac:dyDescent="0.25">
      <c r="A1415" s="16">
        <f t="shared" si="67"/>
        <v>41591</v>
      </c>
      <c r="B1415" s="18">
        <f t="shared" si="68"/>
        <v>125.18371451351808</v>
      </c>
      <c r="C1415" s="17">
        <f>VLOOKUP(A1415,Taux!$E$3:$F$23,2,TRUE)</f>
        <v>1.6438356164383562E-4</v>
      </c>
      <c r="D1415" s="18">
        <f t="shared" si="66"/>
        <v>125.20429265836962</v>
      </c>
    </row>
    <row r="1416" spans="1:4" x14ac:dyDescent="0.25">
      <c r="A1416" s="16">
        <f t="shared" si="67"/>
        <v>41592</v>
      </c>
      <c r="B1416" s="18">
        <f t="shared" si="68"/>
        <v>125.20429265836962</v>
      </c>
      <c r="C1416" s="17">
        <f>VLOOKUP(A1416,Taux!$E$3:$F$23,2,TRUE)</f>
        <v>1.6438356164383562E-4</v>
      </c>
      <c r="D1416" s="18">
        <f t="shared" si="66"/>
        <v>125.22487418592991</v>
      </c>
    </row>
    <row r="1417" spans="1:4" x14ac:dyDescent="0.25">
      <c r="A1417" s="16">
        <f t="shared" si="67"/>
        <v>41593</v>
      </c>
      <c r="B1417" s="18">
        <f t="shared" si="68"/>
        <v>125.22487418592991</v>
      </c>
      <c r="C1417" s="17">
        <f>VLOOKUP(A1417,Taux!$E$3:$F$23,2,TRUE)</f>
        <v>1.6438356164383562E-4</v>
      </c>
      <c r="D1417" s="18">
        <f t="shared" si="66"/>
        <v>125.24545909675498</v>
      </c>
    </row>
    <row r="1418" spans="1:4" x14ac:dyDescent="0.25">
      <c r="A1418" s="16">
        <f t="shared" si="67"/>
        <v>41594</v>
      </c>
      <c r="B1418" s="18">
        <f t="shared" si="68"/>
        <v>125.24545909675498</v>
      </c>
      <c r="C1418" s="17">
        <f>VLOOKUP(A1418,Taux!$E$3:$F$23,2,TRUE)</f>
        <v>1.6438356164383562E-4</v>
      </c>
      <c r="D1418" s="18">
        <f t="shared" si="66"/>
        <v>125.26604739140103</v>
      </c>
    </row>
    <row r="1419" spans="1:4" x14ac:dyDescent="0.25">
      <c r="A1419" s="16">
        <f t="shared" si="67"/>
        <v>41595</v>
      </c>
      <c r="B1419" s="18">
        <f t="shared" si="68"/>
        <v>125.26604739140103</v>
      </c>
      <c r="C1419" s="17">
        <f>VLOOKUP(A1419,Taux!$E$3:$F$23,2,TRUE)</f>
        <v>1.6438356164383562E-4</v>
      </c>
      <c r="D1419" s="18">
        <f t="shared" si="66"/>
        <v>125.28663907042427</v>
      </c>
    </row>
    <row r="1420" spans="1:4" x14ac:dyDescent="0.25">
      <c r="A1420" s="16">
        <f t="shared" si="67"/>
        <v>41596</v>
      </c>
      <c r="B1420" s="18">
        <f t="shared" si="68"/>
        <v>125.28663907042427</v>
      </c>
      <c r="C1420" s="17">
        <f>VLOOKUP(A1420,Taux!$E$3:$F$23,2,TRUE)</f>
        <v>1.6438356164383562E-4</v>
      </c>
      <c r="D1420" s="18">
        <f t="shared" si="66"/>
        <v>125.30723413438105</v>
      </c>
    </row>
    <row r="1421" spans="1:4" x14ac:dyDescent="0.25">
      <c r="A1421" s="16">
        <f t="shared" si="67"/>
        <v>41597</v>
      </c>
      <c r="B1421" s="18">
        <f t="shared" si="68"/>
        <v>125.30723413438105</v>
      </c>
      <c r="C1421" s="17">
        <f>VLOOKUP(A1421,Taux!$E$3:$F$23,2,TRUE)</f>
        <v>1.6438356164383562E-4</v>
      </c>
      <c r="D1421" s="18">
        <f t="shared" si="66"/>
        <v>125.3278325838278</v>
      </c>
    </row>
    <row r="1422" spans="1:4" x14ac:dyDescent="0.25">
      <c r="A1422" s="16">
        <f t="shared" si="67"/>
        <v>41598</v>
      </c>
      <c r="B1422" s="18">
        <f t="shared" si="68"/>
        <v>125.3278325838278</v>
      </c>
      <c r="C1422" s="17">
        <f>VLOOKUP(A1422,Taux!$E$3:$F$23,2,TRUE)</f>
        <v>1.6438356164383562E-4</v>
      </c>
      <c r="D1422" s="18">
        <f t="shared" si="66"/>
        <v>125.34843441932104</v>
      </c>
    </row>
    <row r="1423" spans="1:4" x14ac:dyDescent="0.25">
      <c r="A1423" s="16">
        <f t="shared" si="67"/>
        <v>41599</v>
      </c>
      <c r="B1423" s="18">
        <f t="shared" si="68"/>
        <v>125.34843441932104</v>
      </c>
      <c r="C1423" s="17">
        <f>VLOOKUP(A1423,Taux!$E$3:$F$23,2,TRUE)</f>
        <v>1.6438356164383562E-4</v>
      </c>
      <c r="D1423" s="18">
        <f t="shared" si="66"/>
        <v>125.36903964141736</v>
      </c>
    </row>
    <row r="1424" spans="1:4" x14ac:dyDescent="0.25">
      <c r="A1424" s="16">
        <f t="shared" si="67"/>
        <v>41600</v>
      </c>
      <c r="B1424" s="18">
        <f t="shared" si="68"/>
        <v>125.36903964141736</v>
      </c>
      <c r="C1424" s="17">
        <f>VLOOKUP(A1424,Taux!$E$3:$F$23,2,TRUE)</f>
        <v>1.6438356164383562E-4</v>
      </c>
      <c r="D1424" s="18">
        <f t="shared" si="66"/>
        <v>125.38964825067349</v>
      </c>
    </row>
    <row r="1425" spans="1:4" x14ac:dyDescent="0.25">
      <c r="A1425" s="16">
        <f t="shared" si="67"/>
        <v>41601</v>
      </c>
      <c r="B1425" s="18">
        <f t="shared" si="68"/>
        <v>125.38964825067349</v>
      </c>
      <c r="C1425" s="17">
        <f>VLOOKUP(A1425,Taux!$E$3:$F$23,2,TRUE)</f>
        <v>1.6438356164383562E-4</v>
      </c>
      <c r="D1425" s="18">
        <f t="shared" si="66"/>
        <v>125.41026024764621</v>
      </c>
    </row>
    <row r="1426" spans="1:4" x14ac:dyDescent="0.25">
      <c r="A1426" s="16">
        <f t="shared" si="67"/>
        <v>41602</v>
      </c>
      <c r="B1426" s="18">
        <f t="shared" si="68"/>
        <v>125.41026024764621</v>
      </c>
      <c r="C1426" s="17">
        <f>VLOOKUP(A1426,Taux!$E$3:$F$23,2,TRUE)</f>
        <v>1.6438356164383562E-4</v>
      </c>
      <c r="D1426" s="18">
        <f t="shared" si="66"/>
        <v>125.43087563289239</v>
      </c>
    </row>
    <row r="1427" spans="1:4" x14ac:dyDescent="0.25">
      <c r="A1427" s="16">
        <f t="shared" si="67"/>
        <v>41603</v>
      </c>
      <c r="B1427" s="18">
        <f t="shared" si="68"/>
        <v>125.43087563289239</v>
      </c>
      <c r="C1427" s="17">
        <f>VLOOKUP(A1427,Taux!$E$3:$F$23,2,TRUE)</f>
        <v>1.6438356164383562E-4</v>
      </c>
      <c r="D1427" s="18">
        <f t="shared" si="66"/>
        <v>125.45149440696903</v>
      </c>
    </row>
    <row r="1428" spans="1:4" x14ac:dyDescent="0.25">
      <c r="A1428" s="16">
        <f t="shared" si="67"/>
        <v>41604</v>
      </c>
      <c r="B1428" s="18">
        <f t="shared" si="68"/>
        <v>125.45149440696903</v>
      </c>
      <c r="C1428" s="17">
        <f>VLOOKUP(A1428,Taux!$E$3:$F$23,2,TRUE)</f>
        <v>1.6438356164383562E-4</v>
      </c>
      <c r="D1428" s="18">
        <f t="shared" si="66"/>
        <v>125.47211657043319</v>
      </c>
    </row>
    <row r="1429" spans="1:4" x14ac:dyDescent="0.25">
      <c r="A1429" s="16">
        <f t="shared" si="67"/>
        <v>41605</v>
      </c>
      <c r="B1429" s="18">
        <f t="shared" si="68"/>
        <v>125.47211657043319</v>
      </c>
      <c r="C1429" s="17">
        <f>VLOOKUP(A1429,Taux!$E$3:$F$23,2,TRUE)</f>
        <v>1.6438356164383562E-4</v>
      </c>
      <c r="D1429" s="18">
        <f t="shared" si="66"/>
        <v>125.49274212384202</v>
      </c>
    </row>
    <row r="1430" spans="1:4" x14ac:dyDescent="0.25">
      <c r="A1430" s="16">
        <f t="shared" si="67"/>
        <v>41606</v>
      </c>
      <c r="B1430" s="18">
        <f t="shared" si="68"/>
        <v>125.49274212384202</v>
      </c>
      <c r="C1430" s="17">
        <f>VLOOKUP(A1430,Taux!$E$3:$F$23,2,TRUE)</f>
        <v>1.6438356164383562E-4</v>
      </c>
      <c r="D1430" s="18">
        <f t="shared" si="66"/>
        <v>125.51337106775279</v>
      </c>
    </row>
    <row r="1431" spans="1:4" x14ac:dyDescent="0.25">
      <c r="A1431" s="16">
        <f t="shared" si="67"/>
        <v>41607</v>
      </c>
      <c r="B1431" s="18">
        <f t="shared" si="68"/>
        <v>125.51337106775279</v>
      </c>
      <c r="C1431" s="17">
        <f>VLOOKUP(A1431,Taux!$E$3:$F$23,2,TRUE)</f>
        <v>1.6438356164383562E-4</v>
      </c>
      <c r="D1431" s="18">
        <f t="shared" si="66"/>
        <v>125.53400340272283</v>
      </c>
    </row>
    <row r="1432" spans="1:4" x14ac:dyDescent="0.25">
      <c r="A1432" s="16">
        <f t="shared" si="67"/>
        <v>41608</v>
      </c>
      <c r="B1432" s="18">
        <f t="shared" si="68"/>
        <v>125.53400340272283</v>
      </c>
      <c r="C1432" s="17">
        <f>VLOOKUP(A1432,Taux!$E$3:$F$23,2,TRUE)</f>
        <v>1.6438356164383562E-4</v>
      </c>
      <c r="D1432" s="18">
        <f t="shared" si="66"/>
        <v>125.55463912930958</v>
      </c>
    </row>
    <row r="1433" spans="1:4" x14ac:dyDescent="0.25">
      <c r="A1433" s="16">
        <f t="shared" si="67"/>
        <v>41609</v>
      </c>
      <c r="B1433" s="18">
        <f t="shared" si="68"/>
        <v>125.55463912930958</v>
      </c>
      <c r="C1433" s="17">
        <f>VLOOKUP(A1433,Taux!$E$3:$F$23,2,TRUE)</f>
        <v>1.6438356164383562E-4</v>
      </c>
      <c r="D1433" s="18">
        <f t="shared" si="66"/>
        <v>125.57527824807056</v>
      </c>
    </row>
    <row r="1434" spans="1:4" x14ac:dyDescent="0.25">
      <c r="A1434" s="16">
        <f t="shared" si="67"/>
        <v>41610</v>
      </c>
      <c r="B1434" s="18">
        <f t="shared" si="68"/>
        <v>125.57527824807056</v>
      </c>
      <c r="C1434" s="17">
        <f>VLOOKUP(A1434,Taux!$E$3:$F$23,2,TRUE)</f>
        <v>1.6438356164383562E-4</v>
      </c>
      <c r="D1434" s="18">
        <f t="shared" si="66"/>
        <v>125.5959207595634</v>
      </c>
    </row>
    <row r="1435" spans="1:4" x14ac:dyDescent="0.25">
      <c r="A1435" s="16">
        <f t="shared" si="67"/>
        <v>41611</v>
      </c>
      <c r="B1435" s="18">
        <f t="shared" si="68"/>
        <v>125.5959207595634</v>
      </c>
      <c r="C1435" s="17">
        <f>VLOOKUP(A1435,Taux!$E$3:$F$23,2,TRUE)</f>
        <v>1.6438356164383562E-4</v>
      </c>
      <c r="D1435" s="18">
        <f t="shared" si="66"/>
        <v>125.6165666643458</v>
      </c>
    </row>
    <row r="1436" spans="1:4" x14ac:dyDescent="0.25">
      <c r="A1436" s="16">
        <f t="shared" si="67"/>
        <v>41612</v>
      </c>
      <c r="B1436" s="18">
        <f t="shared" si="68"/>
        <v>125.6165666643458</v>
      </c>
      <c r="C1436" s="17">
        <f>VLOOKUP(A1436,Taux!$E$3:$F$23,2,TRUE)</f>
        <v>1.6438356164383562E-4</v>
      </c>
      <c r="D1436" s="18">
        <f t="shared" si="66"/>
        <v>125.63721596297555</v>
      </c>
    </row>
    <row r="1437" spans="1:4" x14ac:dyDescent="0.25">
      <c r="A1437" s="16">
        <f t="shared" si="67"/>
        <v>41613</v>
      </c>
      <c r="B1437" s="18">
        <f t="shared" si="68"/>
        <v>125.63721596297555</v>
      </c>
      <c r="C1437" s="17">
        <f>VLOOKUP(A1437,Taux!$E$3:$F$23,2,TRUE)</f>
        <v>1.6438356164383562E-4</v>
      </c>
      <c r="D1437" s="18">
        <f t="shared" si="66"/>
        <v>125.65786865601055</v>
      </c>
    </row>
    <row r="1438" spans="1:4" x14ac:dyDescent="0.25">
      <c r="A1438" s="16">
        <f t="shared" si="67"/>
        <v>41614</v>
      </c>
      <c r="B1438" s="18">
        <f t="shared" si="68"/>
        <v>125.65786865601055</v>
      </c>
      <c r="C1438" s="17">
        <f>VLOOKUP(A1438,Taux!$E$3:$F$23,2,TRUE)</f>
        <v>1.6438356164383562E-4</v>
      </c>
      <c r="D1438" s="18">
        <f t="shared" si="66"/>
        <v>125.6785247440088</v>
      </c>
    </row>
    <row r="1439" spans="1:4" x14ac:dyDescent="0.25">
      <c r="A1439" s="16">
        <f t="shared" si="67"/>
        <v>41615</v>
      </c>
      <c r="B1439" s="18">
        <f t="shared" si="68"/>
        <v>125.6785247440088</v>
      </c>
      <c r="C1439" s="17">
        <f>VLOOKUP(A1439,Taux!$E$3:$F$23,2,TRUE)</f>
        <v>1.6438356164383562E-4</v>
      </c>
      <c r="D1439" s="18">
        <f t="shared" si="66"/>
        <v>125.69918422752836</v>
      </c>
    </row>
    <row r="1440" spans="1:4" x14ac:dyDescent="0.25">
      <c r="A1440" s="16">
        <f t="shared" si="67"/>
        <v>41616</v>
      </c>
      <c r="B1440" s="18">
        <f t="shared" si="68"/>
        <v>125.69918422752836</v>
      </c>
      <c r="C1440" s="17">
        <f>VLOOKUP(A1440,Taux!$E$3:$F$23,2,TRUE)</f>
        <v>1.6438356164383562E-4</v>
      </c>
      <c r="D1440" s="18">
        <f t="shared" si="66"/>
        <v>125.71984710712741</v>
      </c>
    </row>
    <row r="1441" spans="1:4" x14ac:dyDescent="0.25">
      <c r="A1441" s="16">
        <f t="shared" si="67"/>
        <v>41617</v>
      </c>
      <c r="B1441" s="18">
        <f t="shared" si="68"/>
        <v>125.71984710712741</v>
      </c>
      <c r="C1441" s="17">
        <f>VLOOKUP(A1441,Taux!$E$3:$F$23,2,TRUE)</f>
        <v>1.6438356164383562E-4</v>
      </c>
      <c r="D1441" s="18">
        <f t="shared" si="66"/>
        <v>125.74051338336419</v>
      </c>
    </row>
    <row r="1442" spans="1:4" x14ac:dyDescent="0.25">
      <c r="A1442" s="16">
        <f t="shared" si="67"/>
        <v>41618</v>
      </c>
      <c r="B1442" s="18">
        <f t="shared" si="68"/>
        <v>125.74051338336419</v>
      </c>
      <c r="C1442" s="17">
        <f>VLOOKUP(A1442,Taux!$E$3:$F$23,2,TRUE)</f>
        <v>1.6438356164383562E-4</v>
      </c>
      <c r="D1442" s="18">
        <f t="shared" si="66"/>
        <v>125.76118305679707</v>
      </c>
    </row>
    <row r="1443" spans="1:4" x14ac:dyDescent="0.25">
      <c r="A1443" s="16">
        <f t="shared" si="67"/>
        <v>41619</v>
      </c>
      <c r="B1443" s="18">
        <f t="shared" si="68"/>
        <v>125.76118305679707</v>
      </c>
      <c r="C1443" s="17">
        <f>VLOOKUP(A1443,Taux!$E$3:$F$23,2,TRUE)</f>
        <v>1.6438356164383562E-4</v>
      </c>
      <c r="D1443" s="18">
        <f t="shared" si="66"/>
        <v>125.78185612798448</v>
      </c>
    </row>
    <row r="1444" spans="1:4" x14ac:dyDescent="0.25">
      <c r="A1444" s="16">
        <f t="shared" si="67"/>
        <v>41620</v>
      </c>
      <c r="B1444" s="18">
        <f t="shared" si="68"/>
        <v>125.78185612798448</v>
      </c>
      <c r="C1444" s="17">
        <f>VLOOKUP(A1444,Taux!$E$3:$F$23,2,TRUE)</f>
        <v>1.6438356164383562E-4</v>
      </c>
      <c r="D1444" s="18">
        <f t="shared" si="66"/>
        <v>125.80253259748497</v>
      </c>
    </row>
    <row r="1445" spans="1:4" x14ac:dyDescent="0.25">
      <c r="A1445" s="16">
        <f t="shared" si="67"/>
        <v>41621</v>
      </c>
      <c r="B1445" s="18">
        <f t="shared" si="68"/>
        <v>125.80253259748497</v>
      </c>
      <c r="C1445" s="17">
        <f>VLOOKUP(A1445,Taux!$E$3:$F$23,2,TRUE)</f>
        <v>1.6438356164383562E-4</v>
      </c>
      <c r="D1445" s="18">
        <f t="shared" si="66"/>
        <v>125.82321246585715</v>
      </c>
    </row>
    <row r="1446" spans="1:4" x14ac:dyDescent="0.25">
      <c r="A1446" s="16">
        <f t="shared" si="67"/>
        <v>41622</v>
      </c>
      <c r="B1446" s="18">
        <f t="shared" si="68"/>
        <v>125.82321246585715</v>
      </c>
      <c r="C1446" s="17">
        <f>VLOOKUP(A1446,Taux!$E$3:$F$23,2,TRUE)</f>
        <v>1.6438356164383562E-4</v>
      </c>
      <c r="D1446" s="18">
        <f t="shared" si="66"/>
        <v>125.84389573365976</v>
      </c>
    </row>
    <row r="1447" spans="1:4" x14ac:dyDescent="0.25">
      <c r="A1447" s="16">
        <f t="shared" si="67"/>
        <v>41623</v>
      </c>
      <c r="B1447" s="18">
        <f t="shared" si="68"/>
        <v>125.84389573365976</v>
      </c>
      <c r="C1447" s="17">
        <f>VLOOKUP(A1447,Taux!$E$3:$F$23,2,TRUE)</f>
        <v>1.6438356164383562E-4</v>
      </c>
      <c r="D1447" s="18">
        <f t="shared" si="66"/>
        <v>125.8645824014516</v>
      </c>
    </row>
    <row r="1448" spans="1:4" x14ac:dyDescent="0.25">
      <c r="A1448" s="16">
        <f t="shared" si="67"/>
        <v>41624</v>
      </c>
      <c r="B1448" s="18">
        <f t="shared" si="68"/>
        <v>125.8645824014516</v>
      </c>
      <c r="C1448" s="17">
        <f>VLOOKUP(A1448,Taux!$E$3:$F$23,2,TRUE)</f>
        <v>1.6438356164383562E-4</v>
      </c>
      <c r="D1448" s="18">
        <f t="shared" si="66"/>
        <v>125.88527246979156</v>
      </c>
    </row>
    <row r="1449" spans="1:4" x14ac:dyDescent="0.25">
      <c r="A1449" s="16">
        <f t="shared" si="67"/>
        <v>41625</v>
      </c>
      <c r="B1449" s="18">
        <f t="shared" si="68"/>
        <v>125.88527246979156</v>
      </c>
      <c r="C1449" s="17">
        <f>VLOOKUP(A1449,Taux!$E$3:$F$23,2,TRUE)</f>
        <v>1.6438356164383562E-4</v>
      </c>
      <c r="D1449" s="18">
        <f t="shared" si="66"/>
        <v>125.90596593923864</v>
      </c>
    </row>
    <row r="1450" spans="1:4" x14ac:dyDescent="0.25">
      <c r="A1450" s="16">
        <f t="shared" si="67"/>
        <v>41626</v>
      </c>
      <c r="B1450" s="18">
        <f t="shared" si="68"/>
        <v>125.90596593923864</v>
      </c>
      <c r="C1450" s="17">
        <f>VLOOKUP(A1450,Taux!$E$3:$F$23,2,TRUE)</f>
        <v>1.6438356164383562E-4</v>
      </c>
      <c r="D1450" s="18">
        <f t="shared" si="66"/>
        <v>125.92666281035194</v>
      </c>
    </row>
    <row r="1451" spans="1:4" x14ac:dyDescent="0.25">
      <c r="A1451" s="16">
        <f t="shared" si="67"/>
        <v>41627</v>
      </c>
      <c r="B1451" s="18">
        <f t="shared" si="68"/>
        <v>125.92666281035194</v>
      </c>
      <c r="C1451" s="17">
        <f>VLOOKUP(A1451,Taux!$E$3:$F$23,2,TRUE)</f>
        <v>1.6438356164383562E-4</v>
      </c>
      <c r="D1451" s="18">
        <f t="shared" si="66"/>
        <v>125.94736308369063</v>
      </c>
    </row>
    <row r="1452" spans="1:4" x14ac:dyDescent="0.25">
      <c r="A1452" s="16">
        <f t="shared" si="67"/>
        <v>41628</v>
      </c>
      <c r="B1452" s="18">
        <f t="shared" si="68"/>
        <v>125.94736308369063</v>
      </c>
      <c r="C1452" s="17">
        <f>VLOOKUP(A1452,Taux!$E$3:$F$23,2,TRUE)</f>
        <v>1.6438356164383562E-4</v>
      </c>
      <c r="D1452" s="18">
        <f t="shared" si="66"/>
        <v>125.96806675981398</v>
      </c>
    </row>
    <row r="1453" spans="1:4" x14ac:dyDescent="0.25">
      <c r="A1453" s="16">
        <f t="shared" si="67"/>
        <v>41629</v>
      </c>
      <c r="B1453" s="18">
        <f t="shared" si="68"/>
        <v>125.96806675981398</v>
      </c>
      <c r="C1453" s="17">
        <f>VLOOKUP(A1453,Taux!$E$3:$F$23,2,TRUE)</f>
        <v>1.6438356164383562E-4</v>
      </c>
      <c r="D1453" s="18">
        <f t="shared" si="66"/>
        <v>125.98877383928135</v>
      </c>
    </row>
    <row r="1454" spans="1:4" x14ac:dyDescent="0.25">
      <c r="A1454" s="16">
        <f t="shared" si="67"/>
        <v>41630</v>
      </c>
      <c r="B1454" s="18">
        <f t="shared" si="68"/>
        <v>125.98877383928135</v>
      </c>
      <c r="C1454" s="17">
        <f>VLOOKUP(A1454,Taux!$E$3:$F$23,2,TRUE)</f>
        <v>1.6438356164383562E-4</v>
      </c>
      <c r="D1454" s="18">
        <f t="shared" si="66"/>
        <v>126.00948432265218</v>
      </c>
    </row>
    <row r="1455" spans="1:4" x14ac:dyDescent="0.25">
      <c r="A1455" s="16">
        <f t="shared" si="67"/>
        <v>41631</v>
      </c>
      <c r="B1455" s="18">
        <f t="shared" si="68"/>
        <v>126.00948432265218</v>
      </c>
      <c r="C1455" s="17">
        <f>VLOOKUP(A1455,Taux!$E$3:$F$23,2,TRUE)</f>
        <v>1.6438356164383562E-4</v>
      </c>
      <c r="D1455" s="18">
        <f t="shared" si="66"/>
        <v>126.03019821048605</v>
      </c>
    </row>
    <row r="1456" spans="1:4" x14ac:dyDescent="0.25">
      <c r="A1456" s="16">
        <f t="shared" si="67"/>
        <v>41632</v>
      </c>
      <c r="B1456" s="18">
        <f t="shared" si="68"/>
        <v>126.03019821048605</v>
      </c>
      <c r="C1456" s="17">
        <f>VLOOKUP(A1456,Taux!$E$3:$F$23,2,TRUE)</f>
        <v>1.6438356164383562E-4</v>
      </c>
      <c r="D1456" s="18">
        <f t="shared" si="66"/>
        <v>126.05091550334257</v>
      </c>
    </row>
    <row r="1457" spans="1:4" x14ac:dyDescent="0.25">
      <c r="A1457" s="16">
        <f t="shared" si="67"/>
        <v>41633</v>
      </c>
      <c r="B1457" s="18">
        <f t="shared" si="68"/>
        <v>126.05091550334257</v>
      </c>
      <c r="C1457" s="17">
        <f>VLOOKUP(A1457,Taux!$E$3:$F$23,2,TRUE)</f>
        <v>1.6438356164383562E-4</v>
      </c>
      <c r="D1457" s="18">
        <f t="shared" si="66"/>
        <v>126.07163620178147</v>
      </c>
    </row>
    <row r="1458" spans="1:4" x14ac:dyDescent="0.25">
      <c r="A1458" s="16">
        <f t="shared" si="67"/>
        <v>41634</v>
      </c>
      <c r="B1458" s="18">
        <f t="shared" si="68"/>
        <v>126.07163620178147</v>
      </c>
      <c r="C1458" s="17">
        <f>VLOOKUP(A1458,Taux!$E$3:$F$23,2,TRUE)</f>
        <v>1.6438356164383562E-4</v>
      </c>
      <c r="D1458" s="18">
        <f t="shared" si="66"/>
        <v>126.09236030636259</v>
      </c>
    </row>
    <row r="1459" spans="1:4" x14ac:dyDescent="0.25">
      <c r="A1459" s="16">
        <f t="shared" si="67"/>
        <v>41635</v>
      </c>
      <c r="B1459" s="18">
        <f t="shared" si="68"/>
        <v>126.09236030636259</v>
      </c>
      <c r="C1459" s="17">
        <f>VLOOKUP(A1459,Taux!$E$3:$F$23,2,TRUE)</f>
        <v>1.6438356164383562E-4</v>
      </c>
      <c r="D1459" s="18">
        <f t="shared" si="66"/>
        <v>126.11308781764583</v>
      </c>
    </row>
    <row r="1460" spans="1:4" x14ac:dyDescent="0.25">
      <c r="A1460" s="16">
        <f t="shared" si="67"/>
        <v>41636</v>
      </c>
      <c r="B1460" s="18">
        <f t="shared" si="68"/>
        <v>126.11308781764583</v>
      </c>
      <c r="C1460" s="17">
        <f>VLOOKUP(A1460,Taux!$E$3:$F$23,2,TRUE)</f>
        <v>1.6438356164383562E-4</v>
      </c>
      <c r="D1460" s="18">
        <f t="shared" si="66"/>
        <v>126.1338187361912</v>
      </c>
    </row>
    <row r="1461" spans="1:4" x14ac:dyDescent="0.25">
      <c r="A1461" s="16">
        <f t="shared" si="67"/>
        <v>41637</v>
      </c>
      <c r="B1461" s="18">
        <f t="shared" si="68"/>
        <v>126.1338187361912</v>
      </c>
      <c r="C1461" s="17">
        <f>VLOOKUP(A1461,Taux!$E$3:$F$23,2,TRUE)</f>
        <v>1.6438356164383562E-4</v>
      </c>
      <c r="D1461" s="18">
        <f t="shared" si="66"/>
        <v>126.15455306255879</v>
      </c>
    </row>
    <row r="1462" spans="1:4" x14ac:dyDescent="0.25">
      <c r="A1462" s="16">
        <f t="shared" si="67"/>
        <v>41638</v>
      </c>
      <c r="B1462" s="18">
        <f t="shared" si="68"/>
        <v>126.15455306255879</v>
      </c>
      <c r="C1462" s="17">
        <f>VLOOKUP(A1462,Taux!$E$3:$F$23,2,TRUE)</f>
        <v>1.6438356164383562E-4</v>
      </c>
      <c r="D1462" s="18">
        <f t="shared" si="66"/>
        <v>126.1752907973088</v>
      </c>
    </row>
    <row r="1463" spans="1:4" x14ac:dyDescent="0.25">
      <c r="A1463" s="16">
        <f t="shared" si="67"/>
        <v>41639</v>
      </c>
      <c r="B1463" s="18">
        <f t="shared" si="68"/>
        <v>126.1752907973088</v>
      </c>
      <c r="C1463" s="17">
        <f>VLOOKUP(A1463,Taux!$E$3:$F$23,2,TRUE)</f>
        <v>1.6438356164383562E-4</v>
      </c>
      <c r="D1463" s="18">
        <f t="shared" si="66"/>
        <v>126.19603194100151</v>
      </c>
    </row>
    <row r="1464" spans="1:4" x14ac:dyDescent="0.25">
      <c r="A1464" s="16">
        <f t="shared" si="67"/>
        <v>41640</v>
      </c>
      <c r="B1464" s="18">
        <f t="shared" si="68"/>
        <v>126.19603194100151</v>
      </c>
      <c r="C1464" s="17">
        <f>VLOOKUP(A1464,Taux!$E$3:$F$23,2,TRUE)</f>
        <v>1.6438356164383562E-4</v>
      </c>
      <c r="D1464" s="18">
        <f t="shared" si="66"/>
        <v>126.21677649419729</v>
      </c>
    </row>
    <row r="1465" spans="1:4" x14ac:dyDescent="0.25">
      <c r="A1465" s="16">
        <f t="shared" si="67"/>
        <v>41641</v>
      </c>
      <c r="B1465" s="18">
        <f t="shared" si="68"/>
        <v>126.21677649419729</v>
      </c>
      <c r="C1465" s="17">
        <f>VLOOKUP(A1465,Taux!$E$3:$F$23,2,TRUE)</f>
        <v>1.6438356164383562E-4</v>
      </c>
      <c r="D1465" s="18">
        <f t="shared" si="66"/>
        <v>126.23752445745662</v>
      </c>
    </row>
    <row r="1466" spans="1:4" x14ac:dyDescent="0.25">
      <c r="A1466" s="16">
        <f t="shared" si="67"/>
        <v>41642</v>
      </c>
      <c r="B1466" s="18">
        <f t="shared" si="68"/>
        <v>126.23752445745662</v>
      </c>
      <c r="C1466" s="17">
        <f>VLOOKUP(A1466,Taux!$E$3:$F$23,2,TRUE)</f>
        <v>1.6438356164383562E-4</v>
      </c>
      <c r="D1466" s="18">
        <f t="shared" si="66"/>
        <v>126.25827583134003</v>
      </c>
    </row>
    <row r="1467" spans="1:4" x14ac:dyDescent="0.25">
      <c r="A1467" s="16">
        <f t="shared" si="67"/>
        <v>41643</v>
      </c>
      <c r="B1467" s="18">
        <f t="shared" si="68"/>
        <v>126.25827583134003</v>
      </c>
      <c r="C1467" s="17">
        <f>VLOOKUP(A1467,Taux!$E$3:$F$23,2,TRUE)</f>
        <v>1.6438356164383562E-4</v>
      </c>
      <c r="D1467" s="18">
        <f t="shared" si="66"/>
        <v>126.27903061640819</v>
      </c>
    </row>
    <row r="1468" spans="1:4" x14ac:dyDescent="0.25">
      <c r="A1468" s="16">
        <f t="shared" si="67"/>
        <v>41644</v>
      </c>
      <c r="B1468" s="18">
        <f t="shared" si="68"/>
        <v>126.27903061640819</v>
      </c>
      <c r="C1468" s="17">
        <f>VLOOKUP(A1468,Taux!$E$3:$F$23,2,TRUE)</f>
        <v>1.6438356164383562E-4</v>
      </c>
      <c r="D1468" s="18">
        <f t="shared" si="66"/>
        <v>126.29978881322185</v>
      </c>
    </row>
    <row r="1469" spans="1:4" x14ac:dyDescent="0.25">
      <c r="A1469" s="16">
        <f t="shared" si="67"/>
        <v>41645</v>
      </c>
      <c r="B1469" s="18">
        <f t="shared" si="68"/>
        <v>126.29978881322185</v>
      </c>
      <c r="C1469" s="17">
        <f>VLOOKUP(A1469,Taux!$E$3:$F$23,2,TRUE)</f>
        <v>1.6438356164383562E-4</v>
      </c>
      <c r="D1469" s="18">
        <f t="shared" si="66"/>
        <v>126.32055042234184</v>
      </c>
    </row>
    <row r="1470" spans="1:4" x14ac:dyDescent="0.25">
      <c r="A1470" s="16">
        <f t="shared" si="67"/>
        <v>41646</v>
      </c>
      <c r="B1470" s="18">
        <f t="shared" si="68"/>
        <v>126.32055042234184</v>
      </c>
      <c r="C1470" s="17">
        <f>VLOOKUP(A1470,Taux!$E$3:$F$23,2,TRUE)</f>
        <v>1.6438356164383562E-4</v>
      </c>
      <c r="D1470" s="18">
        <f t="shared" si="66"/>
        <v>126.34131544432907</v>
      </c>
    </row>
    <row r="1471" spans="1:4" x14ac:dyDescent="0.25">
      <c r="A1471" s="16">
        <f t="shared" si="67"/>
        <v>41647</v>
      </c>
      <c r="B1471" s="18">
        <f t="shared" si="68"/>
        <v>126.34131544432907</v>
      </c>
      <c r="C1471" s="17">
        <f>VLOOKUP(A1471,Taux!$E$3:$F$23,2,TRUE)</f>
        <v>1.6438356164383562E-4</v>
      </c>
      <c r="D1471" s="18">
        <f t="shared" si="66"/>
        <v>126.36208387974457</v>
      </c>
    </row>
    <row r="1472" spans="1:4" x14ac:dyDescent="0.25">
      <c r="A1472" s="16">
        <f t="shared" si="67"/>
        <v>41648</v>
      </c>
      <c r="B1472" s="18">
        <f t="shared" si="68"/>
        <v>126.36208387974457</v>
      </c>
      <c r="C1472" s="17">
        <f>VLOOKUP(A1472,Taux!$E$3:$F$23,2,TRUE)</f>
        <v>1.6438356164383562E-4</v>
      </c>
      <c r="D1472" s="18">
        <f t="shared" si="66"/>
        <v>126.38285572914947</v>
      </c>
    </row>
    <row r="1473" spans="1:4" x14ac:dyDescent="0.25">
      <c r="A1473" s="16">
        <f t="shared" si="67"/>
        <v>41649</v>
      </c>
      <c r="B1473" s="18">
        <f t="shared" si="68"/>
        <v>126.38285572914947</v>
      </c>
      <c r="C1473" s="17">
        <f>VLOOKUP(A1473,Taux!$E$3:$F$23,2,TRUE)</f>
        <v>1.6438356164383562E-4</v>
      </c>
      <c r="D1473" s="18">
        <f t="shared" si="66"/>
        <v>126.40363099310494</v>
      </c>
    </row>
    <row r="1474" spans="1:4" x14ac:dyDescent="0.25">
      <c r="A1474" s="16">
        <f t="shared" si="67"/>
        <v>41650</v>
      </c>
      <c r="B1474" s="18">
        <f t="shared" si="68"/>
        <v>126.40363099310494</v>
      </c>
      <c r="C1474" s="17">
        <f>VLOOKUP(A1474,Taux!$E$3:$F$23,2,TRUE)</f>
        <v>1.6438356164383562E-4</v>
      </c>
      <c r="D1474" s="18">
        <f t="shared" si="66"/>
        <v>126.4244096721723</v>
      </c>
    </row>
    <row r="1475" spans="1:4" x14ac:dyDescent="0.25">
      <c r="A1475" s="16">
        <f t="shared" si="67"/>
        <v>41651</v>
      </c>
      <c r="B1475" s="18">
        <f t="shared" si="68"/>
        <v>126.4244096721723</v>
      </c>
      <c r="C1475" s="17">
        <f>VLOOKUP(A1475,Taux!$E$3:$F$23,2,TRUE)</f>
        <v>1.6438356164383562E-4</v>
      </c>
      <c r="D1475" s="18">
        <f t="shared" si="66"/>
        <v>126.44519176691293</v>
      </c>
    </row>
    <row r="1476" spans="1:4" x14ac:dyDescent="0.25">
      <c r="A1476" s="16">
        <f t="shared" si="67"/>
        <v>41652</v>
      </c>
      <c r="B1476" s="18">
        <f t="shared" si="68"/>
        <v>126.44519176691293</v>
      </c>
      <c r="C1476" s="17">
        <f>VLOOKUP(A1476,Taux!$E$3:$F$23,2,TRUE)</f>
        <v>1.6438356164383562E-4</v>
      </c>
      <c r="D1476" s="18">
        <f t="shared" ref="D1476:D1539" si="69">B1476*(1+C1476)</f>
        <v>126.46597727788831</v>
      </c>
    </row>
    <row r="1477" spans="1:4" x14ac:dyDescent="0.25">
      <c r="A1477" s="16">
        <f t="shared" ref="A1477:A1540" si="70">A1476+1</f>
        <v>41653</v>
      </c>
      <c r="B1477" s="18">
        <f t="shared" ref="B1477:B1540" si="71">D1476</f>
        <v>126.46597727788831</v>
      </c>
      <c r="C1477" s="17">
        <f>VLOOKUP(A1477,Taux!$E$3:$F$23,2,TRUE)</f>
        <v>1.6438356164383562E-4</v>
      </c>
      <c r="D1477" s="18">
        <f t="shared" si="69"/>
        <v>126.48676620566002</v>
      </c>
    </row>
    <row r="1478" spans="1:4" x14ac:dyDescent="0.25">
      <c r="A1478" s="16">
        <f t="shared" si="70"/>
        <v>41654</v>
      </c>
      <c r="B1478" s="18">
        <f t="shared" si="71"/>
        <v>126.48676620566002</v>
      </c>
      <c r="C1478" s="17">
        <f>VLOOKUP(A1478,Taux!$E$3:$F$23,2,TRUE)</f>
        <v>1.6438356164383562E-4</v>
      </c>
      <c r="D1478" s="18">
        <f t="shared" si="69"/>
        <v>126.50755855078971</v>
      </c>
    </row>
    <row r="1479" spans="1:4" x14ac:dyDescent="0.25">
      <c r="A1479" s="16">
        <f t="shared" si="70"/>
        <v>41655</v>
      </c>
      <c r="B1479" s="18">
        <f t="shared" si="71"/>
        <v>126.50755855078971</v>
      </c>
      <c r="C1479" s="17">
        <f>VLOOKUP(A1479,Taux!$E$3:$F$23,2,TRUE)</f>
        <v>1.6438356164383562E-4</v>
      </c>
      <c r="D1479" s="18">
        <f t="shared" si="69"/>
        <v>126.52835431383916</v>
      </c>
    </row>
    <row r="1480" spans="1:4" x14ac:dyDescent="0.25">
      <c r="A1480" s="16">
        <f t="shared" si="70"/>
        <v>41656</v>
      </c>
      <c r="B1480" s="18">
        <f t="shared" si="71"/>
        <v>126.52835431383916</v>
      </c>
      <c r="C1480" s="17">
        <f>VLOOKUP(A1480,Taux!$E$3:$F$23,2,TRUE)</f>
        <v>1.6438356164383562E-4</v>
      </c>
      <c r="D1480" s="18">
        <f t="shared" si="69"/>
        <v>126.54915349537021</v>
      </c>
    </row>
    <row r="1481" spans="1:4" x14ac:dyDescent="0.25">
      <c r="A1481" s="16">
        <f t="shared" si="70"/>
        <v>41657</v>
      </c>
      <c r="B1481" s="18">
        <f t="shared" si="71"/>
        <v>126.54915349537021</v>
      </c>
      <c r="C1481" s="17">
        <f>VLOOKUP(A1481,Taux!$E$3:$F$23,2,TRUE)</f>
        <v>1.6438356164383562E-4</v>
      </c>
      <c r="D1481" s="18">
        <f t="shared" si="69"/>
        <v>126.56995609594479</v>
      </c>
    </row>
    <row r="1482" spans="1:4" x14ac:dyDescent="0.25">
      <c r="A1482" s="16">
        <f t="shared" si="70"/>
        <v>41658</v>
      </c>
      <c r="B1482" s="18">
        <f t="shared" si="71"/>
        <v>126.56995609594479</v>
      </c>
      <c r="C1482" s="17">
        <f>VLOOKUP(A1482,Taux!$E$3:$F$23,2,TRUE)</f>
        <v>1.6438356164383562E-4</v>
      </c>
      <c r="D1482" s="18">
        <f t="shared" si="69"/>
        <v>126.59076211612495</v>
      </c>
    </row>
    <row r="1483" spans="1:4" x14ac:dyDescent="0.25">
      <c r="A1483" s="16">
        <f t="shared" si="70"/>
        <v>41659</v>
      </c>
      <c r="B1483" s="18">
        <f t="shared" si="71"/>
        <v>126.59076211612495</v>
      </c>
      <c r="C1483" s="17">
        <f>VLOOKUP(A1483,Taux!$E$3:$F$23,2,TRUE)</f>
        <v>1.6438356164383562E-4</v>
      </c>
      <c r="D1483" s="18">
        <f t="shared" si="69"/>
        <v>126.61157155647281</v>
      </c>
    </row>
    <row r="1484" spans="1:4" x14ac:dyDescent="0.25">
      <c r="A1484" s="16">
        <f t="shared" si="70"/>
        <v>41660</v>
      </c>
      <c r="B1484" s="18">
        <f t="shared" si="71"/>
        <v>126.61157155647281</v>
      </c>
      <c r="C1484" s="17">
        <f>VLOOKUP(A1484,Taux!$E$3:$F$23,2,TRUE)</f>
        <v>1.6438356164383562E-4</v>
      </c>
      <c r="D1484" s="18">
        <f t="shared" si="69"/>
        <v>126.63238441755058</v>
      </c>
    </row>
    <row r="1485" spans="1:4" x14ac:dyDescent="0.25">
      <c r="A1485" s="16">
        <f t="shared" si="70"/>
        <v>41661</v>
      </c>
      <c r="B1485" s="18">
        <f t="shared" si="71"/>
        <v>126.63238441755058</v>
      </c>
      <c r="C1485" s="17">
        <f>VLOOKUP(A1485,Taux!$E$3:$F$23,2,TRUE)</f>
        <v>1.6438356164383562E-4</v>
      </c>
      <c r="D1485" s="18">
        <f t="shared" si="69"/>
        <v>126.65320069992059</v>
      </c>
    </row>
    <row r="1486" spans="1:4" x14ac:dyDescent="0.25">
      <c r="A1486" s="16">
        <f t="shared" si="70"/>
        <v>41662</v>
      </c>
      <c r="B1486" s="18">
        <f t="shared" si="71"/>
        <v>126.65320069992059</v>
      </c>
      <c r="C1486" s="17">
        <f>VLOOKUP(A1486,Taux!$E$3:$F$23,2,TRUE)</f>
        <v>1.6438356164383562E-4</v>
      </c>
      <c r="D1486" s="18">
        <f t="shared" si="69"/>
        <v>126.67402040414524</v>
      </c>
    </row>
    <row r="1487" spans="1:4" x14ac:dyDescent="0.25">
      <c r="A1487" s="16">
        <f t="shared" si="70"/>
        <v>41663</v>
      </c>
      <c r="B1487" s="18">
        <f t="shared" si="71"/>
        <v>126.67402040414524</v>
      </c>
      <c r="C1487" s="17">
        <f>VLOOKUP(A1487,Taux!$E$3:$F$23,2,TRUE)</f>
        <v>1.6438356164383562E-4</v>
      </c>
      <c r="D1487" s="18">
        <f t="shared" si="69"/>
        <v>126.69484353078701</v>
      </c>
    </row>
    <row r="1488" spans="1:4" x14ac:dyDescent="0.25">
      <c r="A1488" s="16">
        <f t="shared" si="70"/>
        <v>41664</v>
      </c>
      <c r="B1488" s="18">
        <f t="shared" si="71"/>
        <v>126.69484353078701</v>
      </c>
      <c r="C1488" s="17">
        <f>VLOOKUP(A1488,Taux!$E$3:$F$23,2,TRUE)</f>
        <v>1.6438356164383562E-4</v>
      </c>
      <c r="D1488" s="18">
        <f t="shared" si="69"/>
        <v>126.71567008040851</v>
      </c>
    </row>
    <row r="1489" spans="1:4" x14ac:dyDescent="0.25">
      <c r="A1489" s="16">
        <f t="shared" si="70"/>
        <v>41665</v>
      </c>
      <c r="B1489" s="18">
        <f t="shared" si="71"/>
        <v>126.71567008040851</v>
      </c>
      <c r="C1489" s="17">
        <f>VLOOKUP(A1489,Taux!$E$3:$F$23,2,TRUE)</f>
        <v>1.6438356164383562E-4</v>
      </c>
      <c r="D1489" s="18">
        <f t="shared" si="69"/>
        <v>126.73650005357241</v>
      </c>
    </row>
    <row r="1490" spans="1:4" x14ac:dyDescent="0.25">
      <c r="A1490" s="16">
        <f t="shared" si="70"/>
        <v>41666</v>
      </c>
      <c r="B1490" s="18">
        <f t="shared" si="71"/>
        <v>126.73650005357241</v>
      </c>
      <c r="C1490" s="17">
        <f>VLOOKUP(A1490,Taux!$E$3:$F$23,2,TRUE)</f>
        <v>1.6438356164383562E-4</v>
      </c>
      <c r="D1490" s="18">
        <f t="shared" si="69"/>
        <v>126.7573334508415</v>
      </c>
    </row>
    <row r="1491" spans="1:4" x14ac:dyDescent="0.25">
      <c r="A1491" s="16">
        <f t="shared" si="70"/>
        <v>41667</v>
      </c>
      <c r="B1491" s="18">
        <f t="shared" si="71"/>
        <v>126.7573334508415</v>
      </c>
      <c r="C1491" s="17">
        <f>VLOOKUP(A1491,Taux!$E$3:$F$23,2,TRUE)</f>
        <v>1.6438356164383562E-4</v>
      </c>
      <c r="D1491" s="18">
        <f t="shared" si="69"/>
        <v>126.77817027277862</v>
      </c>
    </row>
    <row r="1492" spans="1:4" x14ac:dyDescent="0.25">
      <c r="A1492" s="16">
        <f t="shared" si="70"/>
        <v>41668</v>
      </c>
      <c r="B1492" s="18">
        <f t="shared" si="71"/>
        <v>126.77817027277862</v>
      </c>
      <c r="C1492" s="17">
        <f>VLOOKUP(A1492,Taux!$E$3:$F$23,2,TRUE)</f>
        <v>1.6438356164383562E-4</v>
      </c>
      <c r="D1492" s="18">
        <f t="shared" si="69"/>
        <v>126.79901051994675</v>
      </c>
    </row>
    <row r="1493" spans="1:4" x14ac:dyDescent="0.25">
      <c r="A1493" s="16">
        <f t="shared" si="70"/>
        <v>41669</v>
      </c>
      <c r="B1493" s="18">
        <f t="shared" si="71"/>
        <v>126.79901051994675</v>
      </c>
      <c r="C1493" s="17">
        <f>VLOOKUP(A1493,Taux!$E$3:$F$23,2,TRUE)</f>
        <v>1.6438356164383562E-4</v>
      </c>
      <c r="D1493" s="18">
        <f t="shared" si="69"/>
        <v>126.81985419290893</v>
      </c>
    </row>
    <row r="1494" spans="1:4" x14ac:dyDescent="0.25">
      <c r="A1494" s="16">
        <f t="shared" si="70"/>
        <v>41670</v>
      </c>
      <c r="B1494" s="18">
        <f t="shared" si="71"/>
        <v>126.81985419290893</v>
      </c>
      <c r="C1494" s="17">
        <f>VLOOKUP(A1494,Taux!$E$3:$F$23,2,TRUE)</f>
        <v>1.6438356164383562E-4</v>
      </c>
      <c r="D1494" s="18">
        <f t="shared" si="69"/>
        <v>126.84070129222832</v>
      </c>
    </row>
    <row r="1495" spans="1:4" x14ac:dyDescent="0.25">
      <c r="A1495" s="16">
        <f t="shared" si="70"/>
        <v>41671</v>
      </c>
      <c r="B1495" s="18">
        <f t="shared" si="71"/>
        <v>126.84070129222832</v>
      </c>
      <c r="C1495" s="17">
        <f>VLOOKUP(A1495,Taux!$E$3:$F$23,2,TRUE)</f>
        <v>1.6438356164383562E-4</v>
      </c>
      <c r="D1495" s="18">
        <f t="shared" si="69"/>
        <v>126.86155181846813</v>
      </c>
    </row>
    <row r="1496" spans="1:4" x14ac:dyDescent="0.25">
      <c r="A1496" s="16">
        <f t="shared" si="70"/>
        <v>41672</v>
      </c>
      <c r="B1496" s="18">
        <f t="shared" si="71"/>
        <v>126.86155181846813</v>
      </c>
      <c r="C1496" s="17">
        <f>VLOOKUP(A1496,Taux!$E$3:$F$23,2,TRUE)</f>
        <v>1.6438356164383562E-4</v>
      </c>
      <c r="D1496" s="18">
        <f t="shared" si="69"/>
        <v>126.88240577219172</v>
      </c>
    </row>
    <row r="1497" spans="1:4" x14ac:dyDescent="0.25">
      <c r="A1497" s="16">
        <f t="shared" si="70"/>
        <v>41673</v>
      </c>
      <c r="B1497" s="18">
        <f t="shared" si="71"/>
        <v>126.88240577219172</v>
      </c>
      <c r="C1497" s="17">
        <f>VLOOKUP(A1497,Taux!$E$3:$F$23,2,TRUE)</f>
        <v>1.6438356164383562E-4</v>
      </c>
      <c r="D1497" s="18">
        <f t="shared" si="69"/>
        <v>126.90326315396248</v>
      </c>
    </row>
    <row r="1498" spans="1:4" x14ac:dyDescent="0.25">
      <c r="A1498" s="16">
        <f t="shared" si="70"/>
        <v>41674</v>
      </c>
      <c r="B1498" s="18">
        <f t="shared" si="71"/>
        <v>126.90326315396248</v>
      </c>
      <c r="C1498" s="17">
        <f>VLOOKUP(A1498,Taux!$E$3:$F$23,2,TRUE)</f>
        <v>1.6438356164383562E-4</v>
      </c>
      <c r="D1498" s="18">
        <f t="shared" si="69"/>
        <v>126.92412396434396</v>
      </c>
    </row>
    <row r="1499" spans="1:4" x14ac:dyDescent="0.25">
      <c r="A1499" s="16">
        <f t="shared" si="70"/>
        <v>41675</v>
      </c>
      <c r="B1499" s="18">
        <f t="shared" si="71"/>
        <v>126.92412396434396</v>
      </c>
      <c r="C1499" s="17">
        <f>VLOOKUP(A1499,Taux!$E$3:$F$23,2,TRUE)</f>
        <v>1.6438356164383562E-4</v>
      </c>
      <c r="D1499" s="18">
        <f t="shared" si="69"/>
        <v>126.94498820389974</v>
      </c>
    </row>
    <row r="1500" spans="1:4" x14ac:dyDescent="0.25">
      <c r="A1500" s="16">
        <f t="shared" si="70"/>
        <v>41676</v>
      </c>
      <c r="B1500" s="18">
        <f t="shared" si="71"/>
        <v>126.94498820389974</v>
      </c>
      <c r="C1500" s="17">
        <f>VLOOKUP(A1500,Taux!$E$3:$F$23,2,TRUE)</f>
        <v>1.6438356164383562E-4</v>
      </c>
      <c r="D1500" s="18">
        <f t="shared" si="69"/>
        <v>126.96585587319353</v>
      </c>
    </row>
    <row r="1501" spans="1:4" x14ac:dyDescent="0.25">
      <c r="A1501" s="16">
        <f t="shared" si="70"/>
        <v>41677</v>
      </c>
      <c r="B1501" s="18">
        <f t="shared" si="71"/>
        <v>126.96585587319353</v>
      </c>
      <c r="C1501" s="17">
        <f>VLOOKUP(A1501,Taux!$E$3:$F$23,2,TRUE)</f>
        <v>1.6438356164383562E-4</v>
      </c>
      <c r="D1501" s="18">
        <f t="shared" si="69"/>
        <v>126.98672697278913</v>
      </c>
    </row>
    <row r="1502" spans="1:4" x14ac:dyDescent="0.25">
      <c r="A1502" s="16">
        <f t="shared" si="70"/>
        <v>41678</v>
      </c>
      <c r="B1502" s="18">
        <f t="shared" si="71"/>
        <v>126.98672697278913</v>
      </c>
      <c r="C1502" s="17">
        <f>VLOOKUP(A1502,Taux!$E$3:$F$23,2,TRUE)</f>
        <v>1.6438356164383562E-4</v>
      </c>
      <c r="D1502" s="18">
        <f t="shared" si="69"/>
        <v>127.00760150325041</v>
      </c>
    </row>
    <row r="1503" spans="1:4" x14ac:dyDescent="0.25">
      <c r="A1503" s="16">
        <f t="shared" si="70"/>
        <v>41679</v>
      </c>
      <c r="B1503" s="18">
        <f t="shared" si="71"/>
        <v>127.00760150325041</v>
      </c>
      <c r="C1503" s="17">
        <f>VLOOKUP(A1503,Taux!$E$3:$F$23,2,TRUE)</f>
        <v>1.6438356164383562E-4</v>
      </c>
      <c r="D1503" s="18">
        <f t="shared" si="69"/>
        <v>127.02847946514136</v>
      </c>
    </row>
    <row r="1504" spans="1:4" x14ac:dyDescent="0.25">
      <c r="A1504" s="16">
        <f t="shared" si="70"/>
        <v>41680</v>
      </c>
      <c r="B1504" s="18">
        <f t="shared" si="71"/>
        <v>127.02847946514136</v>
      </c>
      <c r="C1504" s="17">
        <f>VLOOKUP(A1504,Taux!$E$3:$F$23,2,TRUE)</f>
        <v>1.6438356164383562E-4</v>
      </c>
      <c r="D1504" s="18">
        <f t="shared" si="69"/>
        <v>127.04936085902604</v>
      </c>
    </row>
    <row r="1505" spans="1:4" x14ac:dyDescent="0.25">
      <c r="A1505" s="16">
        <f t="shared" si="70"/>
        <v>41681</v>
      </c>
      <c r="B1505" s="18">
        <f t="shared" si="71"/>
        <v>127.04936085902604</v>
      </c>
      <c r="C1505" s="17">
        <f>VLOOKUP(A1505,Taux!$E$3:$F$23,2,TRUE)</f>
        <v>1.6438356164383562E-4</v>
      </c>
      <c r="D1505" s="18">
        <f t="shared" si="69"/>
        <v>127.07024568546862</v>
      </c>
    </row>
    <row r="1506" spans="1:4" x14ac:dyDescent="0.25">
      <c r="A1506" s="16">
        <f t="shared" si="70"/>
        <v>41682</v>
      </c>
      <c r="B1506" s="18">
        <f t="shared" si="71"/>
        <v>127.07024568546862</v>
      </c>
      <c r="C1506" s="17">
        <f>VLOOKUP(A1506,Taux!$E$3:$F$23,2,TRUE)</f>
        <v>1.6438356164383562E-4</v>
      </c>
      <c r="D1506" s="18">
        <f t="shared" si="69"/>
        <v>127.09113394503335</v>
      </c>
    </row>
    <row r="1507" spans="1:4" x14ac:dyDescent="0.25">
      <c r="A1507" s="16">
        <f t="shared" si="70"/>
        <v>41683</v>
      </c>
      <c r="B1507" s="18">
        <f t="shared" si="71"/>
        <v>127.09113394503335</v>
      </c>
      <c r="C1507" s="17">
        <f>VLOOKUP(A1507,Taux!$E$3:$F$23,2,TRUE)</f>
        <v>1.6438356164383562E-4</v>
      </c>
      <c r="D1507" s="18">
        <f t="shared" si="69"/>
        <v>127.11202563828459</v>
      </c>
    </row>
    <row r="1508" spans="1:4" x14ac:dyDescent="0.25">
      <c r="A1508" s="16">
        <f t="shared" si="70"/>
        <v>41684</v>
      </c>
      <c r="B1508" s="18">
        <f t="shared" si="71"/>
        <v>127.11202563828459</v>
      </c>
      <c r="C1508" s="17">
        <f>VLOOKUP(A1508,Taux!$E$3:$F$23,2,TRUE)</f>
        <v>1.6438356164383562E-4</v>
      </c>
      <c r="D1508" s="18">
        <f t="shared" si="69"/>
        <v>127.13292076578678</v>
      </c>
    </row>
    <row r="1509" spans="1:4" x14ac:dyDescent="0.25">
      <c r="A1509" s="16">
        <f t="shared" si="70"/>
        <v>41685</v>
      </c>
      <c r="B1509" s="18">
        <f t="shared" si="71"/>
        <v>127.13292076578678</v>
      </c>
      <c r="C1509" s="17">
        <f>VLOOKUP(A1509,Taux!$E$3:$F$23,2,TRUE)</f>
        <v>1.6438356164383562E-4</v>
      </c>
      <c r="D1509" s="18">
        <f t="shared" si="69"/>
        <v>127.15381932810445</v>
      </c>
    </row>
    <row r="1510" spans="1:4" x14ac:dyDescent="0.25">
      <c r="A1510" s="16">
        <f t="shared" si="70"/>
        <v>41686</v>
      </c>
      <c r="B1510" s="18">
        <f t="shared" si="71"/>
        <v>127.15381932810445</v>
      </c>
      <c r="C1510" s="17">
        <f>VLOOKUP(A1510,Taux!$E$3:$F$23,2,TRUE)</f>
        <v>1.6438356164383562E-4</v>
      </c>
      <c r="D1510" s="18">
        <f t="shared" si="69"/>
        <v>127.17472132580222</v>
      </c>
    </row>
    <row r="1511" spans="1:4" x14ac:dyDescent="0.25">
      <c r="A1511" s="16">
        <f t="shared" si="70"/>
        <v>41687</v>
      </c>
      <c r="B1511" s="18">
        <f t="shared" si="71"/>
        <v>127.17472132580222</v>
      </c>
      <c r="C1511" s="17">
        <f>VLOOKUP(A1511,Taux!$E$3:$F$23,2,TRUE)</f>
        <v>1.6438356164383562E-4</v>
      </c>
      <c r="D1511" s="18">
        <f t="shared" si="69"/>
        <v>127.19562675944482</v>
      </c>
    </row>
    <row r="1512" spans="1:4" x14ac:dyDescent="0.25">
      <c r="A1512" s="16">
        <f t="shared" si="70"/>
        <v>41688</v>
      </c>
      <c r="B1512" s="18">
        <f t="shared" si="71"/>
        <v>127.19562675944482</v>
      </c>
      <c r="C1512" s="17">
        <f>VLOOKUP(A1512,Taux!$E$3:$F$23,2,TRUE)</f>
        <v>1.6438356164383562E-4</v>
      </c>
      <c r="D1512" s="18">
        <f t="shared" si="69"/>
        <v>127.21653562959706</v>
      </c>
    </row>
    <row r="1513" spans="1:4" x14ac:dyDescent="0.25">
      <c r="A1513" s="16">
        <f t="shared" si="70"/>
        <v>41689</v>
      </c>
      <c r="B1513" s="18">
        <f t="shared" si="71"/>
        <v>127.21653562959706</v>
      </c>
      <c r="C1513" s="17">
        <f>VLOOKUP(A1513,Taux!$E$3:$F$23,2,TRUE)</f>
        <v>1.6438356164383562E-4</v>
      </c>
      <c r="D1513" s="18">
        <f t="shared" si="69"/>
        <v>127.23744793682384</v>
      </c>
    </row>
    <row r="1514" spans="1:4" x14ac:dyDescent="0.25">
      <c r="A1514" s="16">
        <f t="shared" si="70"/>
        <v>41690</v>
      </c>
      <c r="B1514" s="18">
        <f t="shared" si="71"/>
        <v>127.23744793682384</v>
      </c>
      <c r="C1514" s="17">
        <f>VLOOKUP(A1514,Taux!$E$3:$F$23,2,TRUE)</f>
        <v>1.6438356164383562E-4</v>
      </c>
      <c r="D1514" s="18">
        <f t="shared" si="69"/>
        <v>127.25836368169017</v>
      </c>
    </row>
    <row r="1515" spans="1:4" x14ac:dyDescent="0.25">
      <c r="A1515" s="16">
        <f t="shared" si="70"/>
        <v>41691</v>
      </c>
      <c r="B1515" s="18">
        <f t="shared" si="71"/>
        <v>127.25836368169017</v>
      </c>
      <c r="C1515" s="17">
        <f>VLOOKUP(A1515,Taux!$E$3:$F$23,2,TRUE)</f>
        <v>1.6438356164383562E-4</v>
      </c>
      <c r="D1515" s="18">
        <f t="shared" si="69"/>
        <v>127.27928286476113</v>
      </c>
    </row>
    <row r="1516" spans="1:4" x14ac:dyDescent="0.25">
      <c r="A1516" s="16">
        <f t="shared" si="70"/>
        <v>41692</v>
      </c>
      <c r="B1516" s="18">
        <f t="shared" si="71"/>
        <v>127.27928286476113</v>
      </c>
      <c r="C1516" s="17">
        <f>VLOOKUP(A1516,Taux!$E$3:$F$23,2,TRUE)</f>
        <v>1.6438356164383562E-4</v>
      </c>
      <c r="D1516" s="18">
        <f t="shared" si="69"/>
        <v>127.30020548660191</v>
      </c>
    </row>
    <row r="1517" spans="1:4" x14ac:dyDescent="0.25">
      <c r="A1517" s="16">
        <f t="shared" si="70"/>
        <v>41693</v>
      </c>
      <c r="B1517" s="18">
        <f t="shared" si="71"/>
        <v>127.30020548660191</v>
      </c>
      <c r="C1517" s="17">
        <f>VLOOKUP(A1517,Taux!$E$3:$F$23,2,TRUE)</f>
        <v>1.6438356164383562E-4</v>
      </c>
      <c r="D1517" s="18">
        <f t="shared" si="69"/>
        <v>127.3211315477778</v>
      </c>
    </row>
    <row r="1518" spans="1:4" x14ac:dyDescent="0.25">
      <c r="A1518" s="16">
        <f t="shared" si="70"/>
        <v>41694</v>
      </c>
      <c r="B1518" s="18">
        <f t="shared" si="71"/>
        <v>127.3211315477778</v>
      </c>
      <c r="C1518" s="17">
        <f>VLOOKUP(A1518,Taux!$E$3:$F$23,2,TRUE)</f>
        <v>1.6438356164383562E-4</v>
      </c>
      <c r="D1518" s="18">
        <f t="shared" si="69"/>
        <v>127.34206104885415</v>
      </c>
    </row>
    <row r="1519" spans="1:4" x14ac:dyDescent="0.25">
      <c r="A1519" s="16">
        <f t="shared" si="70"/>
        <v>41695</v>
      </c>
      <c r="B1519" s="18">
        <f t="shared" si="71"/>
        <v>127.34206104885415</v>
      </c>
      <c r="C1519" s="17">
        <f>VLOOKUP(A1519,Taux!$E$3:$F$23,2,TRUE)</f>
        <v>1.6438356164383562E-4</v>
      </c>
      <c r="D1519" s="18">
        <f t="shared" si="69"/>
        <v>127.36299399039642</v>
      </c>
    </row>
    <row r="1520" spans="1:4" x14ac:dyDescent="0.25">
      <c r="A1520" s="16">
        <f t="shared" si="70"/>
        <v>41696</v>
      </c>
      <c r="B1520" s="18">
        <f t="shared" si="71"/>
        <v>127.36299399039642</v>
      </c>
      <c r="C1520" s="17">
        <f>VLOOKUP(A1520,Taux!$E$3:$F$23,2,TRUE)</f>
        <v>1.6438356164383562E-4</v>
      </c>
      <c r="D1520" s="18">
        <f t="shared" si="69"/>
        <v>127.38393037297018</v>
      </c>
    </row>
    <row r="1521" spans="1:4" x14ac:dyDescent="0.25">
      <c r="A1521" s="16">
        <f t="shared" si="70"/>
        <v>41697</v>
      </c>
      <c r="B1521" s="18">
        <f t="shared" si="71"/>
        <v>127.38393037297018</v>
      </c>
      <c r="C1521" s="17">
        <f>VLOOKUP(A1521,Taux!$E$3:$F$23,2,TRUE)</f>
        <v>1.6438356164383562E-4</v>
      </c>
      <c r="D1521" s="18">
        <f t="shared" si="69"/>
        <v>127.40487019714108</v>
      </c>
    </row>
    <row r="1522" spans="1:4" x14ac:dyDescent="0.25">
      <c r="A1522" s="16">
        <f t="shared" si="70"/>
        <v>41698</v>
      </c>
      <c r="B1522" s="18">
        <f t="shared" si="71"/>
        <v>127.40487019714108</v>
      </c>
      <c r="C1522" s="17">
        <f>VLOOKUP(A1522,Taux!$E$3:$F$23,2,TRUE)</f>
        <v>1.6438356164383562E-4</v>
      </c>
      <c r="D1522" s="18">
        <f t="shared" si="69"/>
        <v>127.42581346347485</v>
      </c>
    </row>
    <row r="1523" spans="1:4" x14ac:dyDescent="0.25">
      <c r="A1523" s="16">
        <f t="shared" si="70"/>
        <v>41699</v>
      </c>
      <c r="B1523" s="18">
        <f t="shared" si="71"/>
        <v>127.42581346347485</v>
      </c>
      <c r="C1523" s="17">
        <f>VLOOKUP(A1523,Taux!$E$3:$F$23,2,TRUE)</f>
        <v>1.6438356164383562E-4</v>
      </c>
      <c r="D1523" s="18">
        <f t="shared" si="69"/>
        <v>127.44676017253734</v>
      </c>
    </row>
    <row r="1524" spans="1:4" x14ac:dyDescent="0.25">
      <c r="A1524" s="16">
        <f t="shared" si="70"/>
        <v>41700</v>
      </c>
      <c r="B1524" s="18">
        <f t="shared" si="71"/>
        <v>127.44676017253734</v>
      </c>
      <c r="C1524" s="17">
        <f>VLOOKUP(A1524,Taux!$E$3:$F$23,2,TRUE)</f>
        <v>1.6438356164383562E-4</v>
      </c>
      <c r="D1524" s="18">
        <f t="shared" si="69"/>
        <v>127.46771032489447</v>
      </c>
    </row>
    <row r="1525" spans="1:4" x14ac:dyDescent="0.25">
      <c r="A1525" s="16">
        <f t="shared" si="70"/>
        <v>41701</v>
      </c>
      <c r="B1525" s="18">
        <f t="shared" si="71"/>
        <v>127.46771032489447</v>
      </c>
      <c r="C1525" s="17">
        <f>VLOOKUP(A1525,Taux!$E$3:$F$23,2,TRUE)</f>
        <v>1.6438356164383562E-4</v>
      </c>
      <c r="D1525" s="18">
        <f t="shared" si="69"/>
        <v>127.48866392111226</v>
      </c>
    </row>
    <row r="1526" spans="1:4" x14ac:dyDescent="0.25">
      <c r="A1526" s="16">
        <f t="shared" si="70"/>
        <v>41702</v>
      </c>
      <c r="B1526" s="18">
        <f t="shared" si="71"/>
        <v>127.48866392111226</v>
      </c>
      <c r="C1526" s="17">
        <f>VLOOKUP(A1526,Taux!$E$3:$F$23,2,TRUE)</f>
        <v>1.6438356164383562E-4</v>
      </c>
      <c r="D1526" s="18">
        <f t="shared" si="69"/>
        <v>127.50962096175682</v>
      </c>
    </row>
    <row r="1527" spans="1:4" x14ac:dyDescent="0.25">
      <c r="A1527" s="16">
        <f t="shared" si="70"/>
        <v>41703</v>
      </c>
      <c r="B1527" s="18">
        <f t="shared" si="71"/>
        <v>127.50962096175682</v>
      </c>
      <c r="C1527" s="17">
        <f>VLOOKUP(A1527,Taux!$E$3:$F$23,2,TRUE)</f>
        <v>1.6438356164383562E-4</v>
      </c>
      <c r="D1527" s="18">
        <f t="shared" si="69"/>
        <v>127.53058144739437</v>
      </c>
    </row>
    <row r="1528" spans="1:4" x14ac:dyDescent="0.25">
      <c r="A1528" s="16">
        <f t="shared" si="70"/>
        <v>41704</v>
      </c>
      <c r="B1528" s="18">
        <f t="shared" si="71"/>
        <v>127.53058144739437</v>
      </c>
      <c r="C1528" s="17">
        <f>VLOOKUP(A1528,Taux!$E$3:$F$23,2,TRUE)</f>
        <v>1.6438356164383562E-4</v>
      </c>
      <c r="D1528" s="18">
        <f t="shared" si="69"/>
        <v>127.5515453785912</v>
      </c>
    </row>
    <row r="1529" spans="1:4" x14ac:dyDescent="0.25">
      <c r="A1529" s="16">
        <f t="shared" si="70"/>
        <v>41705</v>
      </c>
      <c r="B1529" s="18">
        <f t="shared" si="71"/>
        <v>127.5515453785912</v>
      </c>
      <c r="C1529" s="17">
        <f>VLOOKUP(A1529,Taux!$E$3:$F$23,2,TRUE)</f>
        <v>1.6438356164383562E-4</v>
      </c>
      <c r="D1529" s="18">
        <f t="shared" si="69"/>
        <v>127.57251275591371</v>
      </c>
    </row>
    <row r="1530" spans="1:4" x14ac:dyDescent="0.25">
      <c r="A1530" s="16">
        <f t="shared" si="70"/>
        <v>41706</v>
      </c>
      <c r="B1530" s="18">
        <f t="shared" si="71"/>
        <v>127.57251275591371</v>
      </c>
      <c r="C1530" s="17">
        <f>VLOOKUP(A1530,Taux!$E$3:$F$23,2,TRUE)</f>
        <v>1.6438356164383562E-4</v>
      </c>
      <c r="D1530" s="18">
        <f t="shared" si="69"/>
        <v>127.59348357992837</v>
      </c>
    </row>
    <row r="1531" spans="1:4" x14ac:dyDescent="0.25">
      <c r="A1531" s="16">
        <f t="shared" si="70"/>
        <v>41707</v>
      </c>
      <c r="B1531" s="18">
        <f t="shared" si="71"/>
        <v>127.59348357992837</v>
      </c>
      <c r="C1531" s="17">
        <f>VLOOKUP(A1531,Taux!$E$3:$F$23,2,TRUE)</f>
        <v>1.6438356164383562E-4</v>
      </c>
      <c r="D1531" s="18">
        <f t="shared" si="69"/>
        <v>127.61445785120179</v>
      </c>
    </row>
    <row r="1532" spans="1:4" x14ac:dyDescent="0.25">
      <c r="A1532" s="16">
        <f t="shared" si="70"/>
        <v>41708</v>
      </c>
      <c r="B1532" s="18">
        <f t="shared" si="71"/>
        <v>127.61445785120179</v>
      </c>
      <c r="C1532" s="17">
        <f>VLOOKUP(A1532,Taux!$E$3:$F$23,2,TRUE)</f>
        <v>1.6438356164383562E-4</v>
      </c>
      <c r="D1532" s="18">
        <f t="shared" si="69"/>
        <v>127.63543557030061</v>
      </c>
    </row>
    <row r="1533" spans="1:4" x14ac:dyDescent="0.25">
      <c r="A1533" s="16">
        <f t="shared" si="70"/>
        <v>41709</v>
      </c>
      <c r="B1533" s="18">
        <f t="shared" si="71"/>
        <v>127.63543557030061</v>
      </c>
      <c r="C1533" s="17">
        <f>VLOOKUP(A1533,Taux!$E$3:$F$23,2,TRUE)</f>
        <v>1.6438356164383562E-4</v>
      </c>
      <c r="D1533" s="18">
        <f t="shared" si="69"/>
        <v>127.65641673779162</v>
      </c>
    </row>
    <row r="1534" spans="1:4" x14ac:dyDescent="0.25">
      <c r="A1534" s="16">
        <f t="shared" si="70"/>
        <v>41710</v>
      </c>
      <c r="B1534" s="18">
        <f t="shared" si="71"/>
        <v>127.65641673779162</v>
      </c>
      <c r="C1534" s="17">
        <f>VLOOKUP(A1534,Taux!$E$3:$F$23,2,TRUE)</f>
        <v>1.6438356164383562E-4</v>
      </c>
      <c r="D1534" s="18">
        <f t="shared" si="69"/>
        <v>127.67740135424167</v>
      </c>
    </row>
    <row r="1535" spans="1:4" x14ac:dyDescent="0.25">
      <c r="A1535" s="16">
        <f t="shared" si="70"/>
        <v>41711</v>
      </c>
      <c r="B1535" s="18">
        <f t="shared" si="71"/>
        <v>127.67740135424167</v>
      </c>
      <c r="C1535" s="17">
        <f>VLOOKUP(A1535,Taux!$E$3:$F$23,2,TRUE)</f>
        <v>1.6438356164383562E-4</v>
      </c>
      <c r="D1535" s="18">
        <f t="shared" si="69"/>
        <v>127.69838942021771</v>
      </c>
    </row>
    <row r="1536" spans="1:4" x14ac:dyDescent="0.25">
      <c r="A1536" s="16">
        <f t="shared" si="70"/>
        <v>41712</v>
      </c>
      <c r="B1536" s="18">
        <f t="shared" si="71"/>
        <v>127.69838942021771</v>
      </c>
      <c r="C1536" s="17">
        <f>VLOOKUP(A1536,Taux!$E$3:$F$23,2,TRUE)</f>
        <v>1.6438356164383562E-4</v>
      </c>
      <c r="D1536" s="18">
        <f t="shared" si="69"/>
        <v>127.71938093628678</v>
      </c>
    </row>
    <row r="1537" spans="1:4" x14ac:dyDescent="0.25">
      <c r="A1537" s="16">
        <f t="shared" si="70"/>
        <v>41713</v>
      </c>
      <c r="B1537" s="18">
        <f t="shared" si="71"/>
        <v>127.71938093628678</v>
      </c>
      <c r="C1537" s="17">
        <f>VLOOKUP(A1537,Taux!$E$3:$F$23,2,TRUE)</f>
        <v>1.6438356164383562E-4</v>
      </c>
      <c r="D1537" s="18">
        <f t="shared" si="69"/>
        <v>127.74037590301603</v>
      </c>
    </row>
    <row r="1538" spans="1:4" x14ac:dyDescent="0.25">
      <c r="A1538" s="16">
        <f t="shared" si="70"/>
        <v>41714</v>
      </c>
      <c r="B1538" s="18">
        <f t="shared" si="71"/>
        <v>127.74037590301603</v>
      </c>
      <c r="C1538" s="17">
        <f>VLOOKUP(A1538,Taux!$E$3:$F$23,2,TRUE)</f>
        <v>1.6438356164383562E-4</v>
      </c>
      <c r="D1538" s="18">
        <f t="shared" si="69"/>
        <v>127.76137432097269</v>
      </c>
    </row>
    <row r="1539" spans="1:4" x14ac:dyDescent="0.25">
      <c r="A1539" s="16">
        <f t="shared" si="70"/>
        <v>41715</v>
      </c>
      <c r="B1539" s="18">
        <f t="shared" si="71"/>
        <v>127.76137432097269</v>
      </c>
      <c r="C1539" s="17">
        <f>VLOOKUP(A1539,Taux!$E$3:$F$23,2,TRUE)</f>
        <v>1.6438356164383562E-4</v>
      </c>
      <c r="D1539" s="18">
        <f t="shared" si="69"/>
        <v>127.78237619072408</v>
      </c>
    </row>
    <row r="1540" spans="1:4" x14ac:dyDescent="0.25">
      <c r="A1540" s="16">
        <f t="shared" si="70"/>
        <v>41716</v>
      </c>
      <c r="B1540" s="18">
        <f t="shared" si="71"/>
        <v>127.78237619072408</v>
      </c>
      <c r="C1540" s="17">
        <f>VLOOKUP(A1540,Taux!$E$3:$F$23,2,TRUE)</f>
        <v>1.6438356164383562E-4</v>
      </c>
      <c r="D1540" s="18">
        <f t="shared" ref="D1540:D1603" si="72">B1540*(1+C1540)</f>
        <v>127.80338151283762</v>
      </c>
    </row>
    <row r="1541" spans="1:4" x14ac:dyDescent="0.25">
      <c r="A1541" s="16">
        <f t="shared" ref="A1541:A1604" si="73">A1540+1</f>
        <v>41717</v>
      </c>
      <c r="B1541" s="18">
        <f t="shared" ref="B1541:B1604" si="74">D1540</f>
        <v>127.80338151283762</v>
      </c>
      <c r="C1541" s="17">
        <f>VLOOKUP(A1541,Taux!$E$3:$F$23,2,TRUE)</f>
        <v>1.6438356164383562E-4</v>
      </c>
      <c r="D1541" s="18">
        <f t="shared" si="72"/>
        <v>127.82439028788082</v>
      </c>
    </row>
    <row r="1542" spans="1:4" x14ac:dyDescent="0.25">
      <c r="A1542" s="16">
        <f t="shared" si="73"/>
        <v>41718</v>
      </c>
      <c r="B1542" s="18">
        <f t="shared" si="74"/>
        <v>127.82439028788082</v>
      </c>
      <c r="C1542" s="17">
        <f>VLOOKUP(A1542,Taux!$E$3:$F$23,2,TRUE)</f>
        <v>1.6438356164383562E-4</v>
      </c>
      <c r="D1542" s="18">
        <f t="shared" si="72"/>
        <v>127.84540251642129</v>
      </c>
    </row>
    <row r="1543" spans="1:4" x14ac:dyDescent="0.25">
      <c r="A1543" s="16">
        <f t="shared" si="73"/>
        <v>41719</v>
      </c>
      <c r="B1543" s="18">
        <f t="shared" si="74"/>
        <v>127.84540251642129</v>
      </c>
      <c r="C1543" s="17">
        <f>VLOOKUP(A1543,Taux!$E$3:$F$23,2,TRUE)</f>
        <v>1.6438356164383562E-4</v>
      </c>
      <c r="D1543" s="18">
        <f t="shared" si="72"/>
        <v>127.86641819902673</v>
      </c>
    </row>
    <row r="1544" spans="1:4" x14ac:dyDescent="0.25">
      <c r="A1544" s="16">
        <f t="shared" si="73"/>
        <v>41720</v>
      </c>
      <c r="B1544" s="18">
        <f t="shared" si="74"/>
        <v>127.86641819902673</v>
      </c>
      <c r="C1544" s="17">
        <f>VLOOKUP(A1544,Taux!$E$3:$F$23,2,TRUE)</f>
        <v>1.6438356164383562E-4</v>
      </c>
      <c r="D1544" s="18">
        <f t="shared" si="72"/>
        <v>127.88743733626492</v>
      </c>
    </row>
    <row r="1545" spans="1:4" x14ac:dyDescent="0.25">
      <c r="A1545" s="16">
        <f t="shared" si="73"/>
        <v>41721</v>
      </c>
      <c r="B1545" s="18">
        <f t="shared" si="74"/>
        <v>127.88743733626492</v>
      </c>
      <c r="C1545" s="17">
        <f>VLOOKUP(A1545,Taux!$E$3:$F$23,2,TRUE)</f>
        <v>1.6438356164383562E-4</v>
      </c>
      <c r="D1545" s="18">
        <f t="shared" si="72"/>
        <v>127.90845992870376</v>
      </c>
    </row>
    <row r="1546" spans="1:4" x14ac:dyDescent="0.25">
      <c r="A1546" s="16">
        <f t="shared" si="73"/>
        <v>41722</v>
      </c>
      <c r="B1546" s="18">
        <f t="shared" si="74"/>
        <v>127.90845992870376</v>
      </c>
      <c r="C1546" s="17">
        <f>VLOOKUP(A1546,Taux!$E$3:$F$23,2,TRUE)</f>
        <v>1.6438356164383562E-4</v>
      </c>
      <c r="D1546" s="18">
        <f t="shared" si="72"/>
        <v>127.92948597691122</v>
      </c>
    </row>
    <row r="1547" spans="1:4" x14ac:dyDescent="0.25">
      <c r="A1547" s="16">
        <f t="shared" si="73"/>
        <v>41723</v>
      </c>
      <c r="B1547" s="18">
        <f t="shared" si="74"/>
        <v>127.92948597691122</v>
      </c>
      <c r="C1547" s="17">
        <f>VLOOKUP(A1547,Taux!$E$3:$F$23,2,TRUE)</f>
        <v>1.6438356164383562E-4</v>
      </c>
      <c r="D1547" s="18">
        <f t="shared" si="72"/>
        <v>127.95051548145537</v>
      </c>
    </row>
    <row r="1548" spans="1:4" x14ac:dyDescent="0.25">
      <c r="A1548" s="16">
        <f t="shared" si="73"/>
        <v>41724</v>
      </c>
      <c r="B1548" s="18">
        <f t="shared" si="74"/>
        <v>127.95051548145537</v>
      </c>
      <c r="C1548" s="17">
        <f>VLOOKUP(A1548,Taux!$E$3:$F$23,2,TRUE)</f>
        <v>1.6438356164383562E-4</v>
      </c>
      <c r="D1548" s="18">
        <f t="shared" si="72"/>
        <v>127.97154844290438</v>
      </c>
    </row>
    <row r="1549" spans="1:4" x14ac:dyDescent="0.25">
      <c r="A1549" s="16">
        <f t="shared" si="73"/>
        <v>41725</v>
      </c>
      <c r="B1549" s="18">
        <f t="shared" si="74"/>
        <v>127.97154844290438</v>
      </c>
      <c r="C1549" s="17">
        <f>VLOOKUP(A1549,Taux!$E$3:$F$23,2,TRUE)</f>
        <v>1.6438356164383562E-4</v>
      </c>
      <c r="D1549" s="18">
        <f t="shared" si="72"/>
        <v>127.9925848618265</v>
      </c>
    </row>
    <row r="1550" spans="1:4" x14ac:dyDescent="0.25">
      <c r="A1550" s="16">
        <f t="shared" si="73"/>
        <v>41726</v>
      </c>
      <c r="B1550" s="18">
        <f t="shared" si="74"/>
        <v>127.9925848618265</v>
      </c>
      <c r="C1550" s="17">
        <f>VLOOKUP(A1550,Taux!$E$3:$F$23,2,TRUE)</f>
        <v>1.6438356164383562E-4</v>
      </c>
      <c r="D1550" s="18">
        <f t="shared" si="72"/>
        <v>128.0136247387901</v>
      </c>
    </row>
    <row r="1551" spans="1:4" x14ac:dyDescent="0.25">
      <c r="A1551" s="16">
        <f t="shared" si="73"/>
        <v>41727</v>
      </c>
      <c r="B1551" s="18">
        <f t="shared" si="74"/>
        <v>128.0136247387901</v>
      </c>
      <c r="C1551" s="17">
        <f>VLOOKUP(A1551,Taux!$E$3:$F$23,2,TRUE)</f>
        <v>1.6438356164383562E-4</v>
      </c>
      <c r="D1551" s="18">
        <f t="shared" si="72"/>
        <v>128.03466807436359</v>
      </c>
    </row>
    <row r="1552" spans="1:4" x14ac:dyDescent="0.25">
      <c r="A1552" s="16">
        <f t="shared" si="73"/>
        <v>41728</v>
      </c>
      <c r="B1552" s="18">
        <f t="shared" si="74"/>
        <v>128.03466807436359</v>
      </c>
      <c r="C1552" s="17">
        <f>VLOOKUP(A1552,Taux!$E$3:$F$23,2,TRUE)</f>
        <v>1.6438356164383562E-4</v>
      </c>
      <c r="D1552" s="18">
        <f t="shared" si="72"/>
        <v>128.05571486911555</v>
      </c>
    </row>
    <row r="1553" spans="1:4" x14ac:dyDescent="0.25">
      <c r="A1553" s="16">
        <f t="shared" si="73"/>
        <v>41729</v>
      </c>
      <c r="B1553" s="18">
        <f t="shared" si="74"/>
        <v>128.05571486911555</v>
      </c>
      <c r="C1553" s="17">
        <f>VLOOKUP(A1553,Taux!$E$3:$F$23,2,TRUE)</f>
        <v>1.6438356164383562E-4</v>
      </c>
      <c r="D1553" s="18">
        <f t="shared" si="72"/>
        <v>128.07676512361459</v>
      </c>
    </row>
    <row r="1554" spans="1:4" x14ac:dyDescent="0.25">
      <c r="A1554" s="16">
        <f t="shared" si="73"/>
        <v>41730</v>
      </c>
      <c r="B1554" s="18">
        <f t="shared" si="74"/>
        <v>128.07676512361459</v>
      </c>
      <c r="C1554" s="17">
        <f>VLOOKUP(A1554,Taux!$E$3:$F$23,2,TRUE)</f>
        <v>1.6438356164383562E-4</v>
      </c>
      <c r="D1554" s="18">
        <f t="shared" si="72"/>
        <v>128.09781883842942</v>
      </c>
    </row>
    <row r="1555" spans="1:4" x14ac:dyDescent="0.25">
      <c r="A1555" s="16">
        <f t="shared" si="73"/>
        <v>41731</v>
      </c>
      <c r="B1555" s="18">
        <f t="shared" si="74"/>
        <v>128.09781883842942</v>
      </c>
      <c r="C1555" s="17">
        <f>VLOOKUP(A1555,Taux!$E$3:$F$23,2,TRUE)</f>
        <v>1.6438356164383562E-4</v>
      </c>
      <c r="D1555" s="18">
        <f t="shared" si="72"/>
        <v>128.11887601412889</v>
      </c>
    </row>
    <row r="1556" spans="1:4" x14ac:dyDescent="0.25">
      <c r="A1556" s="16">
        <f t="shared" si="73"/>
        <v>41732</v>
      </c>
      <c r="B1556" s="18">
        <f t="shared" si="74"/>
        <v>128.11887601412889</v>
      </c>
      <c r="C1556" s="17">
        <f>VLOOKUP(A1556,Taux!$E$3:$F$23,2,TRUE)</f>
        <v>1.6438356164383562E-4</v>
      </c>
      <c r="D1556" s="18">
        <f t="shared" si="72"/>
        <v>128.13993665128189</v>
      </c>
    </row>
    <row r="1557" spans="1:4" x14ac:dyDescent="0.25">
      <c r="A1557" s="16">
        <f t="shared" si="73"/>
        <v>41733</v>
      </c>
      <c r="B1557" s="18">
        <f t="shared" si="74"/>
        <v>128.13993665128189</v>
      </c>
      <c r="C1557" s="17">
        <f>VLOOKUP(A1557,Taux!$E$3:$F$23,2,TRUE)</f>
        <v>1.6438356164383562E-4</v>
      </c>
      <c r="D1557" s="18">
        <f t="shared" si="72"/>
        <v>128.16100075045745</v>
      </c>
    </row>
    <row r="1558" spans="1:4" x14ac:dyDescent="0.25">
      <c r="A1558" s="16">
        <f t="shared" si="73"/>
        <v>41734</v>
      </c>
      <c r="B1558" s="18">
        <f t="shared" si="74"/>
        <v>128.16100075045745</v>
      </c>
      <c r="C1558" s="17">
        <f>VLOOKUP(A1558,Taux!$E$3:$F$23,2,TRUE)</f>
        <v>1.6438356164383562E-4</v>
      </c>
      <c r="D1558" s="18">
        <f t="shared" si="72"/>
        <v>128.18206831222466</v>
      </c>
    </row>
    <row r="1559" spans="1:4" x14ac:dyDescent="0.25">
      <c r="A1559" s="16">
        <f t="shared" si="73"/>
        <v>41735</v>
      </c>
      <c r="B1559" s="18">
        <f t="shared" si="74"/>
        <v>128.18206831222466</v>
      </c>
      <c r="C1559" s="17">
        <f>VLOOKUP(A1559,Taux!$E$3:$F$23,2,TRUE)</f>
        <v>1.6438356164383562E-4</v>
      </c>
      <c r="D1559" s="18">
        <f t="shared" si="72"/>
        <v>128.20313933715269</v>
      </c>
    </row>
    <row r="1560" spans="1:4" x14ac:dyDescent="0.25">
      <c r="A1560" s="16">
        <f t="shared" si="73"/>
        <v>41736</v>
      </c>
      <c r="B1560" s="18">
        <f t="shared" si="74"/>
        <v>128.20313933715269</v>
      </c>
      <c r="C1560" s="17">
        <f>VLOOKUP(A1560,Taux!$E$3:$F$23,2,TRUE)</f>
        <v>1.6438356164383562E-4</v>
      </c>
      <c r="D1560" s="18">
        <f t="shared" si="72"/>
        <v>128.22421382581086</v>
      </c>
    </row>
    <row r="1561" spans="1:4" x14ac:dyDescent="0.25">
      <c r="A1561" s="16">
        <f t="shared" si="73"/>
        <v>41737</v>
      </c>
      <c r="B1561" s="18">
        <f t="shared" si="74"/>
        <v>128.22421382581086</v>
      </c>
      <c r="C1561" s="17">
        <f>VLOOKUP(A1561,Taux!$E$3:$F$23,2,TRUE)</f>
        <v>1.6438356164383562E-4</v>
      </c>
      <c r="D1561" s="18">
        <f t="shared" si="72"/>
        <v>128.24529177876852</v>
      </c>
    </row>
    <row r="1562" spans="1:4" x14ac:dyDescent="0.25">
      <c r="A1562" s="16">
        <f t="shared" si="73"/>
        <v>41738</v>
      </c>
      <c r="B1562" s="18">
        <f t="shared" si="74"/>
        <v>128.24529177876852</v>
      </c>
      <c r="C1562" s="17">
        <f>VLOOKUP(A1562,Taux!$E$3:$F$23,2,TRUE)</f>
        <v>1.6438356164383562E-4</v>
      </c>
      <c r="D1562" s="18">
        <f t="shared" si="72"/>
        <v>128.26637319659517</v>
      </c>
    </row>
    <row r="1563" spans="1:4" x14ac:dyDescent="0.25">
      <c r="A1563" s="16">
        <f t="shared" si="73"/>
        <v>41739</v>
      </c>
      <c r="B1563" s="18">
        <f t="shared" si="74"/>
        <v>128.26637319659517</v>
      </c>
      <c r="C1563" s="17">
        <f>VLOOKUP(A1563,Taux!$E$3:$F$23,2,TRUE)</f>
        <v>1.6438356164383562E-4</v>
      </c>
      <c r="D1563" s="18">
        <f t="shared" si="72"/>
        <v>128.28745807986036</v>
      </c>
    </row>
    <row r="1564" spans="1:4" x14ac:dyDescent="0.25">
      <c r="A1564" s="16">
        <f t="shared" si="73"/>
        <v>41740</v>
      </c>
      <c r="B1564" s="18">
        <f t="shared" si="74"/>
        <v>128.28745807986036</v>
      </c>
      <c r="C1564" s="17">
        <f>VLOOKUP(A1564,Taux!$E$3:$F$23,2,TRUE)</f>
        <v>1.6438356164383562E-4</v>
      </c>
      <c r="D1564" s="18">
        <f t="shared" si="72"/>
        <v>128.30854642913377</v>
      </c>
    </row>
    <row r="1565" spans="1:4" x14ac:dyDescent="0.25">
      <c r="A1565" s="16">
        <f t="shared" si="73"/>
        <v>41741</v>
      </c>
      <c r="B1565" s="18">
        <f t="shared" si="74"/>
        <v>128.30854642913377</v>
      </c>
      <c r="C1565" s="17">
        <f>VLOOKUP(A1565,Taux!$E$3:$F$23,2,TRUE)</f>
        <v>1.6438356164383562E-4</v>
      </c>
      <c r="D1565" s="18">
        <f t="shared" si="72"/>
        <v>128.32963824498515</v>
      </c>
    </row>
    <row r="1566" spans="1:4" x14ac:dyDescent="0.25">
      <c r="A1566" s="16">
        <f t="shared" si="73"/>
        <v>41742</v>
      </c>
      <c r="B1566" s="18">
        <f t="shared" si="74"/>
        <v>128.32963824498515</v>
      </c>
      <c r="C1566" s="17">
        <f>VLOOKUP(A1566,Taux!$E$3:$F$23,2,TRUE)</f>
        <v>1.6438356164383562E-4</v>
      </c>
      <c r="D1566" s="18">
        <f t="shared" si="72"/>
        <v>128.35073352798432</v>
      </c>
    </row>
    <row r="1567" spans="1:4" x14ac:dyDescent="0.25">
      <c r="A1567" s="16">
        <f t="shared" si="73"/>
        <v>41743</v>
      </c>
      <c r="B1567" s="18">
        <f t="shared" si="74"/>
        <v>128.35073352798432</v>
      </c>
      <c r="C1567" s="17">
        <f>VLOOKUP(A1567,Taux!$E$3:$F$23,2,TRUE)</f>
        <v>1.6438356164383562E-4</v>
      </c>
      <c r="D1567" s="18">
        <f t="shared" si="72"/>
        <v>128.37183227870125</v>
      </c>
    </row>
    <row r="1568" spans="1:4" x14ac:dyDescent="0.25">
      <c r="A1568" s="16">
        <f t="shared" si="73"/>
        <v>41744</v>
      </c>
      <c r="B1568" s="18">
        <f t="shared" si="74"/>
        <v>128.37183227870125</v>
      </c>
      <c r="C1568" s="17">
        <f>VLOOKUP(A1568,Taux!$E$3:$F$23,2,TRUE)</f>
        <v>1.6438356164383562E-4</v>
      </c>
      <c r="D1568" s="18">
        <f t="shared" si="72"/>
        <v>128.39293449770597</v>
      </c>
    </row>
    <row r="1569" spans="1:4" x14ac:dyDescent="0.25">
      <c r="A1569" s="16">
        <f t="shared" si="73"/>
        <v>41745</v>
      </c>
      <c r="B1569" s="18">
        <f t="shared" si="74"/>
        <v>128.39293449770597</v>
      </c>
      <c r="C1569" s="17">
        <f>VLOOKUP(A1569,Taux!$E$3:$F$23,2,TRUE)</f>
        <v>1.6438356164383562E-4</v>
      </c>
      <c r="D1569" s="18">
        <f t="shared" si="72"/>
        <v>128.41404018556861</v>
      </c>
    </row>
    <row r="1570" spans="1:4" x14ac:dyDescent="0.25">
      <c r="A1570" s="16">
        <f t="shared" si="73"/>
        <v>41746</v>
      </c>
      <c r="B1570" s="18">
        <f t="shared" si="74"/>
        <v>128.41404018556861</v>
      </c>
      <c r="C1570" s="17">
        <f>VLOOKUP(A1570,Taux!$E$3:$F$23,2,TRUE)</f>
        <v>1.6438356164383562E-4</v>
      </c>
      <c r="D1570" s="18">
        <f t="shared" si="72"/>
        <v>128.43514934285938</v>
      </c>
    </row>
    <row r="1571" spans="1:4" x14ac:dyDescent="0.25">
      <c r="A1571" s="16">
        <f t="shared" si="73"/>
        <v>41747</v>
      </c>
      <c r="B1571" s="18">
        <f t="shared" si="74"/>
        <v>128.43514934285938</v>
      </c>
      <c r="C1571" s="17">
        <f>VLOOKUP(A1571,Taux!$E$3:$F$23,2,TRUE)</f>
        <v>1.6438356164383562E-4</v>
      </c>
      <c r="D1571" s="18">
        <f t="shared" si="72"/>
        <v>128.4562619701486</v>
      </c>
    </row>
    <row r="1572" spans="1:4" x14ac:dyDescent="0.25">
      <c r="A1572" s="16">
        <f t="shared" si="73"/>
        <v>41748</v>
      </c>
      <c r="B1572" s="18">
        <f t="shared" si="74"/>
        <v>128.4562619701486</v>
      </c>
      <c r="C1572" s="17">
        <f>VLOOKUP(A1572,Taux!$E$3:$F$23,2,TRUE)</f>
        <v>1.6438356164383562E-4</v>
      </c>
      <c r="D1572" s="18">
        <f t="shared" si="72"/>
        <v>128.47737806800671</v>
      </c>
    </row>
    <row r="1573" spans="1:4" x14ac:dyDescent="0.25">
      <c r="A1573" s="16">
        <f t="shared" si="73"/>
        <v>41749</v>
      </c>
      <c r="B1573" s="18">
        <f t="shared" si="74"/>
        <v>128.47737806800671</v>
      </c>
      <c r="C1573" s="17">
        <f>VLOOKUP(A1573,Taux!$E$3:$F$23,2,TRUE)</f>
        <v>1.6438356164383562E-4</v>
      </c>
      <c r="D1573" s="18">
        <f t="shared" si="72"/>
        <v>128.49849763700419</v>
      </c>
    </row>
    <row r="1574" spans="1:4" x14ac:dyDescent="0.25">
      <c r="A1574" s="16">
        <f t="shared" si="73"/>
        <v>41750</v>
      </c>
      <c r="B1574" s="18">
        <f t="shared" si="74"/>
        <v>128.49849763700419</v>
      </c>
      <c r="C1574" s="17">
        <f>VLOOKUP(A1574,Taux!$E$3:$F$23,2,TRUE)</f>
        <v>1.6438356164383562E-4</v>
      </c>
      <c r="D1574" s="18">
        <f t="shared" si="72"/>
        <v>128.51962067771166</v>
      </c>
    </row>
    <row r="1575" spans="1:4" x14ac:dyDescent="0.25">
      <c r="A1575" s="16">
        <f t="shared" si="73"/>
        <v>41751</v>
      </c>
      <c r="B1575" s="18">
        <f t="shared" si="74"/>
        <v>128.51962067771166</v>
      </c>
      <c r="C1575" s="17">
        <f>VLOOKUP(A1575,Taux!$E$3:$F$23,2,TRUE)</f>
        <v>1.6438356164383562E-4</v>
      </c>
      <c r="D1575" s="18">
        <f t="shared" si="72"/>
        <v>128.54074719069976</v>
      </c>
    </row>
    <row r="1576" spans="1:4" x14ac:dyDescent="0.25">
      <c r="A1576" s="16">
        <f t="shared" si="73"/>
        <v>41752</v>
      </c>
      <c r="B1576" s="18">
        <f t="shared" si="74"/>
        <v>128.54074719069976</v>
      </c>
      <c r="C1576" s="17">
        <f>VLOOKUP(A1576,Taux!$E$3:$F$23,2,TRUE)</f>
        <v>1.6438356164383562E-4</v>
      </c>
      <c r="D1576" s="18">
        <f t="shared" si="72"/>
        <v>128.56187717653933</v>
      </c>
    </row>
    <row r="1577" spans="1:4" x14ac:dyDescent="0.25">
      <c r="A1577" s="16">
        <f t="shared" si="73"/>
        <v>41753</v>
      </c>
      <c r="B1577" s="18">
        <f t="shared" si="74"/>
        <v>128.56187717653933</v>
      </c>
      <c r="C1577" s="17">
        <f>VLOOKUP(A1577,Taux!$E$3:$F$23,2,TRUE)</f>
        <v>1.6438356164383562E-4</v>
      </c>
      <c r="D1577" s="18">
        <f t="shared" si="72"/>
        <v>128.58301063580123</v>
      </c>
    </row>
    <row r="1578" spans="1:4" x14ac:dyDescent="0.25">
      <c r="A1578" s="16">
        <f t="shared" si="73"/>
        <v>41754</v>
      </c>
      <c r="B1578" s="18">
        <f t="shared" si="74"/>
        <v>128.58301063580123</v>
      </c>
      <c r="C1578" s="17">
        <f>VLOOKUP(A1578,Taux!$E$3:$F$23,2,TRUE)</f>
        <v>1.6438356164383562E-4</v>
      </c>
      <c r="D1578" s="18">
        <f t="shared" si="72"/>
        <v>128.60414756905644</v>
      </c>
    </row>
    <row r="1579" spans="1:4" x14ac:dyDescent="0.25">
      <c r="A1579" s="16">
        <f t="shared" si="73"/>
        <v>41755</v>
      </c>
      <c r="B1579" s="18">
        <f t="shared" si="74"/>
        <v>128.60414756905644</v>
      </c>
      <c r="C1579" s="17">
        <f>VLOOKUP(A1579,Taux!$E$3:$F$23,2,TRUE)</f>
        <v>1.6438356164383562E-4</v>
      </c>
      <c r="D1579" s="18">
        <f t="shared" si="72"/>
        <v>128.625287976876</v>
      </c>
    </row>
    <row r="1580" spans="1:4" x14ac:dyDescent="0.25">
      <c r="A1580" s="16">
        <f t="shared" si="73"/>
        <v>41756</v>
      </c>
      <c r="B1580" s="18">
        <f t="shared" si="74"/>
        <v>128.625287976876</v>
      </c>
      <c r="C1580" s="17">
        <f>VLOOKUP(A1580,Taux!$E$3:$F$23,2,TRUE)</f>
        <v>1.6438356164383562E-4</v>
      </c>
      <c r="D1580" s="18">
        <f t="shared" si="72"/>
        <v>128.6464318598311</v>
      </c>
    </row>
    <row r="1581" spans="1:4" x14ac:dyDescent="0.25">
      <c r="A1581" s="16">
        <f t="shared" si="73"/>
        <v>41757</v>
      </c>
      <c r="B1581" s="18">
        <f t="shared" si="74"/>
        <v>128.6464318598311</v>
      </c>
      <c r="C1581" s="17">
        <f>VLOOKUP(A1581,Taux!$E$3:$F$23,2,TRUE)</f>
        <v>1.6438356164383562E-4</v>
      </c>
      <c r="D1581" s="18">
        <f t="shared" si="72"/>
        <v>128.66757921849299</v>
      </c>
    </row>
    <row r="1582" spans="1:4" x14ac:dyDescent="0.25">
      <c r="A1582" s="16">
        <f t="shared" si="73"/>
        <v>41758</v>
      </c>
      <c r="B1582" s="18">
        <f t="shared" si="74"/>
        <v>128.66757921849299</v>
      </c>
      <c r="C1582" s="17">
        <f>VLOOKUP(A1582,Taux!$E$3:$F$23,2,TRUE)</f>
        <v>1.6438356164383562E-4</v>
      </c>
      <c r="D1582" s="18">
        <f t="shared" si="72"/>
        <v>128.68873005343301</v>
      </c>
    </row>
    <row r="1583" spans="1:4" x14ac:dyDescent="0.25">
      <c r="A1583" s="16">
        <f t="shared" si="73"/>
        <v>41759</v>
      </c>
      <c r="B1583" s="18">
        <f t="shared" si="74"/>
        <v>128.68873005343301</v>
      </c>
      <c r="C1583" s="17">
        <f>VLOOKUP(A1583,Taux!$E$3:$F$23,2,TRUE)</f>
        <v>1.6438356164383562E-4</v>
      </c>
      <c r="D1583" s="18">
        <f t="shared" si="72"/>
        <v>128.70988436522262</v>
      </c>
    </row>
    <row r="1584" spans="1:4" x14ac:dyDescent="0.25">
      <c r="A1584" s="16">
        <f t="shared" si="73"/>
        <v>41760</v>
      </c>
      <c r="B1584" s="18">
        <f t="shared" si="74"/>
        <v>128.70988436522262</v>
      </c>
      <c r="C1584" s="17">
        <f>VLOOKUP(A1584,Taux!$E$3:$F$23,2,TRUE)</f>
        <v>1.6438356164383562E-4</v>
      </c>
      <c r="D1584" s="18">
        <f t="shared" si="72"/>
        <v>128.73104215443334</v>
      </c>
    </row>
    <row r="1585" spans="1:4" x14ac:dyDescent="0.25">
      <c r="A1585" s="16">
        <f t="shared" si="73"/>
        <v>41761</v>
      </c>
      <c r="B1585" s="18">
        <f t="shared" si="74"/>
        <v>128.73104215443334</v>
      </c>
      <c r="C1585" s="17">
        <f>VLOOKUP(A1585,Taux!$E$3:$F$23,2,TRUE)</f>
        <v>1.6438356164383562E-4</v>
      </c>
      <c r="D1585" s="18">
        <f t="shared" si="72"/>
        <v>128.75220342163681</v>
      </c>
    </row>
    <row r="1586" spans="1:4" x14ac:dyDescent="0.25">
      <c r="A1586" s="16">
        <f t="shared" si="73"/>
        <v>41762</v>
      </c>
      <c r="B1586" s="18">
        <f t="shared" si="74"/>
        <v>128.75220342163681</v>
      </c>
      <c r="C1586" s="17">
        <f>VLOOKUP(A1586,Taux!$E$3:$F$23,2,TRUE)</f>
        <v>1.6438356164383562E-4</v>
      </c>
      <c r="D1586" s="18">
        <f t="shared" si="72"/>
        <v>128.77336816740475</v>
      </c>
    </row>
    <row r="1587" spans="1:4" x14ac:dyDescent="0.25">
      <c r="A1587" s="16">
        <f t="shared" si="73"/>
        <v>41763</v>
      </c>
      <c r="B1587" s="18">
        <f t="shared" si="74"/>
        <v>128.77336816740475</v>
      </c>
      <c r="C1587" s="17">
        <f>VLOOKUP(A1587,Taux!$E$3:$F$23,2,TRUE)</f>
        <v>1.6438356164383562E-4</v>
      </c>
      <c r="D1587" s="18">
        <f t="shared" si="72"/>
        <v>128.794536392309</v>
      </c>
    </row>
    <row r="1588" spans="1:4" x14ac:dyDescent="0.25">
      <c r="A1588" s="16">
        <f t="shared" si="73"/>
        <v>41764</v>
      </c>
      <c r="B1588" s="18">
        <f t="shared" si="74"/>
        <v>128.794536392309</v>
      </c>
      <c r="C1588" s="17">
        <f>VLOOKUP(A1588,Taux!$E$3:$F$23,2,TRUE)</f>
        <v>1.6438356164383562E-4</v>
      </c>
      <c r="D1588" s="18">
        <f t="shared" si="72"/>
        <v>128.81570809692144</v>
      </c>
    </row>
    <row r="1589" spans="1:4" x14ac:dyDescent="0.25">
      <c r="A1589" s="16">
        <f t="shared" si="73"/>
        <v>41765</v>
      </c>
      <c r="B1589" s="18">
        <f t="shared" si="74"/>
        <v>128.81570809692144</v>
      </c>
      <c r="C1589" s="17">
        <f>VLOOKUP(A1589,Taux!$E$3:$F$23,2,TRUE)</f>
        <v>1.6438356164383562E-4</v>
      </c>
      <c r="D1589" s="18">
        <f t="shared" si="72"/>
        <v>128.8368832818141</v>
      </c>
    </row>
    <row r="1590" spans="1:4" x14ac:dyDescent="0.25">
      <c r="A1590" s="16">
        <f t="shared" si="73"/>
        <v>41766</v>
      </c>
      <c r="B1590" s="18">
        <f t="shared" si="74"/>
        <v>128.8368832818141</v>
      </c>
      <c r="C1590" s="17">
        <f>VLOOKUP(A1590,Taux!$E$3:$F$23,2,TRUE)</f>
        <v>1.6438356164383562E-4</v>
      </c>
      <c r="D1590" s="18">
        <f t="shared" si="72"/>
        <v>128.85806194755907</v>
      </c>
    </row>
    <row r="1591" spans="1:4" x14ac:dyDescent="0.25">
      <c r="A1591" s="16">
        <f t="shared" si="73"/>
        <v>41767</v>
      </c>
      <c r="B1591" s="18">
        <f t="shared" si="74"/>
        <v>128.85806194755907</v>
      </c>
      <c r="C1591" s="17">
        <f>VLOOKUP(A1591,Taux!$E$3:$F$23,2,TRUE)</f>
        <v>1.6438356164383562E-4</v>
      </c>
      <c r="D1591" s="18">
        <f t="shared" si="72"/>
        <v>128.87924409472853</v>
      </c>
    </row>
    <row r="1592" spans="1:4" x14ac:dyDescent="0.25">
      <c r="A1592" s="16">
        <f t="shared" si="73"/>
        <v>41768</v>
      </c>
      <c r="B1592" s="18">
        <f t="shared" si="74"/>
        <v>128.87924409472853</v>
      </c>
      <c r="C1592" s="17">
        <f>VLOOKUP(A1592,Taux!$E$3:$F$23,2,TRUE)</f>
        <v>1.6438356164383562E-4</v>
      </c>
      <c r="D1592" s="18">
        <f t="shared" si="72"/>
        <v>128.9004297238948</v>
      </c>
    </row>
    <row r="1593" spans="1:4" x14ac:dyDescent="0.25">
      <c r="A1593" s="16">
        <f t="shared" si="73"/>
        <v>41769</v>
      </c>
      <c r="B1593" s="18">
        <f t="shared" si="74"/>
        <v>128.9004297238948</v>
      </c>
      <c r="C1593" s="17">
        <f>VLOOKUP(A1593,Taux!$E$3:$F$23,2,TRUE)</f>
        <v>1.6438356164383562E-4</v>
      </c>
      <c r="D1593" s="18">
        <f t="shared" si="72"/>
        <v>128.92161883563023</v>
      </c>
    </row>
    <row r="1594" spans="1:4" x14ac:dyDescent="0.25">
      <c r="A1594" s="16">
        <f t="shared" si="73"/>
        <v>41770</v>
      </c>
      <c r="B1594" s="18">
        <f t="shared" si="74"/>
        <v>128.92161883563023</v>
      </c>
      <c r="C1594" s="17">
        <f>VLOOKUP(A1594,Taux!$E$3:$F$23,2,TRUE)</f>
        <v>1.6438356164383562E-4</v>
      </c>
      <c r="D1594" s="18">
        <f t="shared" si="72"/>
        <v>128.94281143050731</v>
      </c>
    </row>
    <row r="1595" spans="1:4" x14ac:dyDescent="0.25">
      <c r="A1595" s="16">
        <f t="shared" si="73"/>
        <v>41771</v>
      </c>
      <c r="B1595" s="18">
        <f t="shared" si="74"/>
        <v>128.94281143050731</v>
      </c>
      <c r="C1595" s="17">
        <f>VLOOKUP(A1595,Taux!$E$3:$F$23,2,TRUE)</f>
        <v>1.6438356164383562E-4</v>
      </c>
      <c r="D1595" s="18">
        <f t="shared" si="72"/>
        <v>128.96400750909862</v>
      </c>
    </row>
    <row r="1596" spans="1:4" x14ac:dyDescent="0.25">
      <c r="A1596" s="16">
        <f t="shared" si="73"/>
        <v>41772</v>
      </c>
      <c r="B1596" s="18">
        <f t="shared" si="74"/>
        <v>128.96400750909862</v>
      </c>
      <c r="C1596" s="17">
        <f>VLOOKUP(A1596,Taux!$E$3:$F$23,2,TRUE)</f>
        <v>1.6438356164383562E-4</v>
      </c>
      <c r="D1596" s="18">
        <f t="shared" si="72"/>
        <v>128.98520707197682</v>
      </c>
    </row>
    <row r="1597" spans="1:4" x14ac:dyDescent="0.25">
      <c r="A1597" s="16">
        <f t="shared" si="73"/>
        <v>41773</v>
      </c>
      <c r="B1597" s="18">
        <f t="shared" si="74"/>
        <v>128.98520707197682</v>
      </c>
      <c r="C1597" s="17">
        <f>VLOOKUP(A1597,Taux!$E$3:$F$23,2,TRUE)</f>
        <v>1.6438356164383562E-4</v>
      </c>
      <c r="D1597" s="18">
        <f t="shared" si="72"/>
        <v>129.00641011971467</v>
      </c>
    </row>
    <row r="1598" spans="1:4" x14ac:dyDescent="0.25">
      <c r="A1598" s="16">
        <f t="shared" si="73"/>
        <v>41774</v>
      </c>
      <c r="B1598" s="18">
        <f t="shared" si="74"/>
        <v>129.00641011971467</v>
      </c>
      <c r="C1598" s="17">
        <f>VLOOKUP(A1598,Taux!$E$3:$F$23,2,TRUE)</f>
        <v>1.6438356164383562E-4</v>
      </c>
      <c r="D1598" s="18">
        <f t="shared" si="72"/>
        <v>129.02761665288503</v>
      </c>
    </row>
    <row r="1599" spans="1:4" x14ac:dyDescent="0.25">
      <c r="A1599" s="16">
        <f t="shared" si="73"/>
        <v>41775</v>
      </c>
      <c r="B1599" s="18">
        <f t="shared" si="74"/>
        <v>129.02761665288503</v>
      </c>
      <c r="C1599" s="17">
        <f>VLOOKUP(A1599,Taux!$E$3:$F$23,2,TRUE)</f>
        <v>1.6438356164383562E-4</v>
      </c>
      <c r="D1599" s="18">
        <f t="shared" si="72"/>
        <v>129.04882667206084</v>
      </c>
    </row>
    <row r="1600" spans="1:4" x14ac:dyDescent="0.25">
      <c r="A1600" s="16">
        <f t="shared" si="73"/>
        <v>41776</v>
      </c>
      <c r="B1600" s="18">
        <f t="shared" si="74"/>
        <v>129.04882667206084</v>
      </c>
      <c r="C1600" s="17">
        <f>VLOOKUP(A1600,Taux!$E$3:$F$23,2,TRUE)</f>
        <v>1.6438356164383562E-4</v>
      </c>
      <c r="D1600" s="18">
        <f t="shared" si="72"/>
        <v>129.07004017781514</v>
      </c>
    </row>
    <row r="1601" spans="1:4" x14ac:dyDescent="0.25">
      <c r="A1601" s="16">
        <f t="shared" si="73"/>
        <v>41777</v>
      </c>
      <c r="B1601" s="18">
        <f t="shared" si="74"/>
        <v>129.07004017781514</v>
      </c>
      <c r="C1601" s="17">
        <f>VLOOKUP(A1601,Taux!$E$3:$F$23,2,TRUE)</f>
        <v>1.6438356164383562E-4</v>
      </c>
      <c r="D1601" s="18">
        <f t="shared" si="72"/>
        <v>129.09125717072109</v>
      </c>
    </row>
    <row r="1602" spans="1:4" x14ac:dyDescent="0.25">
      <c r="A1602" s="16">
        <f t="shared" si="73"/>
        <v>41778</v>
      </c>
      <c r="B1602" s="18">
        <f t="shared" si="74"/>
        <v>129.09125717072109</v>
      </c>
      <c r="C1602" s="17">
        <f>VLOOKUP(A1602,Taux!$E$3:$F$23,2,TRUE)</f>
        <v>1.6438356164383562E-4</v>
      </c>
      <c r="D1602" s="18">
        <f t="shared" si="72"/>
        <v>129.1124776513519</v>
      </c>
    </row>
    <row r="1603" spans="1:4" x14ac:dyDescent="0.25">
      <c r="A1603" s="16">
        <f t="shared" si="73"/>
        <v>41779</v>
      </c>
      <c r="B1603" s="18">
        <f t="shared" si="74"/>
        <v>129.1124776513519</v>
      </c>
      <c r="C1603" s="17">
        <f>VLOOKUP(A1603,Taux!$E$3:$F$23,2,TRUE)</f>
        <v>1.6438356164383562E-4</v>
      </c>
      <c r="D1603" s="18">
        <f t="shared" si="72"/>
        <v>129.13370162028087</v>
      </c>
    </row>
    <row r="1604" spans="1:4" x14ac:dyDescent="0.25">
      <c r="A1604" s="16">
        <f t="shared" si="73"/>
        <v>41780</v>
      </c>
      <c r="B1604" s="18">
        <f t="shared" si="74"/>
        <v>129.13370162028087</v>
      </c>
      <c r="C1604" s="17">
        <f>VLOOKUP(A1604,Taux!$E$3:$F$23,2,TRUE)</f>
        <v>1.6438356164383562E-4</v>
      </c>
      <c r="D1604" s="18">
        <f t="shared" ref="D1604:D1667" si="75">B1604*(1+C1604)</f>
        <v>129.15492907808147</v>
      </c>
    </row>
    <row r="1605" spans="1:4" x14ac:dyDescent="0.25">
      <c r="A1605" s="16">
        <f t="shared" ref="A1605:A1668" si="76">A1604+1</f>
        <v>41781</v>
      </c>
      <c r="B1605" s="18">
        <f t="shared" ref="B1605:B1668" si="77">D1604</f>
        <v>129.15492907808147</v>
      </c>
      <c r="C1605" s="17">
        <f>VLOOKUP(A1605,Taux!$E$3:$F$23,2,TRUE)</f>
        <v>1.6438356164383562E-4</v>
      </c>
      <c r="D1605" s="18">
        <f t="shared" si="75"/>
        <v>129.17616002532716</v>
      </c>
    </row>
    <row r="1606" spans="1:4" x14ac:dyDescent="0.25">
      <c r="A1606" s="16">
        <f t="shared" si="76"/>
        <v>41782</v>
      </c>
      <c r="B1606" s="18">
        <f t="shared" si="77"/>
        <v>129.17616002532716</v>
      </c>
      <c r="C1606" s="17">
        <f>VLOOKUP(A1606,Taux!$E$3:$F$23,2,TRUE)</f>
        <v>1.6438356164383562E-4</v>
      </c>
      <c r="D1606" s="18">
        <f t="shared" si="75"/>
        <v>129.1973944625916</v>
      </c>
    </row>
    <row r="1607" spans="1:4" x14ac:dyDescent="0.25">
      <c r="A1607" s="16">
        <f t="shared" si="76"/>
        <v>41783</v>
      </c>
      <c r="B1607" s="18">
        <f t="shared" si="77"/>
        <v>129.1973944625916</v>
      </c>
      <c r="C1607" s="17">
        <f>VLOOKUP(A1607,Taux!$E$3:$F$23,2,TRUE)</f>
        <v>1.6438356164383562E-4</v>
      </c>
      <c r="D1607" s="18">
        <f t="shared" si="75"/>
        <v>129.21863239044848</v>
      </c>
    </row>
    <row r="1608" spans="1:4" x14ac:dyDescent="0.25">
      <c r="A1608" s="16">
        <f t="shared" si="76"/>
        <v>41784</v>
      </c>
      <c r="B1608" s="18">
        <f t="shared" si="77"/>
        <v>129.21863239044848</v>
      </c>
      <c r="C1608" s="17">
        <f>VLOOKUP(A1608,Taux!$E$3:$F$23,2,TRUE)</f>
        <v>1.6438356164383562E-4</v>
      </c>
      <c r="D1608" s="18">
        <f t="shared" si="75"/>
        <v>129.23987380947156</v>
      </c>
    </row>
    <row r="1609" spans="1:4" x14ac:dyDescent="0.25">
      <c r="A1609" s="16">
        <f t="shared" si="76"/>
        <v>41785</v>
      </c>
      <c r="B1609" s="18">
        <f t="shared" si="77"/>
        <v>129.23987380947156</v>
      </c>
      <c r="C1609" s="17">
        <f>VLOOKUP(A1609,Taux!$E$3:$F$23,2,TRUE)</f>
        <v>1.6438356164383562E-4</v>
      </c>
      <c r="D1609" s="18">
        <f t="shared" si="75"/>
        <v>129.26111872023475</v>
      </c>
    </row>
    <row r="1610" spans="1:4" x14ac:dyDescent="0.25">
      <c r="A1610" s="16">
        <f t="shared" si="76"/>
        <v>41786</v>
      </c>
      <c r="B1610" s="18">
        <f t="shared" si="77"/>
        <v>129.26111872023475</v>
      </c>
      <c r="C1610" s="17">
        <f>VLOOKUP(A1610,Taux!$E$3:$F$23,2,TRUE)</f>
        <v>1.6438356164383562E-4</v>
      </c>
      <c r="D1610" s="18">
        <f t="shared" si="75"/>
        <v>129.28236712331204</v>
      </c>
    </row>
    <row r="1611" spans="1:4" x14ac:dyDescent="0.25">
      <c r="A1611" s="16">
        <f t="shared" si="76"/>
        <v>41787</v>
      </c>
      <c r="B1611" s="18">
        <f t="shared" si="77"/>
        <v>129.28236712331204</v>
      </c>
      <c r="C1611" s="17">
        <f>VLOOKUP(A1611,Taux!$E$3:$F$23,2,TRUE)</f>
        <v>1.6438356164383562E-4</v>
      </c>
      <c r="D1611" s="18">
        <f t="shared" si="75"/>
        <v>129.30361901927751</v>
      </c>
    </row>
    <row r="1612" spans="1:4" x14ac:dyDescent="0.25">
      <c r="A1612" s="16">
        <f t="shared" si="76"/>
        <v>41788</v>
      </c>
      <c r="B1612" s="18">
        <f t="shared" si="77"/>
        <v>129.30361901927751</v>
      </c>
      <c r="C1612" s="17">
        <f>VLOOKUP(A1612,Taux!$E$3:$F$23,2,TRUE)</f>
        <v>1.6438356164383562E-4</v>
      </c>
      <c r="D1612" s="18">
        <f t="shared" si="75"/>
        <v>129.32487440870534</v>
      </c>
    </row>
    <row r="1613" spans="1:4" x14ac:dyDescent="0.25">
      <c r="A1613" s="16">
        <f t="shared" si="76"/>
        <v>41789</v>
      </c>
      <c r="B1613" s="18">
        <f t="shared" si="77"/>
        <v>129.32487440870534</v>
      </c>
      <c r="C1613" s="17">
        <f>VLOOKUP(A1613,Taux!$E$3:$F$23,2,TRUE)</f>
        <v>1.6438356164383562E-4</v>
      </c>
      <c r="D1613" s="18">
        <f t="shared" si="75"/>
        <v>129.34613329216978</v>
      </c>
    </row>
    <row r="1614" spans="1:4" x14ac:dyDescent="0.25">
      <c r="A1614" s="16">
        <f t="shared" si="76"/>
        <v>41790</v>
      </c>
      <c r="B1614" s="18">
        <f t="shared" si="77"/>
        <v>129.34613329216978</v>
      </c>
      <c r="C1614" s="17">
        <f>VLOOKUP(A1614,Taux!$E$3:$F$23,2,TRUE)</f>
        <v>1.6438356164383562E-4</v>
      </c>
      <c r="D1614" s="18">
        <f t="shared" si="75"/>
        <v>129.3673956702452</v>
      </c>
    </row>
    <row r="1615" spans="1:4" x14ac:dyDescent="0.25">
      <c r="A1615" s="16">
        <f t="shared" si="76"/>
        <v>41791</v>
      </c>
      <c r="B1615" s="18">
        <f t="shared" si="77"/>
        <v>129.3673956702452</v>
      </c>
      <c r="C1615" s="17">
        <f>VLOOKUP(A1615,Taux!$E$3:$F$23,2,TRUE)</f>
        <v>1.6438356164383562E-4</v>
      </c>
      <c r="D1615" s="18">
        <f t="shared" si="75"/>
        <v>129.38866154350606</v>
      </c>
    </row>
    <row r="1616" spans="1:4" x14ac:dyDescent="0.25">
      <c r="A1616" s="16">
        <f t="shared" si="76"/>
        <v>41792</v>
      </c>
      <c r="B1616" s="18">
        <f t="shared" si="77"/>
        <v>129.38866154350606</v>
      </c>
      <c r="C1616" s="17">
        <f>VLOOKUP(A1616,Taux!$E$3:$F$23,2,TRUE)</f>
        <v>1.6438356164383562E-4</v>
      </c>
      <c r="D1616" s="18">
        <f t="shared" si="75"/>
        <v>129.4099309125269</v>
      </c>
    </row>
    <row r="1617" spans="1:4" x14ac:dyDescent="0.25">
      <c r="A1617" s="16">
        <f t="shared" si="76"/>
        <v>41793</v>
      </c>
      <c r="B1617" s="18">
        <f t="shared" si="77"/>
        <v>129.4099309125269</v>
      </c>
      <c r="C1617" s="17">
        <f>VLOOKUP(A1617,Taux!$E$3:$F$23,2,TRUE)</f>
        <v>1.6438356164383562E-4</v>
      </c>
      <c r="D1617" s="18">
        <f t="shared" si="75"/>
        <v>129.43120377788239</v>
      </c>
    </row>
    <row r="1618" spans="1:4" x14ac:dyDescent="0.25">
      <c r="A1618" s="16">
        <f t="shared" si="76"/>
        <v>41794</v>
      </c>
      <c r="B1618" s="18">
        <f t="shared" si="77"/>
        <v>129.43120377788239</v>
      </c>
      <c r="C1618" s="17">
        <f>VLOOKUP(A1618,Taux!$E$3:$F$23,2,TRUE)</f>
        <v>1.6438356164383562E-4</v>
      </c>
      <c r="D1618" s="18">
        <f t="shared" si="75"/>
        <v>129.45248014014726</v>
      </c>
    </row>
    <row r="1619" spans="1:4" x14ac:dyDescent="0.25">
      <c r="A1619" s="16">
        <f t="shared" si="76"/>
        <v>41795</v>
      </c>
      <c r="B1619" s="18">
        <f t="shared" si="77"/>
        <v>129.45248014014726</v>
      </c>
      <c r="C1619" s="17">
        <f>VLOOKUP(A1619,Taux!$E$3:$F$23,2,TRUE)</f>
        <v>1.6438356164383562E-4</v>
      </c>
      <c r="D1619" s="18">
        <f t="shared" si="75"/>
        <v>129.47375999989632</v>
      </c>
    </row>
    <row r="1620" spans="1:4" x14ac:dyDescent="0.25">
      <c r="A1620" s="16">
        <f t="shared" si="76"/>
        <v>41796</v>
      </c>
      <c r="B1620" s="18">
        <f t="shared" si="77"/>
        <v>129.47375999989632</v>
      </c>
      <c r="C1620" s="17">
        <f>VLOOKUP(A1620,Taux!$E$3:$F$23,2,TRUE)</f>
        <v>1.6438356164383562E-4</v>
      </c>
      <c r="D1620" s="18">
        <f t="shared" si="75"/>
        <v>129.49504335770453</v>
      </c>
    </row>
    <row r="1621" spans="1:4" x14ac:dyDescent="0.25">
      <c r="A1621" s="16">
        <f t="shared" si="76"/>
        <v>41797</v>
      </c>
      <c r="B1621" s="18">
        <f t="shared" si="77"/>
        <v>129.49504335770453</v>
      </c>
      <c r="C1621" s="17">
        <f>VLOOKUP(A1621,Taux!$E$3:$F$23,2,TRUE)</f>
        <v>1.6438356164383562E-4</v>
      </c>
      <c r="D1621" s="18">
        <f t="shared" si="75"/>
        <v>129.5163302141469</v>
      </c>
    </row>
    <row r="1622" spans="1:4" x14ac:dyDescent="0.25">
      <c r="A1622" s="16">
        <f t="shared" si="76"/>
        <v>41798</v>
      </c>
      <c r="B1622" s="18">
        <f t="shared" si="77"/>
        <v>129.5163302141469</v>
      </c>
      <c r="C1622" s="17">
        <f>VLOOKUP(A1622,Taux!$E$3:$F$23,2,TRUE)</f>
        <v>1.6438356164383562E-4</v>
      </c>
      <c r="D1622" s="18">
        <f t="shared" si="75"/>
        <v>129.53762056979855</v>
      </c>
    </row>
    <row r="1623" spans="1:4" x14ac:dyDescent="0.25">
      <c r="A1623" s="16">
        <f t="shared" si="76"/>
        <v>41799</v>
      </c>
      <c r="B1623" s="18">
        <f t="shared" si="77"/>
        <v>129.53762056979855</v>
      </c>
      <c r="C1623" s="17">
        <f>VLOOKUP(A1623,Taux!$E$3:$F$23,2,TRUE)</f>
        <v>1.6438356164383562E-4</v>
      </c>
      <c r="D1623" s="18">
        <f t="shared" si="75"/>
        <v>129.55891442523469</v>
      </c>
    </row>
    <row r="1624" spans="1:4" x14ac:dyDescent="0.25">
      <c r="A1624" s="16">
        <f t="shared" si="76"/>
        <v>41800</v>
      </c>
      <c r="B1624" s="18">
        <f t="shared" si="77"/>
        <v>129.55891442523469</v>
      </c>
      <c r="C1624" s="17">
        <f>VLOOKUP(A1624,Taux!$E$3:$F$23,2,TRUE)</f>
        <v>1.6438356164383562E-4</v>
      </c>
      <c r="D1624" s="18">
        <f t="shared" si="75"/>
        <v>129.58021178103061</v>
      </c>
    </row>
    <row r="1625" spans="1:4" x14ac:dyDescent="0.25">
      <c r="A1625" s="16">
        <f t="shared" si="76"/>
        <v>41801</v>
      </c>
      <c r="B1625" s="18">
        <f t="shared" si="77"/>
        <v>129.58021178103061</v>
      </c>
      <c r="C1625" s="17">
        <f>VLOOKUP(A1625,Taux!$E$3:$F$23,2,TRUE)</f>
        <v>1.6438356164383562E-4</v>
      </c>
      <c r="D1625" s="18">
        <f t="shared" si="75"/>
        <v>129.60151263776174</v>
      </c>
    </row>
    <row r="1626" spans="1:4" x14ac:dyDescent="0.25">
      <c r="A1626" s="16">
        <f t="shared" si="76"/>
        <v>41802</v>
      </c>
      <c r="B1626" s="18">
        <f t="shared" si="77"/>
        <v>129.60151263776174</v>
      </c>
      <c r="C1626" s="17">
        <f>VLOOKUP(A1626,Taux!$E$3:$F$23,2,TRUE)</f>
        <v>1.6438356164383562E-4</v>
      </c>
      <c r="D1626" s="18">
        <f t="shared" si="75"/>
        <v>129.62281699600356</v>
      </c>
    </row>
    <row r="1627" spans="1:4" x14ac:dyDescent="0.25">
      <c r="A1627" s="16">
        <f t="shared" si="76"/>
        <v>41803</v>
      </c>
      <c r="B1627" s="18">
        <f t="shared" si="77"/>
        <v>129.62281699600356</v>
      </c>
      <c r="C1627" s="17">
        <f>VLOOKUP(A1627,Taux!$E$3:$F$23,2,TRUE)</f>
        <v>1.6438356164383562E-4</v>
      </c>
      <c r="D1627" s="18">
        <f t="shared" si="75"/>
        <v>129.64412485633167</v>
      </c>
    </row>
    <row r="1628" spans="1:4" x14ac:dyDescent="0.25">
      <c r="A1628" s="16">
        <f t="shared" si="76"/>
        <v>41804</v>
      </c>
      <c r="B1628" s="18">
        <f t="shared" si="77"/>
        <v>129.64412485633167</v>
      </c>
      <c r="C1628" s="17">
        <f>VLOOKUP(A1628,Taux!$E$3:$F$23,2,TRUE)</f>
        <v>1.6438356164383562E-4</v>
      </c>
      <c r="D1628" s="18">
        <f t="shared" si="75"/>
        <v>129.66543621932175</v>
      </c>
    </row>
    <row r="1629" spans="1:4" x14ac:dyDescent="0.25">
      <c r="A1629" s="16">
        <f t="shared" si="76"/>
        <v>41805</v>
      </c>
      <c r="B1629" s="18">
        <f t="shared" si="77"/>
        <v>129.66543621932175</v>
      </c>
      <c r="C1629" s="17">
        <f>VLOOKUP(A1629,Taux!$E$3:$F$23,2,TRUE)</f>
        <v>1.6438356164383562E-4</v>
      </c>
      <c r="D1629" s="18">
        <f t="shared" si="75"/>
        <v>129.68675108554959</v>
      </c>
    </row>
    <row r="1630" spans="1:4" x14ac:dyDescent="0.25">
      <c r="A1630" s="16">
        <f t="shared" si="76"/>
        <v>41806</v>
      </c>
      <c r="B1630" s="18">
        <f t="shared" si="77"/>
        <v>129.68675108554959</v>
      </c>
      <c r="C1630" s="17">
        <f>VLOOKUP(A1630,Taux!$E$3:$F$23,2,TRUE)</f>
        <v>1.6438356164383562E-4</v>
      </c>
      <c r="D1630" s="18">
        <f t="shared" si="75"/>
        <v>129.70806945559104</v>
      </c>
    </row>
    <row r="1631" spans="1:4" x14ac:dyDescent="0.25">
      <c r="A1631" s="16">
        <f t="shared" si="76"/>
        <v>41807</v>
      </c>
      <c r="B1631" s="18">
        <f t="shared" si="77"/>
        <v>129.70806945559104</v>
      </c>
      <c r="C1631" s="17">
        <f>VLOOKUP(A1631,Taux!$E$3:$F$23,2,TRUE)</f>
        <v>1.6438356164383562E-4</v>
      </c>
      <c r="D1631" s="18">
        <f t="shared" si="75"/>
        <v>129.72939133002211</v>
      </c>
    </row>
    <row r="1632" spans="1:4" x14ac:dyDescent="0.25">
      <c r="A1632" s="16">
        <f t="shared" si="76"/>
        <v>41808</v>
      </c>
      <c r="B1632" s="18">
        <f t="shared" si="77"/>
        <v>129.72939133002211</v>
      </c>
      <c r="C1632" s="17">
        <f>VLOOKUP(A1632,Taux!$E$3:$F$23,2,TRUE)</f>
        <v>1.6438356164383562E-4</v>
      </c>
      <c r="D1632" s="18">
        <f t="shared" si="75"/>
        <v>129.75071670941884</v>
      </c>
    </row>
    <row r="1633" spans="1:4" x14ac:dyDescent="0.25">
      <c r="A1633" s="16">
        <f t="shared" si="76"/>
        <v>41809</v>
      </c>
      <c r="B1633" s="18">
        <f t="shared" si="77"/>
        <v>129.75071670941884</v>
      </c>
      <c r="C1633" s="17">
        <f>VLOOKUP(A1633,Taux!$E$3:$F$23,2,TRUE)</f>
        <v>1.6438356164383562E-4</v>
      </c>
      <c r="D1633" s="18">
        <f t="shared" si="75"/>
        <v>129.77204559435737</v>
      </c>
    </row>
    <row r="1634" spans="1:4" x14ac:dyDescent="0.25">
      <c r="A1634" s="16">
        <f t="shared" si="76"/>
        <v>41810</v>
      </c>
      <c r="B1634" s="18">
        <f t="shared" si="77"/>
        <v>129.77204559435737</v>
      </c>
      <c r="C1634" s="17">
        <f>VLOOKUP(A1634,Taux!$E$3:$F$23,2,TRUE)</f>
        <v>1.6438356164383562E-4</v>
      </c>
      <c r="D1634" s="18">
        <f t="shared" si="75"/>
        <v>129.79337798541397</v>
      </c>
    </row>
    <row r="1635" spans="1:4" x14ac:dyDescent="0.25">
      <c r="A1635" s="16">
        <f t="shared" si="76"/>
        <v>41811</v>
      </c>
      <c r="B1635" s="18">
        <f t="shared" si="77"/>
        <v>129.79337798541397</v>
      </c>
      <c r="C1635" s="17">
        <f>VLOOKUP(A1635,Taux!$E$3:$F$23,2,TRUE)</f>
        <v>1.6438356164383562E-4</v>
      </c>
      <c r="D1635" s="18">
        <f t="shared" si="75"/>
        <v>129.81471388316498</v>
      </c>
    </row>
    <row r="1636" spans="1:4" x14ac:dyDescent="0.25">
      <c r="A1636" s="16">
        <f t="shared" si="76"/>
        <v>41812</v>
      </c>
      <c r="B1636" s="18">
        <f t="shared" si="77"/>
        <v>129.81471388316498</v>
      </c>
      <c r="C1636" s="17">
        <f>VLOOKUP(A1636,Taux!$E$3:$F$23,2,TRUE)</f>
        <v>1.6438356164383562E-4</v>
      </c>
      <c r="D1636" s="18">
        <f t="shared" si="75"/>
        <v>129.83605328818686</v>
      </c>
    </row>
    <row r="1637" spans="1:4" x14ac:dyDescent="0.25">
      <c r="A1637" s="16">
        <f t="shared" si="76"/>
        <v>41813</v>
      </c>
      <c r="B1637" s="18">
        <f t="shared" si="77"/>
        <v>129.83605328818686</v>
      </c>
      <c r="C1637" s="17">
        <f>VLOOKUP(A1637,Taux!$E$3:$F$23,2,TRUE)</f>
        <v>1.6438356164383562E-4</v>
      </c>
      <c r="D1637" s="18">
        <f t="shared" si="75"/>
        <v>129.85739620105616</v>
      </c>
    </row>
    <row r="1638" spans="1:4" x14ac:dyDescent="0.25">
      <c r="A1638" s="16">
        <f t="shared" si="76"/>
        <v>41814</v>
      </c>
      <c r="B1638" s="18">
        <f t="shared" si="77"/>
        <v>129.85739620105616</v>
      </c>
      <c r="C1638" s="17">
        <f>VLOOKUP(A1638,Taux!$E$3:$F$23,2,TRUE)</f>
        <v>1.6438356164383562E-4</v>
      </c>
      <c r="D1638" s="18">
        <f t="shared" si="75"/>
        <v>129.87874262234948</v>
      </c>
    </row>
    <row r="1639" spans="1:4" x14ac:dyDescent="0.25">
      <c r="A1639" s="16">
        <f t="shared" si="76"/>
        <v>41815</v>
      </c>
      <c r="B1639" s="18">
        <f t="shared" si="77"/>
        <v>129.87874262234948</v>
      </c>
      <c r="C1639" s="17">
        <f>VLOOKUP(A1639,Taux!$E$3:$F$23,2,TRUE)</f>
        <v>1.6438356164383562E-4</v>
      </c>
      <c r="D1639" s="18">
        <f t="shared" si="75"/>
        <v>129.90009255264357</v>
      </c>
    </row>
    <row r="1640" spans="1:4" x14ac:dyDescent="0.25">
      <c r="A1640" s="16">
        <f t="shared" si="76"/>
        <v>41816</v>
      </c>
      <c r="B1640" s="18">
        <f t="shared" si="77"/>
        <v>129.90009255264357</v>
      </c>
      <c r="C1640" s="17">
        <f>VLOOKUP(A1640,Taux!$E$3:$F$23,2,TRUE)</f>
        <v>1.6438356164383562E-4</v>
      </c>
      <c r="D1640" s="18">
        <f t="shared" si="75"/>
        <v>129.92144599251523</v>
      </c>
    </row>
    <row r="1641" spans="1:4" x14ac:dyDescent="0.25">
      <c r="A1641" s="16">
        <f t="shared" si="76"/>
        <v>41817</v>
      </c>
      <c r="B1641" s="18">
        <f t="shared" si="77"/>
        <v>129.92144599251523</v>
      </c>
      <c r="C1641" s="17">
        <f>VLOOKUP(A1641,Taux!$E$3:$F$23,2,TRUE)</f>
        <v>1.6438356164383562E-4</v>
      </c>
      <c r="D1641" s="18">
        <f t="shared" si="75"/>
        <v>129.94280294254139</v>
      </c>
    </row>
    <row r="1642" spans="1:4" x14ac:dyDescent="0.25">
      <c r="A1642" s="16">
        <f t="shared" si="76"/>
        <v>41818</v>
      </c>
      <c r="B1642" s="18">
        <f t="shared" si="77"/>
        <v>129.94280294254139</v>
      </c>
      <c r="C1642" s="17">
        <f>VLOOKUP(A1642,Taux!$E$3:$F$23,2,TRUE)</f>
        <v>1.6438356164383562E-4</v>
      </c>
      <c r="D1642" s="18">
        <f t="shared" si="75"/>
        <v>129.96416340329907</v>
      </c>
    </row>
    <row r="1643" spans="1:4" x14ac:dyDescent="0.25">
      <c r="A1643" s="16">
        <f t="shared" si="76"/>
        <v>41819</v>
      </c>
      <c r="B1643" s="18">
        <f t="shared" si="77"/>
        <v>129.96416340329907</v>
      </c>
      <c r="C1643" s="17">
        <f>VLOOKUP(A1643,Taux!$E$3:$F$23,2,TRUE)</f>
        <v>1.6438356164383562E-4</v>
      </c>
      <c r="D1643" s="18">
        <f t="shared" si="75"/>
        <v>129.98552737536536</v>
      </c>
    </row>
    <row r="1644" spans="1:4" x14ac:dyDescent="0.25">
      <c r="A1644" s="16">
        <f t="shared" si="76"/>
        <v>41820</v>
      </c>
      <c r="B1644" s="18">
        <f t="shared" si="77"/>
        <v>129.98552737536536</v>
      </c>
      <c r="C1644" s="17">
        <f>VLOOKUP(A1644,Taux!$E$3:$F$23,2,TRUE)</f>
        <v>1.6438356164383562E-4</v>
      </c>
      <c r="D1644" s="18">
        <f t="shared" si="75"/>
        <v>130.00689485931747</v>
      </c>
    </row>
    <row r="1645" spans="1:4" x14ac:dyDescent="0.25">
      <c r="A1645" s="16">
        <f t="shared" si="76"/>
        <v>41821</v>
      </c>
      <c r="B1645" s="18">
        <f t="shared" si="77"/>
        <v>130.00689485931747</v>
      </c>
      <c r="C1645" s="17">
        <f>VLOOKUP(A1645,Taux!$E$3:$F$23,2,TRUE)</f>
        <v>1.6438356164383562E-4</v>
      </c>
      <c r="D1645" s="18">
        <f t="shared" si="75"/>
        <v>130.02826585573271</v>
      </c>
    </row>
    <row r="1646" spans="1:4" x14ac:dyDescent="0.25">
      <c r="A1646" s="16">
        <f t="shared" si="76"/>
        <v>41822</v>
      </c>
      <c r="B1646" s="18">
        <f t="shared" si="77"/>
        <v>130.02826585573271</v>
      </c>
      <c r="C1646" s="17">
        <f>VLOOKUP(A1646,Taux!$E$3:$F$23,2,TRUE)</f>
        <v>1.6438356164383562E-4</v>
      </c>
      <c r="D1646" s="18">
        <f t="shared" si="75"/>
        <v>130.04964036518845</v>
      </c>
    </row>
    <row r="1647" spans="1:4" x14ac:dyDescent="0.25">
      <c r="A1647" s="16">
        <f t="shared" si="76"/>
        <v>41823</v>
      </c>
      <c r="B1647" s="18">
        <f t="shared" si="77"/>
        <v>130.04964036518845</v>
      </c>
      <c r="C1647" s="17">
        <f>VLOOKUP(A1647,Taux!$E$3:$F$23,2,TRUE)</f>
        <v>1.6438356164383562E-4</v>
      </c>
      <c r="D1647" s="18">
        <f t="shared" si="75"/>
        <v>130.07101838826219</v>
      </c>
    </row>
    <row r="1648" spans="1:4" x14ac:dyDescent="0.25">
      <c r="A1648" s="16">
        <f t="shared" si="76"/>
        <v>41824</v>
      </c>
      <c r="B1648" s="18">
        <f t="shared" si="77"/>
        <v>130.07101838826219</v>
      </c>
      <c r="C1648" s="17">
        <f>VLOOKUP(A1648,Taux!$E$3:$F$23,2,TRUE)</f>
        <v>1.6438356164383562E-4</v>
      </c>
      <c r="D1648" s="18">
        <f t="shared" si="75"/>
        <v>130.09239992553148</v>
      </c>
    </row>
    <row r="1649" spans="1:4" x14ac:dyDescent="0.25">
      <c r="A1649" s="16">
        <f t="shared" si="76"/>
        <v>41825</v>
      </c>
      <c r="B1649" s="18">
        <f t="shared" si="77"/>
        <v>130.09239992553148</v>
      </c>
      <c r="C1649" s="17">
        <f>VLOOKUP(A1649,Taux!$E$3:$F$23,2,TRUE)</f>
        <v>1.6438356164383562E-4</v>
      </c>
      <c r="D1649" s="18">
        <f t="shared" si="75"/>
        <v>130.11378497757403</v>
      </c>
    </row>
    <row r="1650" spans="1:4" x14ac:dyDescent="0.25">
      <c r="A1650" s="16">
        <f t="shared" si="76"/>
        <v>41826</v>
      </c>
      <c r="B1650" s="18">
        <f t="shared" si="77"/>
        <v>130.11378497757403</v>
      </c>
      <c r="C1650" s="17">
        <f>VLOOKUP(A1650,Taux!$E$3:$F$23,2,TRUE)</f>
        <v>1.6438356164383562E-4</v>
      </c>
      <c r="D1650" s="18">
        <f t="shared" si="75"/>
        <v>130.13517354496761</v>
      </c>
    </row>
    <row r="1651" spans="1:4" x14ac:dyDescent="0.25">
      <c r="A1651" s="16">
        <f t="shared" si="76"/>
        <v>41827</v>
      </c>
      <c r="B1651" s="18">
        <f t="shared" si="77"/>
        <v>130.13517354496761</v>
      </c>
      <c r="C1651" s="17">
        <f>VLOOKUP(A1651,Taux!$E$3:$F$23,2,TRUE)</f>
        <v>1.6438356164383562E-4</v>
      </c>
      <c r="D1651" s="18">
        <f t="shared" si="75"/>
        <v>130.15656562829008</v>
      </c>
    </row>
    <row r="1652" spans="1:4" x14ac:dyDescent="0.25">
      <c r="A1652" s="16">
        <f t="shared" si="76"/>
        <v>41828</v>
      </c>
      <c r="B1652" s="18">
        <f t="shared" si="77"/>
        <v>130.15656562829008</v>
      </c>
      <c r="C1652" s="17">
        <f>VLOOKUP(A1652,Taux!$E$3:$F$23,2,TRUE)</f>
        <v>1.6438356164383562E-4</v>
      </c>
      <c r="D1652" s="18">
        <f t="shared" si="75"/>
        <v>130.17796122811939</v>
      </c>
    </row>
    <row r="1653" spans="1:4" x14ac:dyDescent="0.25">
      <c r="A1653" s="16">
        <f t="shared" si="76"/>
        <v>41829</v>
      </c>
      <c r="B1653" s="18">
        <f t="shared" si="77"/>
        <v>130.17796122811939</v>
      </c>
      <c r="C1653" s="17">
        <f>VLOOKUP(A1653,Taux!$E$3:$F$23,2,TRUE)</f>
        <v>1.6438356164383562E-4</v>
      </c>
      <c r="D1653" s="18">
        <f t="shared" si="75"/>
        <v>130.1993603450336</v>
      </c>
    </row>
    <row r="1654" spans="1:4" x14ac:dyDescent="0.25">
      <c r="A1654" s="16">
        <f t="shared" si="76"/>
        <v>41830</v>
      </c>
      <c r="B1654" s="18">
        <f t="shared" si="77"/>
        <v>130.1993603450336</v>
      </c>
      <c r="C1654" s="17">
        <f>VLOOKUP(A1654,Taux!$E$3:$F$23,2,TRUE)</f>
        <v>1.6438356164383562E-4</v>
      </c>
      <c r="D1654" s="18">
        <f t="shared" si="75"/>
        <v>130.22076297961087</v>
      </c>
    </row>
    <row r="1655" spans="1:4" x14ac:dyDescent="0.25">
      <c r="A1655" s="16">
        <f t="shared" si="76"/>
        <v>41831</v>
      </c>
      <c r="B1655" s="18">
        <f t="shared" si="77"/>
        <v>130.22076297961087</v>
      </c>
      <c r="C1655" s="17">
        <f>VLOOKUP(A1655,Taux!$E$3:$F$23,2,TRUE)</f>
        <v>1.6438356164383562E-4</v>
      </c>
      <c r="D1655" s="18">
        <f t="shared" si="75"/>
        <v>130.24216913242944</v>
      </c>
    </row>
    <row r="1656" spans="1:4" x14ac:dyDescent="0.25">
      <c r="A1656" s="16">
        <f t="shared" si="76"/>
        <v>41832</v>
      </c>
      <c r="B1656" s="18">
        <f t="shared" si="77"/>
        <v>130.24216913242944</v>
      </c>
      <c r="C1656" s="17">
        <f>VLOOKUP(A1656,Taux!$E$3:$F$23,2,TRUE)</f>
        <v>1.6438356164383562E-4</v>
      </c>
      <c r="D1656" s="18">
        <f t="shared" si="75"/>
        <v>130.26357880406763</v>
      </c>
    </row>
    <row r="1657" spans="1:4" x14ac:dyDescent="0.25">
      <c r="A1657" s="16">
        <f t="shared" si="76"/>
        <v>41833</v>
      </c>
      <c r="B1657" s="18">
        <f t="shared" si="77"/>
        <v>130.26357880406763</v>
      </c>
      <c r="C1657" s="17">
        <f>VLOOKUP(A1657,Taux!$E$3:$F$23,2,TRUE)</f>
        <v>1.6438356164383562E-4</v>
      </c>
      <c r="D1657" s="18">
        <f t="shared" si="75"/>
        <v>130.28499199510392</v>
      </c>
    </row>
    <row r="1658" spans="1:4" x14ac:dyDescent="0.25">
      <c r="A1658" s="16">
        <f t="shared" si="76"/>
        <v>41834</v>
      </c>
      <c r="B1658" s="18">
        <f t="shared" si="77"/>
        <v>130.28499199510392</v>
      </c>
      <c r="C1658" s="17">
        <f>VLOOKUP(A1658,Taux!$E$3:$F$23,2,TRUE)</f>
        <v>1.6438356164383562E-4</v>
      </c>
      <c r="D1658" s="18">
        <f t="shared" si="75"/>
        <v>130.30640870611683</v>
      </c>
    </row>
    <row r="1659" spans="1:4" x14ac:dyDescent="0.25">
      <c r="A1659" s="16">
        <f t="shared" si="76"/>
        <v>41835</v>
      </c>
      <c r="B1659" s="18">
        <f t="shared" si="77"/>
        <v>130.30640870611683</v>
      </c>
      <c r="C1659" s="17">
        <f>VLOOKUP(A1659,Taux!$E$3:$F$23,2,TRUE)</f>
        <v>1.6438356164383562E-4</v>
      </c>
      <c r="D1659" s="18">
        <f t="shared" si="75"/>
        <v>130.32782893768496</v>
      </c>
    </row>
    <row r="1660" spans="1:4" x14ac:dyDescent="0.25">
      <c r="A1660" s="16">
        <f t="shared" si="76"/>
        <v>41836</v>
      </c>
      <c r="B1660" s="18">
        <f t="shared" si="77"/>
        <v>130.32782893768496</v>
      </c>
      <c r="C1660" s="17">
        <f>VLOOKUP(A1660,Taux!$E$3:$F$23,2,TRUE)</f>
        <v>1.6438356164383562E-4</v>
      </c>
      <c r="D1660" s="18">
        <f t="shared" si="75"/>
        <v>130.34925269038703</v>
      </c>
    </row>
    <row r="1661" spans="1:4" x14ac:dyDescent="0.25">
      <c r="A1661" s="16">
        <f t="shared" si="76"/>
        <v>41837</v>
      </c>
      <c r="B1661" s="18">
        <f t="shared" si="77"/>
        <v>130.34925269038703</v>
      </c>
      <c r="C1661" s="17">
        <f>VLOOKUP(A1661,Taux!$E$3:$F$23,2,TRUE)</f>
        <v>1.6438356164383562E-4</v>
      </c>
      <c r="D1661" s="18">
        <f t="shared" si="75"/>
        <v>130.37067996480189</v>
      </c>
    </row>
    <row r="1662" spans="1:4" x14ac:dyDescent="0.25">
      <c r="A1662" s="16">
        <f t="shared" si="76"/>
        <v>41838</v>
      </c>
      <c r="B1662" s="18">
        <f t="shared" si="77"/>
        <v>130.37067996480189</v>
      </c>
      <c r="C1662" s="17">
        <f>VLOOKUP(A1662,Taux!$E$3:$F$23,2,TRUE)</f>
        <v>1.6438356164383562E-4</v>
      </c>
      <c r="D1662" s="18">
        <f t="shared" si="75"/>
        <v>130.39211076150843</v>
      </c>
    </row>
    <row r="1663" spans="1:4" x14ac:dyDescent="0.25">
      <c r="A1663" s="16">
        <f t="shared" si="76"/>
        <v>41839</v>
      </c>
      <c r="B1663" s="18">
        <f t="shared" si="77"/>
        <v>130.39211076150843</v>
      </c>
      <c r="C1663" s="17">
        <f>VLOOKUP(A1663,Taux!$E$3:$F$23,2,TRUE)</f>
        <v>1.6438356164383562E-4</v>
      </c>
      <c r="D1663" s="18">
        <f t="shared" si="75"/>
        <v>130.41354508108566</v>
      </c>
    </row>
    <row r="1664" spans="1:4" x14ac:dyDescent="0.25">
      <c r="A1664" s="16">
        <f t="shared" si="76"/>
        <v>41840</v>
      </c>
      <c r="B1664" s="18">
        <f t="shared" si="77"/>
        <v>130.41354508108566</v>
      </c>
      <c r="C1664" s="17">
        <f>VLOOKUP(A1664,Taux!$E$3:$F$23,2,TRUE)</f>
        <v>1.6438356164383562E-4</v>
      </c>
      <c r="D1664" s="18">
        <f t="shared" si="75"/>
        <v>130.43498292411269</v>
      </c>
    </row>
    <row r="1665" spans="1:4" x14ac:dyDescent="0.25">
      <c r="A1665" s="16">
        <f t="shared" si="76"/>
        <v>41841</v>
      </c>
      <c r="B1665" s="18">
        <f t="shared" si="77"/>
        <v>130.43498292411269</v>
      </c>
      <c r="C1665" s="17">
        <f>VLOOKUP(A1665,Taux!$E$3:$F$23,2,TRUE)</f>
        <v>1.6438356164383562E-4</v>
      </c>
      <c r="D1665" s="18">
        <f t="shared" si="75"/>
        <v>130.4564242911687</v>
      </c>
    </row>
    <row r="1666" spans="1:4" x14ac:dyDescent="0.25">
      <c r="A1666" s="16">
        <f t="shared" si="76"/>
        <v>41842</v>
      </c>
      <c r="B1666" s="18">
        <f t="shared" si="77"/>
        <v>130.4564242911687</v>
      </c>
      <c r="C1666" s="17">
        <f>VLOOKUP(A1666,Taux!$E$3:$F$23,2,TRUE)</f>
        <v>1.6438356164383562E-4</v>
      </c>
      <c r="D1666" s="18">
        <f t="shared" si="75"/>
        <v>130.47786918283299</v>
      </c>
    </row>
    <row r="1667" spans="1:4" x14ac:dyDescent="0.25">
      <c r="A1667" s="16">
        <f t="shared" si="76"/>
        <v>41843</v>
      </c>
      <c r="B1667" s="18">
        <f t="shared" si="77"/>
        <v>130.47786918283299</v>
      </c>
      <c r="C1667" s="17">
        <f>VLOOKUP(A1667,Taux!$E$3:$F$23,2,TRUE)</f>
        <v>1.6438356164383562E-4</v>
      </c>
      <c r="D1667" s="18">
        <f t="shared" si="75"/>
        <v>130.49931759968496</v>
      </c>
    </row>
    <row r="1668" spans="1:4" x14ac:dyDescent="0.25">
      <c r="A1668" s="16">
        <f t="shared" si="76"/>
        <v>41844</v>
      </c>
      <c r="B1668" s="18">
        <f t="shared" si="77"/>
        <v>130.49931759968496</v>
      </c>
      <c r="C1668" s="17">
        <f>VLOOKUP(A1668,Taux!$E$3:$F$23,2,TRUE)</f>
        <v>1.6438356164383562E-4</v>
      </c>
      <c r="D1668" s="18">
        <f t="shared" ref="D1668:D1731" si="78">B1668*(1+C1668)</f>
        <v>130.52076954230409</v>
      </c>
    </row>
    <row r="1669" spans="1:4" x14ac:dyDescent="0.25">
      <c r="A1669" s="16">
        <f t="shared" ref="A1669:A1732" si="79">A1668+1</f>
        <v>41845</v>
      </c>
      <c r="B1669" s="18">
        <f t="shared" ref="B1669:B1732" si="80">D1668</f>
        <v>130.52076954230409</v>
      </c>
      <c r="C1669" s="17">
        <f>VLOOKUP(A1669,Taux!$E$3:$F$23,2,TRUE)</f>
        <v>1.6438356164383562E-4</v>
      </c>
      <c r="D1669" s="18">
        <f t="shared" si="78"/>
        <v>130.54222501126995</v>
      </c>
    </row>
    <row r="1670" spans="1:4" x14ac:dyDescent="0.25">
      <c r="A1670" s="16">
        <f t="shared" si="79"/>
        <v>41846</v>
      </c>
      <c r="B1670" s="18">
        <f t="shared" si="80"/>
        <v>130.54222501126995</v>
      </c>
      <c r="C1670" s="17">
        <f>VLOOKUP(A1670,Taux!$E$3:$F$23,2,TRUE)</f>
        <v>1.6438356164383562E-4</v>
      </c>
      <c r="D1670" s="18">
        <f t="shared" si="78"/>
        <v>130.56368400716221</v>
      </c>
    </row>
    <row r="1671" spans="1:4" x14ac:dyDescent="0.25">
      <c r="A1671" s="16">
        <f t="shared" si="79"/>
        <v>41847</v>
      </c>
      <c r="B1671" s="18">
        <f t="shared" si="80"/>
        <v>130.56368400716221</v>
      </c>
      <c r="C1671" s="17">
        <f>VLOOKUP(A1671,Taux!$E$3:$F$23,2,TRUE)</f>
        <v>1.6438356164383562E-4</v>
      </c>
      <c r="D1671" s="18">
        <f t="shared" si="78"/>
        <v>130.58514653056065</v>
      </c>
    </row>
    <row r="1672" spans="1:4" x14ac:dyDescent="0.25">
      <c r="A1672" s="16">
        <f t="shared" si="79"/>
        <v>41848</v>
      </c>
      <c r="B1672" s="18">
        <f t="shared" si="80"/>
        <v>130.58514653056065</v>
      </c>
      <c r="C1672" s="17">
        <f>VLOOKUP(A1672,Taux!$E$3:$F$23,2,TRUE)</f>
        <v>1.6438356164383562E-4</v>
      </c>
      <c r="D1672" s="18">
        <f t="shared" si="78"/>
        <v>130.60661258204513</v>
      </c>
    </row>
    <row r="1673" spans="1:4" x14ac:dyDescent="0.25">
      <c r="A1673" s="16">
        <f t="shared" si="79"/>
        <v>41849</v>
      </c>
      <c r="B1673" s="18">
        <f t="shared" si="80"/>
        <v>130.60661258204513</v>
      </c>
      <c r="C1673" s="17">
        <f>VLOOKUP(A1673,Taux!$E$3:$F$23,2,TRUE)</f>
        <v>1.6438356164383562E-4</v>
      </c>
      <c r="D1673" s="18">
        <f t="shared" si="78"/>
        <v>130.6280821621956</v>
      </c>
    </row>
    <row r="1674" spans="1:4" x14ac:dyDescent="0.25">
      <c r="A1674" s="16">
        <f t="shared" si="79"/>
        <v>41850</v>
      </c>
      <c r="B1674" s="18">
        <f t="shared" si="80"/>
        <v>130.6280821621956</v>
      </c>
      <c r="C1674" s="17">
        <f>VLOOKUP(A1674,Taux!$E$3:$F$23,2,TRUE)</f>
        <v>1.6438356164383562E-4</v>
      </c>
      <c r="D1674" s="18">
        <f t="shared" si="78"/>
        <v>130.64955527159213</v>
      </c>
    </row>
    <row r="1675" spans="1:4" x14ac:dyDescent="0.25">
      <c r="A1675" s="16">
        <f t="shared" si="79"/>
        <v>41851</v>
      </c>
      <c r="B1675" s="18">
        <f t="shared" si="80"/>
        <v>130.64955527159213</v>
      </c>
      <c r="C1675" s="17">
        <f>VLOOKUP(A1675,Taux!$E$3:$F$23,2,TRUE)</f>
        <v>1.6438356164383562E-4</v>
      </c>
      <c r="D1675" s="18">
        <f t="shared" si="78"/>
        <v>130.67103191081486</v>
      </c>
    </row>
    <row r="1676" spans="1:4" x14ac:dyDescent="0.25">
      <c r="A1676" s="16">
        <f t="shared" si="79"/>
        <v>41852</v>
      </c>
      <c r="B1676" s="18">
        <f t="shared" si="80"/>
        <v>130.67103191081486</v>
      </c>
      <c r="C1676" s="17">
        <f>VLOOKUP(A1676,Taux!$E$3:$F$23,2,TRUE)</f>
        <v>1.6438356164383562E-4</v>
      </c>
      <c r="D1676" s="18">
        <f t="shared" si="78"/>
        <v>130.69251208044403</v>
      </c>
    </row>
    <row r="1677" spans="1:4" x14ac:dyDescent="0.25">
      <c r="A1677" s="16">
        <f t="shared" si="79"/>
        <v>41853</v>
      </c>
      <c r="B1677" s="18">
        <f t="shared" si="80"/>
        <v>130.69251208044403</v>
      </c>
      <c r="C1677" s="17">
        <f>VLOOKUP(A1677,Taux!$E$3:$F$23,2,TRUE)</f>
        <v>1.6438356164383562E-4</v>
      </c>
      <c r="D1677" s="18">
        <f t="shared" si="78"/>
        <v>130.71399578105999</v>
      </c>
    </row>
    <row r="1678" spans="1:4" x14ac:dyDescent="0.25">
      <c r="A1678" s="16">
        <f t="shared" si="79"/>
        <v>41854</v>
      </c>
      <c r="B1678" s="18">
        <f t="shared" si="80"/>
        <v>130.71399578105999</v>
      </c>
      <c r="C1678" s="17">
        <f>VLOOKUP(A1678,Taux!$E$3:$F$23,2,TRUE)</f>
        <v>1.6438356164383562E-4</v>
      </c>
      <c r="D1678" s="18">
        <f t="shared" si="78"/>
        <v>130.73548301324317</v>
      </c>
    </row>
    <row r="1679" spans="1:4" x14ac:dyDescent="0.25">
      <c r="A1679" s="16">
        <f t="shared" si="79"/>
        <v>41855</v>
      </c>
      <c r="B1679" s="18">
        <f t="shared" si="80"/>
        <v>130.73548301324317</v>
      </c>
      <c r="C1679" s="17">
        <f>VLOOKUP(A1679,Taux!$E$3:$F$23,2,TRUE)</f>
        <v>1.6438356164383562E-4</v>
      </c>
      <c r="D1679" s="18">
        <f t="shared" si="78"/>
        <v>130.7569737775741</v>
      </c>
    </row>
    <row r="1680" spans="1:4" x14ac:dyDescent="0.25">
      <c r="A1680" s="16">
        <f t="shared" si="79"/>
        <v>41856</v>
      </c>
      <c r="B1680" s="18">
        <f t="shared" si="80"/>
        <v>130.7569737775741</v>
      </c>
      <c r="C1680" s="17">
        <f>VLOOKUP(A1680,Taux!$E$3:$F$23,2,TRUE)</f>
        <v>1.6438356164383562E-4</v>
      </c>
      <c r="D1680" s="18">
        <f t="shared" si="78"/>
        <v>130.77846807463342</v>
      </c>
    </row>
    <row r="1681" spans="1:4" x14ac:dyDescent="0.25">
      <c r="A1681" s="16">
        <f t="shared" si="79"/>
        <v>41857</v>
      </c>
      <c r="B1681" s="18">
        <f t="shared" si="80"/>
        <v>130.77846807463342</v>
      </c>
      <c r="C1681" s="17">
        <f>VLOOKUP(A1681,Taux!$E$3:$F$23,2,TRUE)</f>
        <v>1.6438356164383562E-4</v>
      </c>
      <c r="D1681" s="18">
        <f t="shared" si="78"/>
        <v>130.79996590500187</v>
      </c>
    </row>
    <row r="1682" spans="1:4" x14ac:dyDescent="0.25">
      <c r="A1682" s="16">
        <f t="shared" si="79"/>
        <v>41858</v>
      </c>
      <c r="B1682" s="18">
        <f t="shared" si="80"/>
        <v>130.79996590500187</v>
      </c>
      <c r="C1682" s="17">
        <f>VLOOKUP(A1682,Taux!$E$3:$F$23,2,TRUE)</f>
        <v>1.6438356164383562E-4</v>
      </c>
      <c r="D1682" s="18">
        <f t="shared" si="78"/>
        <v>130.82146726926024</v>
      </c>
    </row>
    <row r="1683" spans="1:4" x14ac:dyDescent="0.25">
      <c r="A1683" s="16">
        <f t="shared" si="79"/>
        <v>41859</v>
      </c>
      <c r="B1683" s="18">
        <f t="shared" si="80"/>
        <v>130.82146726926024</v>
      </c>
      <c r="C1683" s="17">
        <f>VLOOKUP(A1683,Taux!$E$3:$F$23,2,TRUE)</f>
        <v>1.6438356164383562E-4</v>
      </c>
      <c r="D1683" s="18">
        <f t="shared" si="78"/>
        <v>130.84297216798944</v>
      </c>
    </row>
    <row r="1684" spans="1:4" x14ac:dyDescent="0.25">
      <c r="A1684" s="16">
        <f t="shared" si="79"/>
        <v>41860</v>
      </c>
      <c r="B1684" s="18">
        <f t="shared" si="80"/>
        <v>130.84297216798944</v>
      </c>
      <c r="C1684" s="17">
        <f>VLOOKUP(A1684,Taux!$E$3:$F$23,2,TRUE)</f>
        <v>1.6438356164383562E-4</v>
      </c>
      <c r="D1684" s="18">
        <f t="shared" si="78"/>
        <v>130.86448060177048</v>
      </c>
    </row>
    <row r="1685" spans="1:4" x14ac:dyDescent="0.25">
      <c r="A1685" s="16">
        <f t="shared" si="79"/>
        <v>41861</v>
      </c>
      <c r="B1685" s="18">
        <f t="shared" si="80"/>
        <v>130.86448060177048</v>
      </c>
      <c r="C1685" s="17">
        <f>VLOOKUP(A1685,Taux!$E$3:$F$23,2,TRUE)</f>
        <v>1.6438356164383562E-4</v>
      </c>
      <c r="D1685" s="18">
        <f t="shared" si="78"/>
        <v>130.88599257118446</v>
      </c>
    </row>
    <row r="1686" spans="1:4" x14ac:dyDescent="0.25">
      <c r="A1686" s="16">
        <f t="shared" si="79"/>
        <v>41862</v>
      </c>
      <c r="B1686" s="18">
        <f t="shared" si="80"/>
        <v>130.88599257118446</v>
      </c>
      <c r="C1686" s="17">
        <f>VLOOKUP(A1686,Taux!$E$3:$F$23,2,TRUE)</f>
        <v>1.6438356164383562E-4</v>
      </c>
      <c r="D1686" s="18">
        <f t="shared" si="78"/>
        <v>130.9075080768126</v>
      </c>
    </row>
    <row r="1687" spans="1:4" x14ac:dyDescent="0.25">
      <c r="A1687" s="16">
        <f t="shared" si="79"/>
        <v>41863</v>
      </c>
      <c r="B1687" s="18">
        <f t="shared" si="80"/>
        <v>130.9075080768126</v>
      </c>
      <c r="C1687" s="17">
        <f>VLOOKUP(A1687,Taux!$E$3:$F$23,2,TRUE)</f>
        <v>1.6438356164383562E-4</v>
      </c>
      <c r="D1687" s="18">
        <f t="shared" si="78"/>
        <v>130.9290271192362</v>
      </c>
    </row>
    <row r="1688" spans="1:4" x14ac:dyDescent="0.25">
      <c r="A1688" s="16">
        <f t="shared" si="79"/>
        <v>41864</v>
      </c>
      <c r="B1688" s="18">
        <f t="shared" si="80"/>
        <v>130.9290271192362</v>
      </c>
      <c r="C1688" s="17">
        <f>VLOOKUP(A1688,Taux!$E$3:$F$23,2,TRUE)</f>
        <v>1.6438356164383562E-4</v>
      </c>
      <c r="D1688" s="18">
        <f t="shared" si="78"/>
        <v>130.95054969903663</v>
      </c>
    </row>
    <row r="1689" spans="1:4" x14ac:dyDescent="0.25">
      <c r="A1689" s="16">
        <f t="shared" si="79"/>
        <v>41865</v>
      </c>
      <c r="B1689" s="18">
        <f t="shared" si="80"/>
        <v>130.95054969903663</v>
      </c>
      <c r="C1689" s="17">
        <f>VLOOKUP(A1689,Taux!$E$3:$F$23,2,TRUE)</f>
        <v>1.6438356164383562E-4</v>
      </c>
      <c r="D1689" s="18">
        <f t="shared" si="78"/>
        <v>130.97207581679538</v>
      </c>
    </row>
    <row r="1690" spans="1:4" x14ac:dyDescent="0.25">
      <c r="A1690" s="16">
        <f t="shared" si="79"/>
        <v>41866</v>
      </c>
      <c r="B1690" s="18">
        <f t="shared" si="80"/>
        <v>130.97207581679538</v>
      </c>
      <c r="C1690" s="17">
        <f>VLOOKUP(A1690,Taux!$E$3:$F$23,2,TRUE)</f>
        <v>1.6438356164383562E-4</v>
      </c>
      <c r="D1690" s="18">
        <f t="shared" si="78"/>
        <v>130.99360547309402</v>
      </c>
    </row>
    <row r="1691" spans="1:4" x14ac:dyDescent="0.25">
      <c r="A1691" s="16">
        <f t="shared" si="79"/>
        <v>41867</v>
      </c>
      <c r="B1691" s="18">
        <f t="shared" si="80"/>
        <v>130.99360547309402</v>
      </c>
      <c r="C1691" s="17">
        <f>VLOOKUP(A1691,Taux!$E$3:$F$23,2,TRUE)</f>
        <v>1.6438356164383562E-4</v>
      </c>
      <c r="D1691" s="18">
        <f t="shared" si="78"/>
        <v>131.01513866851425</v>
      </c>
    </row>
    <row r="1692" spans="1:4" x14ac:dyDescent="0.25">
      <c r="A1692" s="16">
        <f t="shared" si="79"/>
        <v>41868</v>
      </c>
      <c r="B1692" s="18">
        <f t="shared" si="80"/>
        <v>131.01513866851425</v>
      </c>
      <c r="C1692" s="17">
        <f>VLOOKUP(A1692,Taux!$E$3:$F$23,2,TRUE)</f>
        <v>1.6438356164383562E-4</v>
      </c>
      <c r="D1692" s="18">
        <f t="shared" si="78"/>
        <v>131.03667540363784</v>
      </c>
    </row>
    <row r="1693" spans="1:4" x14ac:dyDescent="0.25">
      <c r="A1693" s="16">
        <f t="shared" si="79"/>
        <v>41869</v>
      </c>
      <c r="B1693" s="18">
        <f t="shared" si="80"/>
        <v>131.03667540363784</v>
      </c>
      <c r="C1693" s="17">
        <f>VLOOKUP(A1693,Taux!$E$3:$F$23,2,TRUE)</f>
        <v>1.6438356164383562E-4</v>
      </c>
      <c r="D1693" s="18">
        <f t="shared" si="78"/>
        <v>131.05821567904667</v>
      </c>
    </row>
    <row r="1694" spans="1:4" x14ac:dyDescent="0.25">
      <c r="A1694" s="16">
        <f t="shared" si="79"/>
        <v>41870</v>
      </c>
      <c r="B1694" s="18">
        <f t="shared" si="80"/>
        <v>131.05821567904667</v>
      </c>
      <c r="C1694" s="17">
        <f>VLOOKUP(A1694,Taux!$E$3:$F$23,2,TRUE)</f>
        <v>1.6438356164383562E-4</v>
      </c>
      <c r="D1694" s="18">
        <f t="shared" si="78"/>
        <v>131.07975949532266</v>
      </c>
    </row>
    <row r="1695" spans="1:4" x14ac:dyDescent="0.25">
      <c r="A1695" s="16">
        <f t="shared" si="79"/>
        <v>41871</v>
      </c>
      <c r="B1695" s="18">
        <f t="shared" si="80"/>
        <v>131.07975949532266</v>
      </c>
      <c r="C1695" s="17">
        <f>VLOOKUP(A1695,Taux!$E$3:$F$23,2,TRUE)</f>
        <v>1.6438356164383562E-4</v>
      </c>
      <c r="D1695" s="18">
        <f t="shared" si="78"/>
        <v>131.10130685304793</v>
      </c>
    </row>
    <row r="1696" spans="1:4" x14ac:dyDescent="0.25">
      <c r="A1696" s="16">
        <f t="shared" si="79"/>
        <v>41872</v>
      </c>
      <c r="B1696" s="18">
        <f t="shared" si="80"/>
        <v>131.10130685304793</v>
      </c>
      <c r="C1696" s="17">
        <f>VLOOKUP(A1696,Taux!$E$3:$F$23,2,TRUE)</f>
        <v>1.6438356164383562E-4</v>
      </c>
      <c r="D1696" s="18">
        <f t="shared" si="78"/>
        <v>131.12285775280461</v>
      </c>
    </row>
    <row r="1697" spans="1:4" x14ac:dyDescent="0.25">
      <c r="A1697" s="16">
        <f t="shared" si="79"/>
        <v>41873</v>
      </c>
      <c r="B1697" s="18">
        <f t="shared" si="80"/>
        <v>131.12285775280461</v>
      </c>
      <c r="C1697" s="17">
        <f>VLOOKUP(A1697,Taux!$E$3:$F$23,2,TRUE)</f>
        <v>1.6438356164383562E-4</v>
      </c>
      <c r="D1697" s="18">
        <f t="shared" si="78"/>
        <v>131.14441219517494</v>
      </c>
    </row>
    <row r="1698" spans="1:4" x14ac:dyDescent="0.25">
      <c r="A1698" s="16">
        <f t="shared" si="79"/>
        <v>41874</v>
      </c>
      <c r="B1698" s="18">
        <f t="shared" si="80"/>
        <v>131.14441219517494</v>
      </c>
      <c r="C1698" s="17">
        <f>VLOOKUP(A1698,Taux!$E$3:$F$23,2,TRUE)</f>
        <v>1.6438356164383562E-4</v>
      </c>
      <c r="D1698" s="18">
        <f t="shared" si="78"/>
        <v>131.16597018074125</v>
      </c>
    </row>
    <row r="1699" spans="1:4" x14ac:dyDescent="0.25">
      <c r="A1699" s="16">
        <f t="shared" si="79"/>
        <v>41875</v>
      </c>
      <c r="B1699" s="18">
        <f t="shared" si="80"/>
        <v>131.16597018074125</v>
      </c>
      <c r="C1699" s="17">
        <f>VLOOKUP(A1699,Taux!$E$3:$F$23,2,TRUE)</f>
        <v>1.6438356164383562E-4</v>
      </c>
      <c r="D1699" s="18">
        <f t="shared" si="78"/>
        <v>131.18753171008603</v>
      </c>
    </row>
    <row r="1700" spans="1:4" x14ac:dyDescent="0.25">
      <c r="A1700" s="16">
        <f t="shared" si="79"/>
        <v>41876</v>
      </c>
      <c r="B1700" s="18">
        <f t="shared" si="80"/>
        <v>131.18753171008603</v>
      </c>
      <c r="C1700" s="17">
        <f>VLOOKUP(A1700,Taux!$E$3:$F$23,2,TRUE)</f>
        <v>1.6438356164383562E-4</v>
      </c>
      <c r="D1700" s="18">
        <f t="shared" si="78"/>
        <v>131.20909678379181</v>
      </c>
    </row>
    <row r="1701" spans="1:4" x14ac:dyDescent="0.25">
      <c r="A1701" s="16">
        <f t="shared" si="79"/>
        <v>41877</v>
      </c>
      <c r="B1701" s="18">
        <f t="shared" si="80"/>
        <v>131.20909678379181</v>
      </c>
      <c r="C1701" s="17">
        <f>VLOOKUP(A1701,Taux!$E$3:$F$23,2,TRUE)</f>
        <v>1.6438356164383562E-4</v>
      </c>
      <c r="D1701" s="18">
        <f t="shared" si="78"/>
        <v>131.23066540244119</v>
      </c>
    </row>
    <row r="1702" spans="1:4" x14ac:dyDescent="0.25">
      <c r="A1702" s="16">
        <f t="shared" si="79"/>
        <v>41878</v>
      </c>
      <c r="B1702" s="18">
        <f t="shared" si="80"/>
        <v>131.23066540244119</v>
      </c>
      <c r="C1702" s="17">
        <f>VLOOKUP(A1702,Taux!$E$3:$F$23,2,TRUE)</f>
        <v>1.6438356164383562E-4</v>
      </c>
      <c r="D1702" s="18">
        <f t="shared" si="78"/>
        <v>131.25223756661694</v>
      </c>
    </row>
    <row r="1703" spans="1:4" x14ac:dyDescent="0.25">
      <c r="A1703" s="16">
        <f t="shared" si="79"/>
        <v>41879</v>
      </c>
      <c r="B1703" s="18">
        <f t="shared" si="80"/>
        <v>131.25223756661694</v>
      </c>
      <c r="C1703" s="17">
        <f>VLOOKUP(A1703,Taux!$E$3:$F$23,2,TRUE)</f>
        <v>1.6438356164383562E-4</v>
      </c>
      <c r="D1703" s="18">
        <f t="shared" si="78"/>
        <v>131.27381327690188</v>
      </c>
    </row>
    <row r="1704" spans="1:4" x14ac:dyDescent="0.25">
      <c r="A1704" s="16">
        <f t="shared" si="79"/>
        <v>41880</v>
      </c>
      <c r="B1704" s="18">
        <f t="shared" si="80"/>
        <v>131.27381327690188</v>
      </c>
      <c r="C1704" s="17">
        <f>VLOOKUP(A1704,Taux!$E$3:$F$23,2,TRUE)</f>
        <v>1.6438356164383562E-4</v>
      </c>
      <c r="D1704" s="18">
        <f t="shared" si="78"/>
        <v>131.2953925338789</v>
      </c>
    </row>
    <row r="1705" spans="1:4" x14ac:dyDescent="0.25">
      <c r="A1705" s="16">
        <f t="shared" si="79"/>
        <v>41881</v>
      </c>
      <c r="B1705" s="18">
        <f t="shared" si="80"/>
        <v>131.2953925338789</v>
      </c>
      <c r="C1705" s="17">
        <f>VLOOKUP(A1705,Taux!$E$3:$F$23,2,TRUE)</f>
        <v>1.6438356164383562E-4</v>
      </c>
      <c r="D1705" s="18">
        <f t="shared" si="78"/>
        <v>131.31697533813104</v>
      </c>
    </row>
    <row r="1706" spans="1:4" x14ac:dyDescent="0.25">
      <c r="A1706" s="16">
        <f t="shared" si="79"/>
        <v>41882</v>
      </c>
      <c r="B1706" s="18">
        <f t="shared" si="80"/>
        <v>131.31697533813104</v>
      </c>
      <c r="C1706" s="17">
        <f>VLOOKUP(A1706,Taux!$E$3:$F$23,2,TRUE)</f>
        <v>1.6438356164383562E-4</v>
      </c>
      <c r="D1706" s="18">
        <f t="shared" si="78"/>
        <v>131.33856169024142</v>
      </c>
    </row>
    <row r="1707" spans="1:4" x14ac:dyDescent="0.25">
      <c r="A1707" s="16">
        <f t="shared" si="79"/>
        <v>41883</v>
      </c>
      <c r="B1707" s="18">
        <f t="shared" si="80"/>
        <v>131.33856169024142</v>
      </c>
      <c r="C1707" s="17">
        <f>VLOOKUP(A1707,Taux!$E$3:$F$23,2,TRUE)</f>
        <v>1.6438356164383562E-4</v>
      </c>
      <c r="D1707" s="18">
        <f t="shared" si="78"/>
        <v>131.36015159079324</v>
      </c>
    </row>
    <row r="1708" spans="1:4" x14ac:dyDescent="0.25">
      <c r="A1708" s="16">
        <f t="shared" si="79"/>
        <v>41884</v>
      </c>
      <c r="B1708" s="18">
        <f t="shared" si="80"/>
        <v>131.36015159079324</v>
      </c>
      <c r="C1708" s="17">
        <f>VLOOKUP(A1708,Taux!$E$3:$F$23,2,TRUE)</f>
        <v>1.6438356164383562E-4</v>
      </c>
      <c r="D1708" s="18">
        <f t="shared" si="78"/>
        <v>131.38174504036979</v>
      </c>
    </row>
    <row r="1709" spans="1:4" x14ac:dyDescent="0.25">
      <c r="A1709" s="16">
        <f t="shared" si="79"/>
        <v>41885</v>
      </c>
      <c r="B1709" s="18">
        <f t="shared" si="80"/>
        <v>131.38174504036979</v>
      </c>
      <c r="C1709" s="17">
        <f>VLOOKUP(A1709,Taux!$E$3:$F$23,2,TRUE)</f>
        <v>1.6438356164383562E-4</v>
      </c>
      <c r="D1709" s="18">
        <f t="shared" si="78"/>
        <v>131.4033420395545</v>
      </c>
    </row>
    <row r="1710" spans="1:4" x14ac:dyDescent="0.25">
      <c r="A1710" s="16">
        <f t="shared" si="79"/>
        <v>41886</v>
      </c>
      <c r="B1710" s="18">
        <f t="shared" si="80"/>
        <v>131.4033420395545</v>
      </c>
      <c r="C1710" s="17">
        <f>VLOOKUP(A1710,Taux!$E$3:$F$23,2,TRUE)</f>
        <v>1.6438356164383562E-4</v>
      </c>
      <c r="D1710" s="18">
        <f t="shared" si="78"/>
        <v>131.42494258893086</v>
      </c>
    </row>
    <row r="1711" spans="1:4" x14ac:dyDescent="0.25">
      <c r="A1711" s="16">
        <f t="shared" si="79"/>
        <v>41887</v>
      </c>
      <c r="B1711" s="18">
        <f t="shared" si="80"/>
        <v>131.42494258893086</v>
      </c>
      <c r="C1711" s="17">
        <f>VLOOKUP(A1711,Taux!$E$3:$F$23,2,TRUE)</f>
        <v>1.6438356164383562E-4</v>
      </c>
      <c r="D1711" s="18">
        <f t="shared" si="78"/>
        <v>131.44654668908245</v>
      </c>
    </row>
    <row r="1712" spans="1:4" x14ac:dyDescent="0.25">
      <c r="A1712" s="16">
        <f t="shared" si="79"/>
        <v>41888</v>
      </c>
      <c r="B1712" s="18">
        <f t="shared" si="80"/>
        <v>131.44654668908245</v>
      </c>
      <c r="C1712" s="17">
        <f>VLOOKUP(A1712,Taux!$E$3:$F$23,2,TRUE)</f>
        <v>1.6438356164383562E-4</v>
      </c>
      <c r="D1712" s="18">
        <f t="shared" si="78"/>
        <v>131.46815434059297</v>
      </c>
    </row>
    <row r="1713" spans="1:4" x14ac:dyDescent="0.25">
      <c r="A1713" s="16">
        <f t="shared" si="79"/>
        <v>41889</v>
      </c>
      <c r="B1713" s="18">
        <f t="shared" si="80"/>
        <v>131.46815434059297</v>
      </c>
      <c r="C1713" s="17">
        <f>VLOOKUP(A1713,Taux!$E$3:$F$23,2,TRUE)</f>
        <v>1.6438356164383562E-4</v>
      </c>
      <c r="D1713" s="18">
        <f t="shared" si="78"/>
        <v>131.48976554404624</v>
      </c>
    </row>
    <row r="1714" spans="1:4" x14ac:dyDescent="0.25">
      <c r="A1714" s="16">
        <f t="shared" si="79"/>
        <v>41890</v>
      </c>
      <c r="B1714" s="18">
        <f t="shared" si="80"/>
        <v>131.48976554404624</v>
      </c>
      <c r="C1714" s="17">
        <f>VLOOKUP(A1714,Taux!$E$3:$F$23,2,TRUE)</f>
        <v>1.6438356164383562E-4</v>
      </c>
      <c r="D1714" s="18">
        <f t="shared" si="78"/>
        <v>131.51138030002608</v>
      </c>
    </row>
    <row r="1715" spans="1:4" x14ac:dyDescent="0.25">
      <c r="A1715" s="16">
        <f t="shared" si="79"/>
        <v>41891</v>
      </c>
      <c r="B1715" s="18">
        <f t="shared" si="80"/>
        <v>131.51138030002608</v>
      </c>
      <c r="C1715" s="17">
        <f>VLOOKUP(A1715,Taux!$E$3:$F$23,2,TRUE)</f>
        <v>1.6438356164383562E-4</v>
      </c>
      <c r="D1715" s="18">
        <f t="shared" si="78"/>
        <v>131.5329986091165</v>
      </c>
    </row>
    <row r="1716" spans="1:4" x14ac:dyDescent="0.25">
      <c r="A1716" s="16">
        <f t="shared" si="79"/>
        <v>41892</v>
      </c>
      <c r="B1716" s="18">
        <f t="shared" si="80"/>
        <v>131.5329986091165</v>
      </c>
      <c r="C1716" s="17">
        <f>VLOOKUP(A1716,Taux!$E$3:$F$23,2,TRUE)</f>
        <v>1.6438356164383562E-4</v>
      </c>
      <c r="D1716" s="18">
        <f t="shared" si="78"/>
        <v>131.55462047190156</v>
      </c>
    </row>
    <row r="1717" spans="1:4" x14ac:dyDescent="0.25">
      <c r="A1717" s="16">
        <f t="shared" si="79"/>
        <v>41893</v>
      </c>
      <c r="B1717" s="18">
        <f t="shared" si="80"/>
        <v>131.55462047190156</v>
      </c>
      <c r="C1717" s="17">
        <f>VLOOKUP(A1717,Taux!$E$3:$F$23,2,TRUE)</f>
        <v>1.6438356164383562E-4</v>
      </c>
      <c r="D1717" s="18">
        <f t="shared" si="78"/>
        <v>131.57624588896545</v>
      </c>
    </row>
    <row r="1718" spans="1:4" x14ac:dyDescent="0.25">
      <c r="A1718" s="16">
        <f t="shared" si="79"/>
        <v>41894</v>
      </c>
      <c r="B1718" s="18">
        <f t="shared" si="80"/>
        <v>131.57624588896545</v>
      </c>
      <c r="C1718" s="17">
        <f>VLOOKUP(A1718,Taux!$E$3:$F$23,2,TRUE)</f>
        <v>1.6438356164383562E-4</v>
      </c>
      <c r="D1718" s="18">
        <f t="shared" si="78"/>
        <v>131.5978748608924</v>
      </c>
    </row>
    <row r="1719" spans="1:4" x14ac:dyDescent="0.25">
      <c r="A1719" s="16">
        <f t="shared" si="79"/>
        <v>41895</v>
      </c>
      <c r="B1719" s="18">
        <f t="shared" si="80"/>
        <v>131.5978748608924</v>
      </c>
      <c r="C1719" s="17">
        <f>VLOOKUP(A1719,Taux!$E$3:$F$23,2,TRUE)</f>
        <v>1.6438356164383562E-4</v>
      </c>
      <c r="D1719" s="18">
        <f t="shared" si="78"/>
        <v>131.61950738826678</v>
      </c>
    </row>
    <row r="1720" spans="1:4" x14ac:dyDescent="0.25">
      <c r="A1720" s="16">
        <f t="shared" si="79"/>
        <v>41896</v>
      </c>
      <c r="B1720" s="18">
        <f t="shared" si="80"/>
        <v>131.61950738826678</v>
      </c>
      <c r="C1720" s="17">
        <f>VLOOKUP(A1720,Taux!$E$3:$F$23,2,TRUE)</f>
        <v>1.6438356164383562E-4</v>
      </c>
      <c r="D1720" s="18">
        <f t="shared" si="78"/>
        <v>131.64114347167308</v>
      </c>
    </row>
    <row r="1721" spans="1:4" x14ac:dyDescent="0.25">
      <c r="A1721" s="16">
        <f t="shared" si="79"/>
        <v>41897</v>
      </c>
      <c r="B1721" s="18">
        <f t="shared" si="80"/>
        <v>131.64114347167308</v>
      </c>
      <c r="C1721" s="17">
        <f>VLOOKUP(A1721,Taux!$E$3:$F$23,2,TRUE)</f>
        <v>1.6438356164383562E-4</v>
      </c>
      <c r="D1721" s="18">
        <f t="shared" si="78"/>
        <v>131.6627831116958</v>
      </c>
    </row>
    <row r="1722" spans="1:4" x14ac:dyDescent="0.25">
      <c r="A1722" s="16">
        <f t="shared" si="79"/>
        <v>41898</v>
      </c>
      <c r="B1722" s="18">
        <f t="shared" si="80"/>
        <v>131.6627831116958</v>
      </c>
      <c r="C1722" s="17">
        <f>VLOOKUP(A1722,Taux!$E$3:$F$23,2,TRUE)</f>
        <v>1.6438356164383562E-4</v>
      </c>
      <c r="D1722" s="18">
        <f t="shared" si="78"/>
        <v>131.68442630891965</v>
      </c>
    </row>
    <row r="1723" spans="1:4" x14ac:dyDescent="0.25">
      <c r="A1723" s="16">
        <f t="shared" si="79"/>
        <v>41899</v>
      </c>
      <c r="B1723" s="18">
        <f t="shared" si="80"/>
        <v>131.68442630891965</v>
      </c>
      <c r="C1723" s="17">
        <f>VLOOKUP(A1723,Taux!$E$3:$F$23,2,TRUE)</f>
        <v>1.6438356164383562E-4</v>
      </c>
      <c r="D1723" s="18">
        <f t="shared" si="78"/>
        <v>131.70607306392935</v>
      </c>
    </row>
    <row r="1724" spans="1:4" x14ac:dyDescent="0.25">
      <c r="A1724" s="16">
        <f t="shared" si="79"/>
        <v>41900</v>
      </c>
      <c r="B1724" s="18">
        <f t="shared" si="80"/>
        <v>131.70607306392935</v>
      </c>
      <c r="C1724" s="17">
        <f>VLOOKUP(A1724,Taux!$E$3:$F$23,2,TRUE)</f>
        <v>1.6438356164383562E-4</v>
      </c>
      <c r="D1724" s="18">
        <f t="shared" si="78"/>
        <v>131.72772337730973</v>
      </c>
    </row>
    <row r="1725" spans="1:4" x14ac:dyDescent="0.25">
      <c r="A1725" s="16">
        <f t="shared" si="79"/>
        <v>41901</v>
      </c>
      <c r="B1725" s="18">
        <f t="shared" si="80"/>
        <v>131.72772337730973</v>
      </c>
      <c r="C1725" s="17">
        <f>VLOOKUP(A1725,Taux!$E$3:$F$23,2,TRUE)</f>
        <v>1.6438356164383562E-4</v>
      </c>
      <c r="D1725" s="18">
        <f t="shared" si="78"/>
        <v>131.74937724964573</v>
      </c>
    </row>
    <row r="1726" spans="1:4" x14ac:dyDescent="0.25">
      <c r="A1726" s="16">
        <f t="shared" si="79"/>
        <v>41902</v>
      </c>
      <c r="B1726" s="18">
        <f t="shared" si="80"/>
        <v>131.74937724964573</v>
      </c>
      <c r="C1726" s="17">
        <f>VLOOKUP(A1726,Taux!$E$3:$F$23,2,TRUE)</f>
        <v>1.6438356164383562E-4</v>
      </c>
      <c r="D1726" s="18">
        <f t="shared" si="78"/>
        <v>131.77103468152239</v>
      </c>
    </row>
    <row r="1727" spans="1:4" x14ac:dyDescent="0.25">
      <c r="A1727" s="16">
        <f t="shared" si="79"/>
        <v>41903</v>
      </c>
      <c r="B1727" s="18">
        <f t="shared" si="80"/>
        <v>131.77103468152239</v>
      </c>
      <c r="C1727" s="17">
        <f>VLOOKUP(A1727,Taux!$E$3:$F$23,2,TRUE)</f>
        <v>1.6438356164383562E-4</v>
      </c>
      <c r="D1727" s="18">
        <f t="shared" si="78"/>
        <v>131.79269567352483</v>
      </c>
    </row>
    <row r="1728" spans="1:4" x14ac:dyDescent="0.25">
      <c r="A1728" s="16">
        <f t="shared" si="79"/>
        <v>41904</v>
      </c>
      <c r="B1728" s="18">
        <f t="shared" si="80"/>
        <v>131.79269567352483</v>
      </c>
      <c r="C1728" s="17">
        <f>VLOOKUP(A1728,Taux!$E$3:$F$23,2,TRUE)</f>
        <v>1.6438356164383562E-4</v>
      </c>
      <c r="D1728" s="18">
        <f t="shared" si="78"/>
        <v>131.81436022623828</v>
      </c>
    </row>
    <row r="1729" spans="1:4" x14ac:dyDescent="0.25">
      <c r="A1729" s="16">
        <f t="shared" si="79"/>
        <v>41905</v>
      </c>
      <c r="B1729" s="18">
        <f t="shared" si="80"/>
        <v>131.81436022623828</v>
      </c>
      <c r="C1729" s="17">
        <f>VLOOKUP(A1729,Taux!$E$3:$F$23,2,TRUE)</f>
        <v>1.6438356164383562E-4</v>
      </c>
      <c r="D1729" s="18">
        <f t="shared" si="78"/>
        <v>131.83602834024808</v>
      </c>
    </row>
    <row r="1730" spans="1:4" x14ac:dyDescent="0.25">
      <c r="A1730" s="16">
        <f t="shared" si="79"/>
        <v>41906</v>
      </c>
      <c r="B1730" s="18">
        <f t="shared" si="80"/>
        <v>131.83602834024808</v>
      </c>
      <c r="C1730" s="17">
        <f>VLOOKUP(A1730,Taux!$E$3:$F$23,2,TRUE)</f>
        <v>1.6438356164383562E-4</v>
      </c>
      <c r="D1730" s="18">
        <f t="shared" si="78"/>
        <v>131.85770001613963</v>
      </c>
    </row>
    <row r="1731" spans="1:4" x14ac:dyDescent="0.25">
      <c r="A1731" s="16">
        <f t="shared" si="79"/>
        <v>41907</v>
      </c>
      <c r="B1731" s="18">
        <f t="shared" si="80"/>
        <v>131.85770001613963</v>
      </c>
      <c r="C1731" s="17">
        <f>VLOOKUP(A1731,Taux!$E$3:$F$23,2,TRUE)</f>
        <v>1.6438356164383562E-4</v>
      </c>
      <c r="D1731" s="18">
        <f t="shared" si="78"/>
        <v>131.87937525449846</v>
      </c>
    </row>
    <row r="1732" spans="1:4" x14ac:dyDescent="0.25">
      <c r="A1732" s="16">
        <f t="shared" si="79"/>
        <v>41908</v>
      </c>
      <c r="B1732" s="18">
        <f t="shared" si="80"/>
        <v>131.87937525449846</v>
      </c>
      <c r="C1732" s="17">
        <f>VLOOKUP(A1732,Taux!$E$3:$F$23,2,TRUE)</f>
        <v>1.6438356164383562E-4</v>
      </c>
      <c r="D1732" s="18">
        <f t="shared" ref="D1732:D1795" si="81">B1732*(1+C1732)</f>
        <v>131.90105405591015</v>
      </c>
    </row>
    <row r="1733" spans="1:4" x14ac:dyDescent="0.25">
      <c r="A1733" s="16">
        <f t="shared" ref="A1733:A1796" si="82">A1732+1</f>
        <v>41909</v>
      </c>
      <c r="B1733" s="18">
        <f t="shared" ref="B1733:B1796" si="83">D1732</f>
        <v>131.90105405591015</v>
      </c>
      <c r="C1733" s="17">
        <f>VLOOKUP(A1733,Taux!$E$3:$F$23,2,TRUE)</f>
        <v>1.6438356164383562E-4</v>
      </c>
      <c r="D1733" s="18">
        <f t="shared" si="81"/>
        <v>131.92273642096043</v>
      </c>
    </row>
    <row r="1734" spans="1:4" x14ac:dyDescent="0.25">
      <c r="A1734" s="16">
        <f t="shared" si="82"/>
        <v>41910</v>
      </c>
      <c r="B1734" s="18">
        <f t="shared" si="83"/>
        <v>131.92273642096043</v>
      </c>
      <c r="C1734" s="17">
        <f>VLOOKUP(A1734,Taux!$E$3:$F$23,2,TRUE)</f>
        <v>1.6438356164383562E-4</v>
      </c>
      <c r="D1734" s="18">
        <f t="shared" si="81"/>
        <v>131.9444223502351</v>
      </c>
    </row>
    <row r="1735" spans="1:4" x14ac:dyDescent="0.25">
      <c r="A1735" s="16">
        <f t="shared" si="82"/>
        <v>41911</v>
      </c>
      <c r="B1735" s="18">
        <f t="shared" si="83"/>
        <v>131.9444223502351</v>
      </c>
      <c r="C1735" s="17">
        <f>VLOOKUP(A1735,Taux!$E$3:$F$23,2,TRUE)</f>
        <v>1.6438356164383562E-4</v>
      </c>
      <c r="D1735" s="18">
        <f t="shared" si="81"/>
        <v>131.96611184432007</v>
      </c>
    </row>
    <row r="1736" spans="1:4" x14ac:dyDescent="0.25">
      <c r="A1736" s="16">
        <f t="shared" si="82"/>
        <v>41912</v>
      </c>
      <c r="B1736" s="18">
        <f t="shared" si="83"/>
        <v>131.96611184432007</v>
      </c>
      <c r="C1736" s="17">
        <f>VLOOKUP(A1736,Taux!$E$3:$F$23,2,TRUE)</f>
        <v>1.6438356164383562E-4</v>
      </c>
      <c r="D1736" s="18">
        <f t="shared" si="81"/>
        <v>131.98780490380133</v>
      </c>
    </row>
    <row r="1737" spans="1:4" x14ac:dyDescent="0.25">
      <c r="A1737" s="16">
        <f t="shared" si="82"/>
        <v>41913</v>
      </c>
      <c r="B1737" s="18">
        <f t="shared" si="83"/>
        <v>131.98780490380133</v>
      </c>
      <c r="C1737" s="17">
        <f>VLOOKUP(A1737,Taux!$E$3:$F$23,2,TRUE)</f>
        <v>1.6438356164383562E-4</v>
      </c>
      <c r="D1737" s="18">
        <f t="shared" si="81"/>
        <v>132.00950152926498</v>
      </c>
    </row>
    <row r="1738" spans="1:4" x14ac:dyDescent="0.25">
      <c r="A1738" s="16">
        <f t="shared" si="82"/>
        <v>41914</v>
      </c>
      <c r="B1738" s="18">
        <f t="shared" si="83"/>
        <v>132.00950152926498</v>
      </c>
      <c r="C1738" s="17">
        <f>VLOOKUP(A1738,Taux!$E$3:$F$23,2,TRUE)</f>
        <v>1.6438356164383562E-4</v>
      </c>
      <c r="D1738" s="18">
        <f t="shared" si="81"/>
        <v>132.03120172129718</v>
      </c>
    </row>
    <row r="1739" spans="1:4" x14ac:dyDescent="0.25">
      <c r="A1739" s="16">
        <f t="shared" si="82"/>
        <v>41915</v>
      </c>
      <c r="B1739" s="18">
        <f t="shared" si="83"/>
        <v>132.03120172129718</v>
      </c>
      <c r="C1739" s="17">
        <f>VLOOKUP(A1739,Taux!$E$3:$F$23,2,TRUE)</f>
        <v>1.6438356164383562E-4</v>
      </c>
      <c r="D1739" s="18">
        <f t="shared" si="81"/>
        <v>132.05290548048424</v>
      </c>
    </row>
    <row r="1740" spans="1:4" x14ac:dyDescent="0.25">
      <c r="A1740" s="16">
        <f t="shared" si="82"/>
        <v>41916</v>
      </c>
      <c r="B1740" s="18">
        <f t="shared" si="83"/>
        <v>132.05290548048424</v>
      </c>
      <c r="C1740" s="17">
        <f>VLOOKUP(A1740,Taux!$E$3:$F$23,2,TRUE)</f>
        <v>1.6438356164383562E-4</v>
      </c>
      <c r="D1740" s="18">
        <f t="shared" si="81"/>
        <v>132.07461280741254</v>
      </c>
    </row>
    <row r="1741" spans="1:4" x14ac:dyDescent="0.25">
      <c r="A1741" s="16">
        <f t="shared" si="82"/>
        <v>41917</v>
      </c>
      <c r="B1741" s="18">
        <f t="shared" si="83"/>
        <v>132.07461280741254</v>
      </c>
      <c r="C1741" s="17">
        <f>VLOOKUP(A1741,Taux!$E$3:$F$23,2,TRUE)</f>
        <v>1.6438356164383562E-4</v>
      </c>
      <c r="D1741" s="18">
        <f t="shared" si="81"/>
        <v>132.09632370266854</v>
      </c>
    </row>
    <row r="1742" spans="1:4" x14ac:dyDescent="0.25">
      <c r="A1742" s="16">
        <f t="shared" si="82"/>
        <v>41918</v>
      </c>
      <c r="B1742" s="18">
        <f t="shared" si="83"/>
        <v>132.09632370266854</v>
      </c>
      <c r="C1742" s="17">
        <f>VLOOKUP(A1742,Taux!$E$3:$F$23,2,TRUE)</f>
        <v>1.6438356164383562E-4</v>
      </c>
      <c r="D1742" s="18">
        <f t="shared" si="81"/>
        <v>132.11803816683883</v>
      </c>
    </row>
    <row r="1743" spans="1:4" x14ac:dyDescent="0.25">
      <c r="A1743" s="16">
        <f t="shared" si="82"/>
        <v>41919</v>
      </c>
      <c r="B1743" s="18">
        <f t="shared" si="83"/>
        <v>132.11803816683883</v>
      </c>
      <c r="C1743" s="17">
        <f>VLOOKUP(A1743,Taux!$E$3:$F$23,2,TRUE)</f>
        <v>1.6438356164383562E-4</v>
      </c>
      <c r="D1743" s="18">
        <f t="shared" si="81"/>
        <v>132.13975620051008</v>
      </c>
    </row>
    <row r="1744" spans="1:4" x14ac:dyDescent="0.25">
      <c r="A1744" s="16">
        <f t="shared" si="82"/>
        <v>41920</v>
      </c>
      <c r="B1744" s="18">
        <f t="shared" si="83"/>
        <v>132.13975620051008</v>
      </c>
      <c r="C1744" s="17">
        <f>VLOOKUP(A1744,Taux!$E$3:$F$23,2,TRUE)</f>
        <v>1.6438356164383562E-4</v>
      </c>
      <c r="D1744" s="18">
        <f t="shared" si="81"/>
        <v>132.16147780426905</v>
      </c>
    </row>
    <row r="1745" spans="1:4" x14ac:dyDescent="0.25">
      <c r="A1745" s="16">
        <f t="shared" si="82"/>
        <v>41921</v>
      </c>
      <c r="B1745" s="18">
        <f t="shared" si="83"/>
        <v>132.16147780426905</v>
      </c>
      <c r="C1745" s="17">
        <f>VLOOKUP(A1745,Taux!$E$3:$F$23,2,TRUE)</f>
        <v>1.6438356164383562E-4</v>
      </c>
      <c r="D1745" s="18">
        <f t="shared" si="81"/>
        <v>132.18320297870264</v>
      </c>
    </row>
    <row r="1746" spans="1:4" x14ac:dyDescent="0.25">
      <c r="A1746" s="16">
        <f t="shared" si="82"/>
        <v>41922</v>
      </c>
      <c r="B1746" s="18">
        <f t="shared" si="83"/>
        <v>132.18320297870264</v>
      </c>
      <c r="C1746" s="17">
        <f>VLOOKUP(A1746,Taux!$E$3:$F$23,2,TRUE)</f>
        <v>1.6438356164383562E-4</v>
      </c>
      <c r="D1746" s="18">
        <f t="shared" si="81"/>
        <v>132.20493172439777</v>
      </c>
    </row>
    <row r="1747" spans="1:4" x14ac:dyDescent="0.25">
      <c r="A1747" s="16">
        <f t="shared" si="82"/>
        <v>41923</v>
      </c>
      <c r="B1747" s="18">
        <f t="shared" si="83"/>
        <v>132.20493172439777</v>
      </c>
      <c r="C1747" s="17">
        <f>VLOOKUP(A1747,Taux!$E$3:$F$23,2,TRUE)</f>
        <v>1.6438356164383562E-4</v>
      </c>
      <c r="D1747" s="18">
        <f t="shared" si="81"/>
        <v>132.22666404194149</v>
      </c>
    </row>
    <row r="1748" spans="1:4" x14ac:dyDescent="0.25">
      <c r="A1748" s="16">
        <f t="shared" si="82"/>
        <v>41924</v>
      </c>
      <c r="B1748" s="18">
        <f t="shared" si="83"/>
        <v>132.22666404194149</v>
      </c>
      <c r="C1748" s="17">
        <f>VLOOKUP(A1748,Taux!$E$3:$F$23,2,TRUE)</f>
        <v>1.6438356164383562E-4</v>
      </c>
      <c r="D1748" s="18">
        <f t="shared" si="81"/>
        <v>132.248399931921</v>
      </c>
    </row>
    <row r="1749" spans="1:4" x14ac:dyDescent="0.25">
      <c r="A1749" s="16">
        <f t="shared" si="82"/>
        <v>41925</v>
      </c>
      <c r="B1749" s="18">
        <f t="shared" si="83"/>
        <v>132.248399931921</v>
      </c>
      <c r="C1749" s="17">
        <f>VLOOKUP(A1749,Taux!$E$3:$F$23,2,TRUE)</f>
        <v>1.6438356164383562E-4</v>
      </c>
      <c r="D1749" s="18">
        <f t="shared" si="81"/>
        <v>132.27013939492352</v>
      </c>
    </row>
    <row r="1750" spans="1:4" x14ac:dyDescent="0.25">
      <c r="A1750" s="16">
        <f t="shared" si="82"/>
        <v>41926</v>
      </c>
      <c r="B1750" s="18">
        <f t="shared" si="83"/>
        <v>132.27013939492352</v>
      </c>
      <c r="C1750" s="17">
        <f>VLOOKUP(A1750,Taux!$E$3:$F$23,2,TRUE)</f>
        <v>1.6438356164383562E-4</v>
      </c>
      <c r="D1750" s="18">
        <f t="shared" si="81"/>
        <v>132.29188243153638</v>
      </c>
    </row>
    <row r="1751" spans="1:4" x14ac:dyDescent="0.25">
      <c r="A1751" s="16">
        <f t="shared" si="82"/>
        <v>41927</v>
      </c>
      <c r="B1751" s="18">
        <f t="shared" si="83"/>
        <v>132.29188243153638</v>
      </c>
      <c r="C1751" s="17">
        <f>VLOOKUP(A1751,Taux!$E$3:$F$23,2,TRUE)</f>
        <v>1.6438356164383562E-4</v>
      </c>
      <c r="D1751" s="18">
        <f t="shared" si="81"/>
        <v>132.31362904234703</v>
      </c>
    </row>
    <row r="1752" spans="1:4" x14ac:dyDescent="0.25">
      <c r="A1752" s="16">
        <f t="shared" si="82"/>
        <v>41928</v>
      </c>
      <c r="B1752" s="18">
        <f t="shared" si="83"/>
        <v>132.31362904234703</v>
      </c>
      <c r="C1752" s="17">
        <f>VLOOKUP(A1752,Taux!$E$3:$F$23,2,TRUE)</f>
        <v>1.6438356164383562E-4</v>
      </c>
      <c r="D1752" s="18">
        <f t="shared" si="81"/>
        <v>132.33537922794304</v>
      </c>
    </row>
    <row r="1753" spans="1:4" x14ac:dyDescent="0.25">
      <c r="A1753" s="16">
        <f t="shared" si="82"/>
        <v>41929</v>
      </c>
      <c r="B1753" s="18">
        <f t="shared" si="83"/>
        <v>132.33537922794304</v>
      </c>
      <c r="C1753" s="17">
        <f>VLOOKUP(A1753,Taux!$E$3:$F$23,2,TRUE)</f>
        <v>1.6438356164383562E-4</v>
      </c>
      <c r="D1753" s="18">
        <f t="shared" si="81"/>
        <v>132.35713298891201</v>
      </c>
    </row>
    <row r="1754" spans="1:4" x14ac:dyDescent="0.25">
      <c r="A1754" s="16">
        <f t="shared" si="82"/>
        <v>41930</v>
      </c>
      <c r="B1754" s="18">
        <f t="shared" si="83"/>
        <v>132.35713298891201</v>
      </c>
      <c r="C1754" s="17">
        <f>VLOOKUP(A1754,Taux!$E$3:$F$23,2,TRUE)</f>
        <v>1.6438356164383562E-4</v>
      </c>
      <c r="D1754" s="18">
        <f t="shared" si="81"/>
        <v>132.3788903258417</v>
      </c>
    </row>
    <row r="1755" spans="1:4" x14ac:dyDescent="0.25">
      <c r="A1755" s="16">
        <f t="shared" si="82"/>
        <v>41931</v>
      </c>
      <c r="B1755" s="18">
        <f t="shared" si="83"/>
        <v>132.3788903258417</v>
      </c>
      <c r="C1755" s="17">
        <f>VLOOKUP(A1755,Taux!$E$3:$F$23,2,TRUE)</f>
        <v>1.6438356164383562E-4</v>
      </c>
      <c r="D1755" s="18">
        <f t="shared" si="81"/>
        <v>132.40065123931993</v>
      </c>
    </row>
    <row r="1756" spans="1:4" x14ac:dyDescent="0.25">
      <c r="A1756" s="16">
        <f t="shared" si="82"/>
        <v>41932</v>
      </c>
      <c r="B1756" s="18">
        <f t="shared" si="83"/>
        <v>132.40065123931993</v>
      </c>
      <c r="C1756" s="17">
        <f>VLOOKUP(A1756,Taux!$E$3:$F$23,2,TRUE)</f>
        <v>1.6438356164383562E-4</v>
      </c>
      <c r="D1756" s="18">
        <f t="shared" si="81"/>
        <v>132.42241572993461</v>
      </c>
    </row>
    <row r="1757" spans="1:4" x14ac:dyDescent="0.25">
      <c r="A1757" s="16">
        <f t="shared" si="82"/>
        <v>41933</v>
      </c>
      <c r="B1757" s="18">
        <f t="shared" si="83"/>
        <v>132.42241572993461</v>
      </c>
      <c r="C1757" s="17">
        <f>VLOOKUP(A1757,Taux!$E$3:$F$23,2,TRUE)</f>
        <v>1.6438356164383562E-4</v>
      </c>
      <c r="D1757" s="18">
        <f t="shared" si="81"/>
        <v>132.44418379827377</v>
      </c>
    </row>
    <row r="1758" spans="1:4" x14ac:dyDescent="0.25">
      <c r="A1758" s="16">
        <f t="shared" si="82"/>
        <v>41934</v>
      </c>
      <c r="B1758" s="18">
        <f t="shared" si="83"/>
        <v>132.44418379827377</v>
      </c>
      <c r="C1758" s="17">
        <f>VLOOKUP(A1758,Taux!$E$3:$F$23,2,TRUE)</f>
        <v>1.6438356164383562E-4</v>
      </c>
      <c r="D1758" s="18">
        <f t="shared" si="81"/>
        <v>132.46595544492553</v>
      </c>
    </row>
    <row r="1759" spans="1:4" x14ac:dyDescent="0.25">
      <c r="A1759" s="16">
        <f t="shared" si="82"/>
        <v>41935</v>
      </c>
      <c r="B1759" s="18">
        <f t="shared" si="83"/>
        <v>132.46595544492553</v>
      </c>
      <c r="C1759" s="17">
        <f>VLOOKUP(A1759,Taux!$E$3:$F$23,2,TRUE)</f>
        <v>1.6438356164383562E-4</v>
      </c>
      <c r="D1759" s="18">
        <f t="shared" si="81"/>
        <v>132.48773067047813</v>
      </c>
    </row>
    <row r="1760" spans="1:4" x14ac:dyDescent="0.25">
      <c r="A1760" s="16">
        <f t="shared" si="82"/>
        <v>41936</v>
      </c>
      <c r="B1760" s="18">
        <f t="shared" si="83"/>
        <v>132.48773067047813</v>
      </c>
      <c r="C1760" s="17">
        <f>VLOOKUP(A1760,Taux!$E$3:$F$23,2,TRUE)</f>
        <v>1.6438356164383562E-4</v>
      </c>
      <c r="D1760" s="18">
        <f t="shared" si="81"/>
        <v>132.50950947551985</v>
      </c>
    </row>
    <row r="1761" spans="1:4" x14ac:dyDescent="0.25">
      <c r="A1761" s="16">
        <f t="shared" si="82"/>
        <v>41937</v>
      </c>
      <c r="B1761" s="18">
        <f t="shared" si="83"/>
        <v>132.50950947551985</v>
      </c>
      <c r="C1761" s="17">
        <f>VLOOKUP(A1761,Taux!$E$3:$F$23,2,TRUE)</f>
        <v>1.6438356164383562E-4</v>
      </c>
      <c r="D1761" s="18">
        <f t="shared" si="81"/>
        <v>132.5312918606391</v>
      </c>
    </row>
    <row r="1762" spans="1:4" x14ac:dyDescent="0.25">
      <c r="A1762" s="16">
        <f t="shared" si="82"/>
        <v>41938</v>
      </c>
      <c r="B1762" s="18">
        <f t="shared" si="83"/>
        <v>132.5312918606391</v>
      </c>
      <c r="C1762" s="17">
        <f>VLOOKUP(A1762,Taux!$E$3:$F$23,2,TRUE)</f>
        <v>1.6438356164383562E-4</v>
      </c>
      <c r="D1762" s="18">
        <f t="shared" si="81"/>
        <v>132.55307782642441</v>
      </c>
    </row>
    <row r="1763" spans="1:4" x14ac:dyDescent="0.25">
      <c r="A1763" s="16">
        <f t="shared" si="82"/>
        <v>41939</v>
      </c>
      <c r="B1763" s="18">
        <f t="shared" si="83"/>
        <v>132.55307782642441</v>
      </c>
      <c r="C1763" s="17">
        <f>VLOOKUP(A1763,Taux!$E$3:$F$23,2,TRUE)</f>
        <v>1.6438356164383562E-4</v>
      </c>
      <c r="D1763" s="18">
        <f t="shared" si="81"/>
        <v>132.57486737346437</v>
      </c>
    </row>
    <row r="1764" spans="1:4" x14ac:dyDescent="0.25">
      <c r="A1764" s="16">
        <f t="shared" si="82"/>
        <v>41940</v>
      </c>
      <c r="B1764" s="18">
        <f t="shared" si="83"/>
        <v>132.57486737346437</v>
      </c>
      <c r="C1764" s="17">
        <f>VLOOKUP(A1764,Taux!$E$3:$F$23,2,TRUE)</f>
        <v>1.6438356164383562E-4</v>
      </c>
      <c r="D1764" s="18">
        <f t="shared" si="81"/>
        <v>132.59666050234767</v>
      </c>
    </row>
    <row r="1765" spans="1:4" x14ac:dyDescent="0.25">
      <c r="A1765" s="16">
        <f t="shared" si="82"/>
        <v>41941</v>
      </c>
      <c r="B1765" s="18">
        <f t="shared" si="83"/>
        <v>132.59666050234767</v>
      </c>
      <c r="C1765" s="17">
        <f>VLOOKUP(A1765,Taux!$E$3:$F$23,2,TRUE)</f>
        <v>1.6438356164383562E-4</v>
      </c>
      <c r="D1765" s="18">
        <f t="shared" si="81"/>
        <v>132.61845721366313</v>
      </c>
    </row>
    <row r="1766" spans="1:4" x14ac:dyDescent="0.25">
      <c r="A1766" s="16">
        <f t="shared" si="82"/>
        <v>41942</v>
      </c>
      <c r="B1766" s="18">
        <f t="shared" si="83"/>
        <v>132.61845721366313</v>
      </c>
      <c r="C1766" s="17">
        <f>VLOOKUP(A1766,Taux!$E$3:$F$23,2,TRUE)</f>
        <v>1.6438356164383562E-4</v>
      </c>
      <c r="D1766" s="18">
        <f t="shared" si="81"/>
        <v>132.64025750799962</v>
      </c>
    </row>
    <row r="1767" spans="1:4" x14ac:dyDescent="0.25">
      <c r="A1767" s="16">
        <f t="shared" si="82"/>
        <v>41943</v>
      </c>
      <c r="B1767" s="18">
        <f t="shared" si="83"/>
        <v>132.64025750799962</v>
      </c>
      <c r="C1767" s="17">
        <f>VLOOKUP(A1767,Taux!$E$3:$F$23,2,TRUE)</f>
        <v>1.6438356164383562E-4</v>
      </c>
      <c r="D1767" s="18">
        <f t="shared" si="81"/>
        <v>132.66206138594615</v>
      </c>
    </row>
    <row r="1768" spans="1:4" x14ac:dyDescent="0.25">
      <c r="A1768" s="16">
        <f t="shared" si="82"/>
        <v>41944</v>
      </c>
      <c r="B1768" s="18">
        <f t="shared" si="83"/>
        <v>132.66206138594615</v>
      </c>
      <c r="C1768" s="17">
        <f>VLOOKUP(A1768,Taux!$E$3:$F$23,2,TRUE)</f>
        <v>1.6438356164383562E-4</v>
      </c>
      <c r="D1768" s="18">
        <f t="shared" si="81"/>
        <v>132.68386884809178</v>
      </c>
    </row>
    <row r="1769" spans="1:4" x14ac:dyDescent="0.25">
      <c r="A1769" s="16">
        <f t="shared" si="82"/>
        <v>41945</v>
      </c>
      <c r="B1769" s="18">
        <f t="shared" si="83"/>
        <v>132.68386884809178</v>
      </c>
      <c r="C1769" s="17">
        <f>VLOOKUP(A1769,Taux!$E$3:$F$23,2,TRUE)</f>
        <v>1.6438356164383562E-4</v>
      </c>
      <c r="D1769" s="18">
        <f t="shared" si="81"/>
        <v>132.7056798950257</v>
      </c>
    </row>
    <row r="1770" spans="1:4" x14ac:dyDescent="0.25">
      <c r="A1770" s="16">
        <f t="shared" si="82"/>
        <v>41946</v>
      </c>
      <c r="B1770" s="18">
        <f t="shared" si="83"/>
        <v>132.7056798950257</v>
      </c>
      <c r="C1770" s="17">
        <f>VLOOKUP(A1770,Taux!$E$3:$F$23,2,TRUE)</f>
        <v>1.6438356164383562E-4</v>
      </c>
      <c r="D1770" s="18">
        <f t="shared" si="81"/>
        <v>132.7274945273372</v>
      </c>
    </row>
    <row r="1771" spans="1:4" x14ac:dyDescent="0.25">
      <c r="A1771" s="16">
        <f t="shared" si="82"/>
        <v>41947</v>
      </c>
      <c r="B1771" s="18">
        <f t="shared" si="83"/>
        <v>132.7274945273372</v>
      </c>
      <c r="C1771" s="17">
        <f>VLOOKUP(A1771,Taux!$E$3:$F$23,2,TRUE)</f>
        <v>1.6438356164383562E-4</v>
      </c>
      <c r="D1771" s="18">
        <f t="shared" si="81"/>
        <v>132.74931274561567</v>
      </c>
    </row>
    <row r="1772" spans="1:4" x14ac:dyDescent="0.25">
      <c r="A1772" s="16">
        <f t="shared" si="82"/>
        <v>41948</v>
      </c>
      <c r="B1772" s="18">
        <f t="shared" si="83"/>
        <v>132.74931274561567</v>
      </c>
      <c r="C1772" s="17">
        <f>VLOOKUP(A1772,Taux!$E$3:$F$23,2,TRUE)</f>
        <v>1.6438356164383562E-4</v>
      </c>
      <c r="D1772" s="18">
        <f t="shared" si="81"/>
        <v>132.77113455045057</v>
      </c>
    </row>
    <row r="1773" spans="1:4" x14ac:dyDescent="0.25">
      <c r="A1773" s="16">
        <f t="shared" si="82"/>
        <v>41949</v>
      </c>
      <c r="B1773" s="18">
        <f t="shared" si="83"/>
        <v>132.77113455045057</v>
      </c>
      <c r="C1773" s="17">
        <f>VLOOKUP(A1773,Taux!$E$3:$F$23,2,TRUE)</f>
        <v>1.6438356164383562E-4</v>
      </c>
      <c r="D1773" s="18">
        <f t="shared" si="81"/>
        <v>132.79295994243145</v>
      </c>
    </row>
    <row r="1774" spans="1:4" x14ac:dyDescent="0.25">
      <c r="A1774" s="16">
        <f t="shared" si="82"/>
        <v>41950</v>
      </c>
      <c r="B1774" s="18">
        <f t="shared" si="83"/>
        <v>132.79295994243145</v>
      </c>
      <c r="C1774" s="17">
        <f>VLOOKUP(A1774,Taux!$E$3:$F$23,2,TRUE)</f>
        <v>1.6438356164383562E-4</v>
      </c>
      <c r="D1774" s="18">
        <f t="shared" si="81"/>
        <v>132.81478892214801</v>
      </c>
    </row>
    <row r="1775" spans="1:4" x14ac:dyDescent="0.25">
      <c r="A1775" s="16">
        <f t="shared" si="82"/>
        <v>41951</v>
      </c>
      <c r="B1775" s="18">
        <f t="shared" si="83"/>
        <v>132.81478892214801</v>
      </c>
      <c r="C1775" s="17">
        <f>VLOOKUP(A1775,Taux!$E$3:$F$23,2,TRUE)</f>
        <v>1.6438356164383562E-4</v>
      </c>
      <c r="D1775" s="18">
        <f t="shared" si="81"/>
        <v>132.83662149019</v>
      </c>
    </row>
    <row r="1776" spans="1:4" x14ac:dyDescent="0.25">
      <c r="A1776" s="16">
        <f t="shared" si="82"/>
        <v>41952</v>
      </c>
      <c r="B1776" s="18">
        <f t="shared" si="83"/>
        <v>132.83662149019</v>
      </c>
      <c r="C1776" s="17">
        <f>VLOOKUP(A1776,Taux!$E$3:$F$23,2,TRUE)</f>
        <v>1.6438356164383562E-4</v>
      </c>
      <c r="D1776" s="18">
        <f t="shared" si="81"/>
        <v>132.85845764714728</v>
      </c>
    </row>
    <row r="1777" spans="1:4" x14ac:dyDescent="0.25">
      <c r="A1777" s="16">
        <f t="shared" si="82"/>
        <v>41953</v>
      </c>
      <c r="B1777" s="18">
        <f t="shared" si="83"/>
        <v>132.85845764714728</v>
      </c>
      <c r="C1777" s="17">
        <f>VLOOKUP(A1777,Taux!$E$3:$F$23,2,TRUE)</f>
        <v>1.6438356164383562E-4</v>
      </c>
      <c r="D1777" s="18">
        <f t="shared" si="81"/>
        <v>132.88029739360982</v>
      </c>
    </row>
    <row r="1778" spans="1:4" x14ac:dyDescent="0.25">
      <c r="A1778" s="16">
        <f t="shared" si="82"/>
        <v>41954</v>
      </c>
      <c r="B1778" s="18">
        <f t="shared" si="83"/>
        <v>132.88029739360982</v>
      </c>
      <c r="C1778" s="17">
        <f>VLOOKUP(A1778,Taux!$E$3:$F$23,2,TRUE)</f>
        <v>1.6438356164383562E-4</v>
      </c>
      <c r="D1778" s="18">
        <f t="shared" si="81"/>
        <v>132.90214073016767</v>
      </c>
    </row>
    <row r="1779" spans="1:4" x14ac:dyDescent="0.25">
      <c r="A1779" s="16">
        <f t="shared" si="82"/>
        <v>41955</v>
      </c>
      <c r="B1779" s="18">
        <f t="shared" si="83"/>
        <v>132.90214073016767</v>
      </c>
      <c r="C1779" s="17">
        <f>VLOOKUP(A1779,Taux!$E$3:$F$23,2,TRUE)</f>
        <v>1.6438356164383562E-4</v>
      </c>
      <c r="D1779" s="18">
        <f t="shared" si="81"/>
        <v>132.92398765741098</v>
      </c>
    </row>
    <row r="1780" spans="1:4" x14ac:dyDescent="0.25">
      <c r="A1780" s="16">
        <f t="shared" si="82"/>
        <v>41956</v>
      </c>
      <c r="B1780" s="18">
        <f t="shared" si="83"/>
        <v>132.92398765741098</v>
      </c>
      <c r="C1780" s="17">
        <f>VLOOKUP(A1780,Taux!$E$3:$F$23,2,TRUE)</f>
        <v>1.6438356164383562E-4</v>
      </c>
      <c r="D1780" s="18">
        <f t="shared" si="81"/>
        <v>132.94583817592999</v>
      </c>
    </row>
    <row r="1781" spans="1:4" x14ac:dyDescent="0.25">
      <c r="A1781" s="16">
        <f t="shared" si="82"/>
        <v>41957</v>
      </c>
      <c r="B1781" s="18">
        <f t="shared" si="83"/>
        <v>132.94583817592999</v>
      </c>
      <c r="C1781" s="17">
        <f>VLOOKUP(A1781,Taux!$E$3:$F$23,2,TRUE)</f>
        <v>1.6438356164383562E-4</v>
      </c>
      <c r="D1781" s="18">
        <f t="shared" si="81"/>
        <v>132.96769228631507</v>
      </c>
    </row>
    <row r="1782" spans="1:4" x14ac:dyDescent="0.25">
      <c r="A1782" s="16">
        <f t="shared" si="82"/>
        <v>41958</v>
      </c>
      <c r="B1782" s="18">
        <f t="shared" si="83"/>
        <v>132.96769228631507</v>
      </c>
      <c r="C1782" s="17">
        <f>VLOOKUP(A1782,Taux!$E$3:$F$23,2,TRUE)</f>
        <v>1.6438356164383562E-4</v>
      </c>
      <c r="D1782" s="18">
        <f t="shared" si="81"/>
        <v>132.98954998915664</v>
      </c>
    </row>
    <row r="1783" spans="1:4" x14ac:dyDescent="0.25">
      <c r="A1783" s="16">
        <f t="shared" si="82"/>
        <v>41959</v>
      </c>
      <c r="B1783" s="18">
        <f t="shared" si="83"/>
        <v>132.98954998915664</v>
      </c>
      <c r="C1783" s="17">
        <f>VLOOKUP(A1783,Taux!$E$3:$F$23,2,TRUE)</f>
        <v>1.6438356164383562E-4</v>
      </c>
      <c r="D1783" s="18">
        <f t="shared" si="81"/>
        <v>133.01141128504528</v>
      </c>
    </row>
    <row r="1784" spans="1:4" x14ac:dyDescent="0.25">
      <c r="A1784" s="16">
        <f t="shared" si="82"/>
        <v>41960</v>
      </c>
      <c r="B1784" s="18">
        <f t="shared" si="83"/>
        <v>133.01141128504528</v>
      </c>
      <c r="C1784" s="17">
        <f>VLOOKUP(A1784,Taux!$E$3:$F$23,2,TRUE)</f>
        <v>1.6438356164383562E-4</v>
      </c>
      <c r="D1784" s="18">
        <f t="shared" si="81"/>
        <v>133.0332761745716</v>
      </c>
    </row>
    <row r="1785" spans="1:4" x14ac:dyDescent="0.25">
      <c r="A1785" s="16">
        <f t="shared" si="82"/>
        <v>41961</v>
      </c>
      <c r="B1785" s="18">
        <f t="shared" si="83"/>
        <v>133.0332761745716</v>
      </c>
      <c r="C1785" s="17">
        <f>VLOOKUP(A1785,Taux!$E$3:$F$23,2,TRUE)</f>
        <v>1.6438356164383562E-4</v>
      </c>
      <c r="D1785" s="18">
        <f t="shared" si="81"/>
        <v>133.05514465832633</v>
      </c>
    </row>
    <row r="1786" spans="1:4" x14ac:dyDescent="0.25">
      <c r="A1786" s="16">
        <f t="shared" si="82"/>
        <v>41962</v>
      </c>
      <c r="B1786" s="18">
        <f t="shared" si="83"/>
        <v>133.05514465832633</v>
      </c>
      <c r="C1786" s="17">
        <f>VLOOKUP(A1786,Taux!$E$3:$F$23,2,TRUE)</f>
        <v>1.6438356164383562E-4</v>
      </c>
      <c r="D1786" s="18">
        <f t="shared" si="81"/>
        <v>133.0770167369003</v>
      </c>
    </row>
    <row r="1787" spans="1:4" x14ac:dyDescent="0.25">
      <c r="A1787" s="16">
        <f t="shared" si="82"/>
        <v>41963</v>
      </c>
      <c r="B1787" s="18">
        <f t="shared" si="83"/>
        <v>133.0770167369003</v>
      </c>
      <c r="C1787" s="17">
        <f>VLOOKUP(A1787,Taux!$E$3:$F$23,2,TRUE)</f>
        <v>1.6438356164383562E-4</v>
      </c>
      <c r="D1787" s="18">
        <f t="shared" si="81"/>
        <v>133.09889241088445</v>
      </c>
    </row>
    <row r="1788" spans="1:4" x14ac:dyDescent="0.25">
      <c r="A1788" s="16">
        <f t="shared" si="82"/>
        <v>41964</v>
      </c>
      <c r="B1788" s="18">
        <f t="shared" si="83"/>
        <v>133.09889241088445</v>
      </c>
      <c r="C1788" s="17">
        <f>VLOOKUP(A1788,Taux!$E$3:$F$23,2,TRUE)</f>
        <v>1.6438356164383562E-4</v>
      </c>
      <c r="D1788" s="18">
        <f t="shared" si="81"/>
        <v>133.12077168086981</v>
      </c>
    </row>
    <row r="1789" spans="1:4" x14ac:dyDescent="0.25">
      <c r="A1789" s="16">
        <f t="shared" si="82"/>
        <v>41965</v>
      </c>
      <c r="B1789" s="18">
        <f t="shared" si="83"/>
        <v>133.12077168086981</v>
      </c>
      <c r="C1789" s="17">
        <f>VLOOKUP(A1789,Taux!$E$3:$F$23,2,TRUE)</f>
        <v>1.6438356164383562E-4</v>
      </c>
      <c r="D1789" s="18">
        <f t="shared" si="81"/>
        <v>133.14265454744748</v>
      </c>
    </row>
    <row r="1790" spans="1:4" x14ac:dyDescent="0.25">
      <c r="A1790" s="16">
        <f t="shared" si="82"/>
        <v>41966</v>
      </c>
      <c r="B1790" s="18">
        <f t="shared" si="83"/>
        <v>133.14265454744748</v>
      </c>
      <c r="C1790" s="17">
        <f>VLOOKUP(A1790,Taux!$E$3:$F$23,2,TRUE)</f>
        <v>1.6438356164383562E-4</v>
      </c>
      <c r="D1790" s="18">
        <f t="shared" si="81"/>
        <v>133.16454101120871</v>
      </c>
    </row>
    <row r="1791" spans="1:4" x14ac:dyDescent="0.25">
      <c r="A1791" s="16">
        <f t="shared" si="82"/>
        <v>41967</v>
      </c>
      <c r="B1791" s="18">
        <f t="shared" si="83"/>
        <v>133.16454101120871</v>
      </c>
      <c r="C1791" s="17">
        <f>VLOOKUP(A1791,Taux!$E$3:$F$23,2,TRUE)</f>
        <v>1.6438356164383562E-4</v>
      </c>
      <c r="D1791" s="18">
        <f t="shared" si="81"/>
        <v>133.1864310727448</v>
      </c>
    </row>
    <row r="1792" spans="1:4" x14ac:dyDescent="0.25">
      <c r="A1792" s="16">
        <f t="shared" si="82"/>
        <v>41968</v>
      </c>
      <c r="B1792" s="18">
        <f t="shared" si="83"/>
        <v>133.1864310727448</v>
      </c>
      <c r="C1792" s="17">
        <f>VLOOKUP(A1792,Taux!$E$3:$F$23,2,TRUE)</f>
        <v>1.6438356164383562E-4</v>
      </c>
      <c r="D1792" s="18">
        <f t="shared" si="81"/>
        <v>133.20832473264716</v>
      </c>
    </row>
    <row r="1793" spans="1:4" x14ac:dyDescent="0.25">
      <c r="A1793" s="16">
        <f t="shared" si="82"/>
        <v>41969</v>
      </c>
      <c r="B1793" s="18">
        <f t="shared" si="83"/>
        <v>133.20832473264716</v>
      </c>
      <c r="C1793" s="17">
        <f>VLOOKUP(A1793,Taux!$E$3:$F$23,2,TRUE)</f>
        <v>1.6438356164383562E-4</v>
      </c>
      <c r="D1793" s="18">
        <f t="shared" si="81"/>
        <v>133.23022199150731</v>
      </c>
    </row>
    <row r="1794" spans="1:4" x14ac:dyDescent="0.25">
      <c r="A1794" s="16">
        <f t="shared" si="82"/>
        <v>41970</v>
      </c>
      <c r="B1794" s="18">
        <f t="shared" si="83"/>
        <v>133.23022199150731</v>
      </c>
      <c r="C1794" s="17">
        <f>VLOOKUP(A1794,Taux!$E$3:$F$23,2,TRUE)</f>
        <v>1.6438356164383562E-4</v>
      </c>
      <c r="D1794" s="18">
        <f t="shared" si="81"/>
        <v>133.25212284991687</v>
      </c>
    </row>
    <row r="1795" spans="1:4" x14ac:dyDescent="0.25">
      <c r="A1795" s="16">
        <f t="shared" si="82"/>
        <v>41971</v>
      </c>
      <c r="B1795" s="18">
        <f t="shared" si="83"/>
        <v>133.25212284991687</v>
      </c>
      <c r="C1795" s="17">
        <f>VLOOKUP(A1795,Taux!$E$3:$F$23,2,TRUE)</f>
        <v>1.6438356164383562E-4</v>
      </c>
      <c r="D1795" s="18">
        <f t="shared" si="81"/>
        <v>133.27402730846754</v>
      </c>
    </row>
    <row r="1796" spans="1:4" x14ac:dyDescent="0.25">
      <c r="A1796" s="16">
        <f t="shared" si="82"/>
        <v>41972</v>
      </c>
      <c r="B1796" s="18">
        <f t="shared" si="83"/>
        <v>133.27402730846754</v>
      </c>
      <c r="C1796" s="17">
        <f>VLOOKUP(A1796,Taux!$E$3:$F$23,2,TRUE)</f>
        <v>1.6438356164383562E-4</v>
      </c>
      <c r="D1796" s="18">
        <f t="shared" ref="D1796:D1830" si="84">B1796*(1+C1796)</f>
        <v>133.29593536775113</v>
      </c>
    </row>
    <row r="1797" spans="1:4" x14ac:dyDescent="0.25">
      <c r="A1797" s="16">
        <f t="shared" ref="A1797:A1860" si="85">A1796+1</f>
        <v>41973</v>
      </c>
      <c r="B1797" s="18">
        <f t="shared" ref="B1797:B1830" si="86">D1796</f>
        <v>133.29593536775113</v>
      </c>
      <c r="C1797" s="17">
        <f>VLOOKUP(A1797,Taux!$E$3:$F$23,2,TRUE)</f>
        <v>1.6438356164383562E-4</v>
      </c>
      <c r="D1797" s="18">
        <f t="shared" si="84"/>
        <v>133.31784702835952</v>
      </c>
    </row>
    <row r="1798" spans="1:4" x14ac:dyDescent="0.25">
      <c r="A1798" s="16">
        <f t="shared" si="85"/>
        <v>41974</v>
      </c>
      <c r="B1798" s="18">
        <f t="shared" si="86"/>
        <v>133.31784702835952</v>
      </c>
      <c r="C1798" s="17">
        <f>VLOOKUP(A1798,Taux!$E$3:$F$23,2,TRUE)</f>
        <v>1.6438356164383562E-4</v>
      </c>
      <c r="D1798" s="18">
        <f t="shared" si="84"/>
        <v>133.33976229088472</v>
      </c>
    </row>
    <row r="1799" spans="1:4" x14ac:dyDescent="0.25">
      <c r="A1799" s="16">
        <f t="shared" si="85"/>
        <v>41975</v>
      </c>
      <c r="B1799" s="18">
        <f t="shared" si="86"/>
        <v>133.33976229088472</v>
      </c>
      <c r="C1799" s="17">
        <f>VLOOKUP(A1799,Taux!$E$3:$F$23,2,TRUE)</f>
        <v>1.6438356164383562E-4</v>
      </c>
      <c r="D1799" s="18">
        <f t="shared" si="84"/>
        <v>133.36168115591883</v>
      </c>
    </row>
    <row r="1800" spans="1:4" x14ac:dyDescent="0.25">
      <c r="A1800" s="16">
        <f t="shared" si="85"/>
        <v>41976</v>
      </c>
      <c r="B1800" s="18">
        <f t="shared" si="86"/>
        <v>133.36168115591883</v>
      </c>
      <c r="C1800" s="17">
        <f>VLOOKUP(A1800,Taux!$E$3:$F$23,2,TRUE)</f>
        <v>1.6438356164383562E-4</v>
      </c>
      <c r="D1800" s="18">
        <f t="shared" si="84"/>
        <v>133.38360362405405</v>
      </c>
    </row>
    <row r="1801" spans="1:4" x14ac:dyDescent="0.25">
      <c r="A1801" s="16">
        <f t="shared" si="85"/>
        <v>41977</v>
      </c>
      <c r="B1801" s="18">
        <f t="shared" si="86"/>
        <v>133.38360362405405</v>
      </c>
      <c r="C1801" s="17">
        <f>VLOOKUP(A1801,Taux!$E$3:$F$23,2,TRUE)</f>
        <v>1.6438356164383562E-4</v>
      </c>
      <c r="D1801" s="18">
        <f t="shared" si="84"/>
        <v>133.40552969588265</v>
      </c>
    </row>
    <row r="1802" spans="1:4" x14ac:dyDescent="0.25">
      <c r="A1802" s="16">
        <f t="shared" si="85"/>
        <v>41978</v>
      </c>
      <c r="B1802" s="18">
        <f t="shared" si="86"/>
        <v>133.40552969588265</v>
      </c>
      <c r="C1802" s="17">
        <f>VLOOKUP(A1802,Taux!$E$3:$F$23,2,TRUE)</f>
        <v>1.6438356164383562E-4</v>
      </c>
      <c r="D1802" s="18">
        <f t="shared" si="84"/>
        <v>133.42745937199703</v>
      </c>
    </row>
    <row r="1803" spans="1:4" x14ac:dyDescent="0.25">
      <c r="A1803" s="16">
        <f t="shared" si="85"/>
        <v>41979</v>
      </c>
      <c r="B1803" s="18">
        <f t="shared" si="86"/>
        <v>133.42745937199703</v>
      </c>
      <c r="C1803" s="17">
        <f>VLOOKUP(A1803,Taux!$E$3:$F$23,2,TRUE)</f>
        <v>1.6438356164383562E-4</v>
      </c>
      <c r="D1803" s="18">
        <f t="shared" si="84"/>
        <v>133.4493926529897</v>
      </c>
    </row>
    <row r="1804" spans="1:4" x14ac:dyDescent="0.25">
      <c r="A1804" s="16">
        <f t="shared" si="85"/>
        <v>41980</v>
      </c>
      <c r="B1804" s="18">
        <f t="shared" si="86"/>
        <v>133.4493926529897</v>
      </c>
      <c r="C1804" s="17">
        <f>VLOOKUP(A1804,Taux!$E$3:$F$23,2,TRUE)</f>
        <v>1.6438356164383562E-4</v>
      </c>
      <c r="D1804" s="18">
        <f t="shared" si="84"/>
        <v>133.47132953945319</v>
      </c>
    </row>
    <row r="1805" spans="1:4" x14ac:dyDescent="0.25">
      <c r="A1805" s="16">
        <f t="shared" si="85"/>
        <v>41981</v>
      </c>
      <c r="B1805" s="18">
        <f t="shared" si="86"/>
        <v>133.47132953945319</v>
      </c>
      <c r="C1805" s="17">
        <f>VLOOKUP(A1805,Taux!$E$3:$F$23,2,TRUE)</f>
        <v>1.6438356164383562E-4</v>
      </c>
      <c r="D1805" s="18">
        <f t="shared" si="84"/>
        <v>133.49327003198022</v>
      </c>
    </row>
    <row r="1806" spans="1:4" x14ac:dyDescent="0.25">
      <c r="A1806" s="16">
        <f t="shared" si="85"/>
        <v>41982</v>
      </c>
      <c r="B1806" s="18">
        <f t="shared" si="86"/>
        <v>133.49327003198022</v>
      </c>
      <c r="C1806" s="17">
        <f>VLOOKUP(A1806,Taux!$E$3:$F$23,2,TRUE)</f>
        <v>1.6438356164383562E-4</v>
      </c>
      <c r="D1806" s="18">
        <f t="shared" si="84"/>
        <v>133.51521413116356</v>
      </c>
    </row>
    <row r="1807" spans="1:4" x14ac:dyDescent="0.25">
      <c r="A1807" s="16">
        <f t="shared" si="85"/>
        <v>41983</v>
      </c>
      <c r="B1807" s="18">
        <f t="shared" si="86"/>
        <v>133.51521413116356</v>
      </c>
      <c r="C1807" s="17">
        <f>VLOOKUP(A1807,Taux!$E$3:$F$23,2,TRUE)</f>
        <v>1.6438356164383562E-4</v>
      </c>
      <c r="D1807" s="18">
        <f t="shared" si="84"/>
        <v>133.53716183759607</v>
      </c>
    </row>
    <row r="1808" spans="1:4" x14ac:dyDescent="0.25">
      <c r="A1808" s="16">
        <f t="shared" si="85"/>
        <v>41984</v>
      </c>
      <c r="B1808" s="18">
        <f t="shared" si="86"/>
        <v>133.53716183759607</v>
      </c>
      <c r="C1808" s="17">
        <f>VLOOKUP(A1808,Taux!$E$3:$F$23,2,TRUE)</f>
        <v>1.6438356164383562E-4</v>
      </c>
      <c r="D1808" s="18">
        <f t="shared" si="84"/>
        <v>133.55911315187075</v>
      </c>
    </row>
    <row r="1809" spans="1:4" x14ac:dyDescent="0.25">
      <c r="A1809" s="16">
        <f t="shared" si="85"/>
        <v>41985</v>
      </c>
      <c r="B1809" s="18">
        <f t="shared" si="86"/>
        <v>133.55911315187075</v>
      </c>
      <c r="C1809" s="17">
        <f>VLOOKUP(A1809,Taux!$E$3:$F$23,2,TRUE)</f>
        <v>1.6438356164383562E-4</v>
      </c>
      <c r="D1809" s="18">
        <f t="shared" si="84"/>
        <v>133.58106807458066</v>
      </c>
    </row>
    <row r="1810" spans="1:4" x14ac:dyDescent="0.25">
      <c r="A1810" s="16">
        <f t="shared" si="85"/>
        <v>41986</v>
      </c>
      <c r="B1810" s="18">
        <f t="shared" si="86"/>
        <v>133.58106807458066</v>
      </c>
      <c r="C1810" s="17">
        <f>VLOOKUP(A1810,Taux!$E$3:$F$23,2,TRUE)</f>
        <v>1.6438356164383562E-4</v>
      </c>
      <c r="D1810" s="18">
        <f t="shared" si="84"/>
        <v>133.60302660631893</v>
      </c>
    </row>
    <row r="1811" spans="1:4" x14ac:dyDescent="0.25">
      <c r="A1811" s="16">
        <f t="shared" si="85"/>
        <v>41987</v>
      </c>
      <c r="B1811" s="18">
        <f t="shared" si="86"/>
        <v>133.60302660631893</v>
      </c>
      <c r="C1811" s="17">
        <f>VLOOKUP(A1811,Taux!$E$3:$F$23,2,TRUE)</f>
        <v>1.6438356164383562E-4</v>
      </c>
      <c r="D1811" s="18">
        <f t="shared" si="84"/>
        <v>133.62498874767888</v>
      </c>
    </row>
    <row r="1812" spans="1:4" x14ac:dyDescent="0.25">
      <c r="A1812" s="16">
        <f t="shared" si="85"/>
        <v>41988</v>
      </c>
      <c r="B1812" s="18">
        <f t="shared" si="86"/>
        <v>133.62498874767888</v>
      </c>
      <c r="C1812" s="17">
        <f>VLOOKUP(A1812,Taux!$E$3:$F$23,2,TRUE)</f>
        <v>1.6438356164383562E-4</v>
      </c>
      <c r="D1812" s="18">
        <f t="shared" si="84"/>
        <v>133.64695449925384</v>
      </c>
    </row>
    <row r="1813" spans="1:4" x14ac:dyDescent="0.25">
      <c r="A1813" s="16">
        <f t="shared" si="85"/>
        <v>41989</v>
      </c>
      <c r="B1813" s="18">
        <f t="shared" si="86"/>
        <v>133.64695449925384</v>
      </c>
      <c r="C1813" s="17">
        <f>VLOOKUP(A1813,Taux!$E$3:$F$23,2,TRUE)</f>
        <v>1.6438356164383562E-4</v>
      </c>
      <c r="D1813" s="18">
        <f t="shared" si="84"/>
        <v>133.66892386163727</v>
      </c>
    </row>
    <row r="1814" spans="1:4" x14ac:dyDescent="0.25">
      <c r="A1814" s="16">
        <f t="shared" si="85"/>
        <v>41990</v>
      </c>
      <c r="B1814" s="18">
        <f t="shared" si="86"/>
        <v>133.66892386163727</v>
      </c>
      <c r="C1814" s="17">
        <f>VLOOKUP(A1814,Taux!$E$3:$F$23,2,TRUE)</f>
        <v>1.6438356164383562E-4</v>
      </c>
      <c r="D1814" s="18">
        <f t="shared" si="84"/>
        <v>133.69089683542273</v>
      </c>
    </row>
    <row r="1815" spans="1:4" x14ac:dyDescent="0.25">
      <c r="A1815" s="16">
        <f t="shared" si="85"/>
        <v>41991</v>
      </c>
      <c r="B1815" s="18">
        <f t="shared" si="86"/>
        <v>133.69089683542273</v>
      </c>
      <c r="C1815" s="17">
        <f>VLOOKUP(A1815,Taux!$E$3:$F$23,2,TRUE)</f>
        <v>1.6438356164383562E-4</v>
      </c>
      <c r="D1815" s="18">
        <f t="shared" si="84"/>
        <v>133.71287342120391</v>
      </c>
    </row>
    <row r="1816" spans="1:4" x14ac:dyDescent="0.25">
      <c r="A1816" s="16">
        <f t="shared" si="85"/>
        <v>41992</v>
      </c>
      <c r="B1816" s="18">
        <f t="shared" si="86"/>
        <v>133.71287342120391</v>
      </c>
      <c r="C1816" s="17">
        <f>VLOOKUP(A1816,Taux!$E$3:$F$23,2,TRUE)</f>
        <v>1.6438356164383562E-4</v>
      </c>
      <c r="D1816" s="18">
        <f t="shared" si="84"/>
        <v>133.73485361957452</v>
      </c>
    </row>
    <row r="1817" spans="1:4" x14ac:dyDescent="0.25">
      <c r="A1817" s="16">
        <f t="shared" si="85"/>
        <v>41993</v>
      </c>
      <c r="B1817" s="18">
        <f t="shared" si="86"/>
        <v>133.73485361957452</v>
      </c>
      <c r="C1817" s="17">
        <f>VLOOKUP(A1817,Taux!$E$3:$F$23,2,TRUE)</f>
        <v>1.6438356164383562E-4</v>
      </c>
      <c r="D1817" s="18">
        <f t="shared" si="84"/>
        <v>133.75683743112842</v>
      </c>
    </row>
    <row r="1818" spans="1:4" x14ac:dyDescent="0.25">
      <c r="A1818" s="16">
        <f t="shared" si="85"/>
        <v>41994</v>
      </c>
      <c r="B1818" s="18">
        <f t="shared" si="86"/>
        <v>133.75683743112842</v>
      </c>
      <c r="C1818" s="17">
        <f>VLOOKUP(A1818,Taux!$E$3:$F$23,2,TRUE)</f>
        <v>1.6438356164383562E-4</v>
      </c>
      <c r="D1818" s="18">
        <f t="shared" si="84"/>
        <v>133.77882485645955</v>
      </c>
    </row>
    <row r="1819" spans="1:4" x14ac:dyDescent="0.25">
      <c r="A1819" s="16">
        <f t="shared" si="85"/>
        <v>41995</v>
      </c>
      <c r="B1819" s="18">
        <f t="shared" si="86"/>
        <v>133.77882485645955</v>
      </c>
      <c r="C1819" s="17">
        <f>VLOOKUP(A1819,Taux!$E$3:$F$23,2,TRUE)</f>
        <v>1.6438356164383562E-4</v>
      </c>
      <c r="D1819" s="18">
        <f t="shared" si="84"/>
        <v>133.80081589616199</v>
      </c>
    </row>
    <row r="1820" spans="1:4" x14ac:dyDescent="0.25">
      <c r="A1820" s="16">
        <f t="shared" si="85"/>
        <v>41996</v>
      </c>
      <c r="B1820" s="18">
        <f t="shared" si="86"/>
        <v>133.80081589616199</v>
      </c>
      <c r="C1820" s="17">
        <f>VLOOKUP(A1820,Taux!$E$3:$F$23,2,TRUE)</f>
        <v>1.6438356164383562E-4</v>
      </c>
      <c r="D1820" s="18">
        <f t="shared" si="84"/>
        <v>133.82281055082984</v>
      </c>
    </row>
    <row r="1821" spans="1:4" x14ac:dyDescent="0.25">
      <c r="A1821" s="16">
        <f t="shared" si="85"/>
        <v>41997</v>
      </c>
      <c r="B1821" s="18">
        <f t="shared" si="86"/>
        <v>133.82281055082984</v>
      </c>
      <c r="C1821" s="17">
        <f>VLOOKUP(A1821,Taux!$E$3:$F$23,2,TRUE)</f>
        <v>1.6438356164383562E-4</v>
      </c>
      <c r="D1821" s="18">
        <f t="shared" si="84"/>
        <v>133.84480882105737</v>
      </c>
    </row>
    <row r="1822" spans="1:4" x14ac:dyDescent="0.25">
      <c r="A1822" s="16">
        <f t="shared" si="85"/>
        <v>41998</v>
      </c>
      <c r="B1822" s="18">
        <f t="shared" si="86"/>
        <v>133.84480882105737</v>
      </c>
      <c r="C1822" s="17">
        <f>VLOOKUP(A1822,Taux!$E$3:$F$23,2,TRUE)</f>
        <v>1.6438356164383562E-4</v>
      </c>
      <c r="D1822" s="18">
        <f t="shared" si="84"/>
        <v>133.8668107074389</v>
      </c>
    </row>
    <row r="1823" spans="1:4" x14ac:dyDescent="0.25">
      <c r="A1823" s="16">
        <f t="shared" si="85"/>
        <v>41999</v>
      </c>
      <c r="B1823" s="18">
        <f t="shared" si="86"/>
        <v>133.8668107074389</v>
      </c>
      <c r="C1823" s="17">
        <f>VLOOKUP(A1823,Taux!$E$3:$F$23,2,TRUE)</f>
        <v>1.6438356164383562E-4</v>
      </c>
      <c r="D1823" s="18">
        <f t="shared" si="84"/>
        <v>133.8888162105689</v>
      </c>
    </row>
    <row r="1824" spans="1:4" x14ac:dyDescent="0.25">
      <c r="A1824" s="16">
        <f t="shared" si="85"/>
        <v>42000</v>
      </c>
      <c r="B1824" s="18">
        <f t="shared" si="86"/>
        <v>133.8888162105689</v>
      </c>
      <c r="C1824" s="17">
        <f>VLOOKUP(A1824,Taux!$E$3:$F$23,2,TRUE)</f>
        <v>1.6438356164383562E-4</v>
      </c>
      <c r="D1824" s="18">
        <f t="shared" si="84"/>
        <v>133.91082533104188</v>
      </c>
    </row>
    <row r="1825" spans="1:4" x14ac:dyDescent="0.25">
      <c r="A1825" s="16">
        <f t="shared" si="85"/>
        <v>42001</v>
      </c>
      <c r="B1825" s="18">
        <f t="shared" si="86"/>
        <v>133.91082533104188</v>
      </c>
      <c r="C1825" s="17">
        <f>VLOOKUP(A1825,Taux!$E$3:$F$23,2,TRUE)</f>
        <v>1.6438356164383562E-4</v>
      </c>
      <c r="D1825" s="18">
        <f t="shared" si="84"/>
        <v>133.93283806945246</v>
      </c>
    </row>
    <row r="1826" spans="1:4" x14ac:dyDescent="0.25">
      <c r="A1826" s="16">
        <f t="shared" si="85"/>
        <v>42002</v>
      </c>
      <c r="B1826" s="18">
        <f t="shared" si="86"/>
        <v>133.93283806945246</v>
      </c>
      <c r="C1826" s="17">
        <f>VLOOKUP(A1826,Taux!$E$3:$F$23,2,TRUE)</f>
        <v>1.6438356164383562E-4</v>
      </c>
      <c r="D1826" s="18">
        <f t="shared" si="84"/>
        <v>133.95485442639537</v>
      </c>
    </row>
    <row r="1827" spans="1:4" x14ac:dyDescent="0.25">
      <c r="A1827" s="16">
        <f t="shared" si="85"/>
        <v>42003</v>
      </c>
      <c r="B1827" s="18">
        <f t="shared" si="86"/>
        <v>133.95485442639537</v>
      </c>
      <c r="C1827" s="17">
        <f>VLOOKUP(A1827,Taux!$E$3:$F$23,2,TRUE)</f>
        <v>1.6438356164383562E-4</v>
      </c>
      <c r="D1827" s="18">
        <f t="shared" si="84"/>
        <v>133.97687440246546</v>
      </c>
    </row>
    <row r="1828" spans="1:4" x14ac:dyDescent="0.25">
      <c r="A1828" s="16">
        <f t="shared" si="85"/>
        <v>42004</v>
      </c>
      <c r="B1828" s="18">
        <f t="shared" si="86"/>
        <v>133.97687440246546</v>
      </c>
      <c r="C1828" s="17">
        <f>VLOOKUP(A1828,Taux!$E$3:$F$23,2,TRUE)</f>
        <v>1.6438356164383562E-4</v>
      </c>
      <c r="D1828" s="18">
        <f t="shared" si="84"/>
        <v>133.99889799825763</v>
      </c>
    </row>
    <row r="1829" spans="1:4" x14ac:dyDescent="0.25">
      <c r="A1829" s="16">
        <f t="shared" si="85"/>
        <v>42005</v>
      </c>
      <c r="B1829" s="18">
        <f t="shared" si="86"/>
        <v>133.99889799825763</v>
      </c>
      <c r="C1829" s="17">
        <f>VLOOKUP(A1829,Taux!$E$3:$F$23,2,TRUE)</f>
        <v>1.6438356164383562E-4</v>
      </c>
      <c r="D1829" s="18">
        <f t="shared" si="84"/>
        <v>134.02092521436694</v>
      </c>
    </row>
    <row r="1830" spans="1:4" x14ac:dyDescent="0.25">
      <c r="A1830" s="16">
        <f t="shared" si="85"/>
        <v>42006</v>
      </c>
      <c r="B1830" s="18">
        <f t="shared" si="86"/>
        <v>134.02092521436694</v>
      </c>
      <c r="C1830" s="17">
        <f>VLOOKUP(A1830,Taux!$E$3:$F$23,2,TRUE)</f>
        <v>1.6438356164383562E-4</v>
      </c>
      <c r="D1830" s="18">
        <f t="shared" si="84"/>
        <v>134.04295605138847</v>
      </c>
    </row>
    <row r="1831" spans="1:4" x14ac:dyDescent="0.25">
      <c r="A1831" s="16"/>
    </row>
    <row r="1832" spans="1:4" x14ac:dyDescent="0.25">
      <c r="A1832" s="16"/>
    </row>
    <row r="1833" spans="1:4" x14ac:dyDescent="0.25">
      <c r="A1833" s="16"/>
    </row>
    <row r="1834" spans="1:4" x14ac:dyDescent="0.25">
      <c r="A1834" s="16"/>
    </row>
    <row r="1835" spans="1:4" x14ac:dyDescent="0.25">
      <c r="A1835" s="16"/>
    </row>
    <row r="1836" spans="1:4" x14ac:dyDescent="0.25">
      <c r="A1836" s="16"/>
    </row>
    <row r="1837" spans="1:4" x14ac:dyDescent="0.25">
      <c r="A1837" s="16"/>
    </row>
    <row r="1838" spans="1:4" x14ac:dyDescent="0.25">
      <c r="A1838" s="16"/>
    </row>
    <row r="1839" spans="1:4" x14ac:dyDescent="0.25">
      <c r="A1839" s="16"/>
    </row>
    <row r="1840" spans="1:4" x14ac:dyDescent="0.25">
      <c r="A1840" s="16"/>
    </row>
    <row r="1841" spans="1:1" x14ac:dyDescent="0.25">
      <c r="A1841" s="16"/>
    </row>
    <row r="1842" spans="1:1" x14ac:dyDescent="0.25">
      <c r="A1842" s="16"/>
    </row>
    <row r="1843" spans="1:1" x14ac:dyDescent="0.25">
      <c r="A1843" s="16"/>
    </row>
    <row r="1844" spans="1:1" x14ac:dyDescent="0.25">
      <c r="A1844" s="16"/>
    </row>
    <row r="1845" spans="1:1" x14ac:dyDescent="0.25">
      <c r="A1845" s="16"/>
    </row>
    <row r="1846" spans="1:1" x14ac:dyDescent="0.25">
      <c r="A1846" s="16"/>
    </row>
    <row r="1847" spans="1:1" x14ac:dyDescent="0.25">
      <c r="A1847" s="16"/>
    </row>
    <row r="1848" spans="1:1" x14ac:dyDescent="0.25">
      <c r="A1848" s="16"/>
    </row>
    <row r="1849" spans="1:1" x14ac:dyDescent="0.25">
      <c r="A1849" s="16"/>
    </row>
    <row r="1850" spans="1:1" x14ac:dyDescent="0.25">
      <c r="A1850" s="16"/>
    </row>
    <row r="1851" spans="1:1" x14ac:dyDescent="0.25">
      <c r="A1851" s="16"/>
    </row>
    <row r="1852" spans="1:1" x14ac:dyDescent="0.25">
      <c r="A1852" s="16"/>
    </row>
    <row r="1853" spans="1:1" x14ac:dyDescent="0.25">
      <c r="A1853" s="16"/>
    </row>
    <row r="1854" spans="1:1" x14ac:dyDescent="0.25">
      <c r="A1854" s="16"/>
    </row>
    <row r="1855" spans="1:1" x14ac:dyDescent="0.25">
      <c r="A1855" s="16"/>
    </row>
    <row r="1856" spans="1:1" x14ac:dyDescent="0.25">
      <c r="A1856" s="16"/>
    </row>
    <row r="1857" spans="1:1" x14ac:dyDescent="0.25">
      <c r="A1857" s="16"/>
    </row>
    <row r="1858" spans="1:1" x14ac:dyDescent="0.25">
      <c r="A1858" s="16"/>
    </row>
    <row r="1859" spans="1:1" x14ac:dyDescent="0.25">
      <c r="A1859" s="16"/>
    </row>
    <row r="1860" spans="1:1" x14ac:dyDescent="0.25">
      <c r="A1860" s="16"/>
    </row>
    <row r="1861" spans="1:1" x14ac:dyDescent="0.25">
      <c r="A1861" s="16"/>
    </row>
    <row r="1862" spans="1:1" x14ac:dyDescent="0.25">
      <c r="A1862" s="16"/>
    </row>
    <row r="1863" spans="1:1" x14ac:dyDescent="0.25">
      <c r="A1863" s="16"/>
    </row>
    <row r="1864" spans="1:1" x14ac:dyDescent="0.25">
      <c r="A1864" s="16"/>
    </row>
    <row r="1865" spans="1:1" x14ac:dyDescent="0.25">
      <c r="A1865" s="16"/>
    </row>
    <row r="1866" spans="1:1" x14ac:dyDescent="0.25">
      <c r="A1866" s="16"/>
    </row>
    <row r="1867" spans="1:1" x14ac:dyDescent="0.25">
      <c r="A1867" s="16"/>
    </row>
    <row r="1868" spans="1:1" x14ac:dyDescent="0.25">
      <c r="A1868" s="16"/>
    </row>
    <row r="1869" spans="1:1" x14ac:dyDescent="0.25">
      <c r="A1869" s="16"/>
    </row>
    <row r="1870" spans="1:1" x14ac:dyDescent="0.25">
      <c r="A1870" s="16"/>
    </row>
    <row r="1871" spans="1:1" x14ac:dyDescent="0.25">
      <c r="A1871" s="16"/>
    </row>
    <row r="1872" spans="1:1" x14ac:dyDescent="0.25">
      <c r="A1872" s="16"/>
    </row>
    <row r="1873" spans="1:1" x14ac:dyDescent="0.25">
      <c r="A1873" s="16"/>
    </row>
    <row r="1874" spans="1:1" x14ac:dyDescent="0.25">
      <c r="A1874" s="16"/>
    </row>
    <row r="1875" spans="1:1" x14ac:dyDescent="0.25">
      <c r="A1875" s="16"/>
    </row>
    <row r="1876" spans="1:1" x14ac:dyDescent="0.25">
      <c r="A1876" s="16"/>
    </row>
    <row r="1877" spans="1:1" x14ac:dyDescent="0.25">
      <c r="A1877" s="16"/>
    </row>
    <row r="1878" spans="1:1" x14ac:dyDescent="0.25">
      <c r="A1878" s="16"/>
    </row>
    <row r="1879" spans="1:1" x14ac:dyDescent="0.25">
      <c r="A1879" s="16"/>
    </row>
    <row r="1880" spans="1:1" x14ac:dyDescent="0.25">
      <c r="A1880" s="16"/>
    </row>
    <row r="1881" spans="1:1" x14ac:dyDescent="0.25">
      <c r="A1881" s="16"/>
    </row>
    <row r="1882" spans="1:1" x14ac:dyDescent="0.25">
      <c r="A1882" s="16"/>
    </row>
    <row r="1883" spans="1:1" x14ac:dyDescent="0.25">
      <c r="A1883" s="16"/>
    </row>
    <row r="1884" spans="1:1" x14ac:dyDescent="0.25">
      <c r="A1884" s="16"/>
    </row>
    <row r="1885" spans="1:1" x14ac:dyDescent="0.25">
      <c r="A1885" s="16"/>
    </row>
    <row r="1886" spans="1:1" x14ac:dyDescent="0.25">
      <c r="A1886" s="16"/>
    </row>
    <row r="1887" spans="1:1" x14ac:dyDescent="0.25">
      <c r="A1887" s="16"/>
    </row>
    <row r="1888" spans="1:1" x14ac:dyDescent="0.25">
      <c r="A1888" s="16"/>
    </row>
    <row r="1889" spans="1:1" x14ac:dyDescent="0.25">
      <c r="A1889" s="16"/>
    </row>
    <row r="1890" spans="1:1" x14ac:dyDescent="0.25">
      <c r="A1890" s="16"/>
    </row>
    <row r="1891" spans="1:1" x14ac:dyDescent="0.25">
      <c r="A1891" s="16"/>
    </row>
    <row r="1892" spans="1:1" x14ac:dyDescent="0.25">
      <c r="A1892" s="16"/>
    </row>
    <row r="1893" spans="1:1" x14ac:dyDescent="0.25">
      <c r="A1893" s="16"/>
    </row>
    <row r="1894" spans="1:1" x14ac:dyDescent="0.25">
      <c r="A1894" s="16"/>
    </row>
    <row r="1895" spans="1:1" x14ac:dyDescent="0.25">
      <c r="A1895" s="16"/>
    </row>
    <row r="1896" spans="1:1" x14ac:dyDescent="0.25">
      <c r="A1896" s="16"/>
    </row>
    <row r="1897" spans="1:1" x14ac:dyDescent="0.25">
      <c r="A1897" s="16"/>
    </row>
    <row r="1898" spans="1:1" x14ac:dyDescent="0.25">
      <c r="A1898" s="16"/>
    </row>
    <row r="1899" spans="1:1" x14ac:dyDescent="0.25">
      <c r="A1899" s="16"/>
    </row>
    <row r="1900" spans="1:1" x14ac:dyDescent="0.25">
      <c r="A1900" s="16"/>
    </row>
    <row r="1901" spans="1:1" x14ac:dyDescent="0.25">
      <c r="A1901" s="16"/>
    </row>
    <row r="1902" spans="1:1" x14ac:dyDescent="0.25">
      <c r="A1902" s="16"/>
    </row>
    <row r="1903" spans="1:1" x14ac:dyDescent="0.25">
      <c r="A1903" s="16"/>
    </row>
    <row r="1904" spans="1:1" x14ac:dyDescent="0.25">
      <c r="A1904" s="16"/>
    </row>
    <row r="1905" spans="1:1" x14ac:dyDescent="0.25">
      <c r="A1905" s="16"/>
    </row>
    <row r="1906" spans="1:1" x14ac:dyDescent="0.25">
      <c r="A1906" s="16"/>
    </row>
    <row r="1907" spans="1:1" x14ac:dyDescent="0.25">
      <c r="A1907" s="16"/>
    </row>
    <row r="1908" spans="1:1" x14ac:dyDescent="0.25">
      <c r="A1908" s="16"/>
    </row>
    <row r="1909" spans="1:1" x14ac:dyDescent="0.25">
      <c r="A1909" s="16"/>
    </row>
    <row r="1910" spans="1:1" x14ac:dyDescent="0.25">
      <c r="A1910" s="16"/>
    </row>
    <row r="1911" spans="1:1" x14ac:dyDescent="0.25">
      <c r="A1911" s="16"/>
    </row>
    <row r="1912" spans="1:1" x14ac:dyDescent="0.25">
      <c r="A1912" s="16"/>
    </row>
    <row r="1913" spans="1:1" x14ac:dyDescent="0.25">
      <c r="A1913" s="16"/>
    </row>
    <row r="1914" spans="1:1" x14ac:dyDescent="0.25">
      <c r="A1914" s="16"/>
    </row>
    <row r="1915" spans="1:1" x14ac:dyDescent="0.25">
      <c r="A1915" s="16"/>
    </row>
    <row r="1916" spans="1:1" x14ac:dyDescent="0.25">
      <c r="A1916" s="16"/>
    </row>
    <row r="1917" spans="1:1" x14ac:dyDescent="0.25">
      <c r="A1917" s="16"/>
    </row>
    <row r="1918" spans="1:1" x14ac:dyDescent="0.25">
      <c r="A1918" s="16"/>
    </row>
    <row r="1919" spans="1:1" x14ac:dyDescent="0.25">
      <c r="A1919" s="16"/>
    </row>
    <row r="1920" spans="1:1" x14ac:dyDescent="0.25">
      <c r="A1920" s="16"/>
    </row>
    <row r="1921" spans="1:1" x14ac:dyDescent="0.25">
      <c r="A1921" s="16"/>
    </row>
    <row r="1922" spans="1:1" x14ac:dyDescent="0.25">
      <c r="A1922" s="16"/>
    </row>
    <row r="1923" spans="1:1" x14ac:dyDescent="0.25">
      <c r="A1923" s="16"/>
    </row>
    <row r="1924" spans="1:1" x14ac:dyDescent="0.25">
      <c r="A1924" s="16"/>
    </row>
    <row r="1925" spans="1:1" x14ac:dyDescent="0.25">
      <c r="A1925" s="16"/>
    </row>
    <row r="1926" spans="1:1" x14ac:dyDescent="0.25">
      <c r="A1926" s="16"/>
    </row>
    <row r="1927" spans="1:1" x14ac:dyDescent="0.25">
      <c r="A1927" s="16"/>
    </row>
    <row r="1928" spans="1:1" x14ac:dyDescent="0.25">
      <c r="A1928" s="16"/>
    </row>
    <row r="1929" spans="1:1" x14ac:dyDescent="0.25">
      <c r="A1929" s="16"/>
    </row>
    <row r="1930" spans="1:1" x14ac:dyDescent="0.25">
      <c r="A1930" s="16"/>
    </row>
    <row r="1931" spans="1:1" x14ac:dyDescent="0.25">
      <c r="A1931" s="16"/>
    </row>
    <row r="1932" spans="1:1" x14ac:dyDescent="0.25">
      <c r="A1932" s="16"/>
    </row>
    <row r="1933" spans="1:1" x14ac:dyDescent="0.25">
      <c r="A1933" s="16"/>
    </row>
    <row r="1934" spans="1:1" x14ac:dyDescent="0.25">
      <c r="A1934" s="16"/>
    </row>
    <row r="1935" spans="1:1" x14ac:dyDescent="0.25">
      <c r="A1935" s="16"/>
    </row>
    <row r="1936" spans="1:1" x14ac:dyDescent="0.25">
      <c r="A1936" s="16"/>
    </row>
    <row r="1937" spans="1:1" x14ac:dyDescent="0.25">
      <c r="A1937" s="16"/>
    </row>
    <row r="1938" spans="1:1" x14ac:dyDescent="0.25">
      <c r="A1938" s="16"/>
    </row>
    <row r="1939" spans="1:1" x14ac:dyDescent="0.25">
      <c r="A1939" s="16"/>
    </row>
    <row r="1940" spans="1:1" x14ac:dyDescent="0.25">
      <c r="A1940" s="16"/>
    </row>
    <row r="1941" spans="1:1" x14ac:dyDescent="0.25">
      <c r="A1941" s="16"/>
    </row>
    <row r="1942" spans="1:1" x14ac:dyDescent="0.25">
      <c r="A1942" s="16"/>
    </row>
    <row r="1943" spans="1:1" x14ac:dyDescent="0.25">
      <c r="A1943" s="16"/>
    </row>
    <row r="1944" spans="1:1" x14ac:dyDescent="0.25">
      <c r="A1944" s="16"/>
    </row>
    <row r="1945" spans="1:1" x14ac:dyDescent="0.25">
      <c r="A1945" s="16"/>
    </row>
    <row r="1946" spans="1:1" x14ac:dyDescent="0.25">
      <c r="A1946" s="16"/>
    </row>
    <row r="1947" spans="1:1" x14ac:dyDescent="0.25">
      <c r="A1947" s="16"/>
    </row>
    <row r="1948" spans="1:1" x14ac:dyDescent="0.25">
      <c r="A1948" s="16"/>
    </row>
    <row r="1949" spans="1:1" x14ac:dyDescent="0.25">
      <c r="A1949" s="16"/>
    </row>
    <row r="1950" spans="1:1" x14ac:dyDescent="0.25">
      <c r="A1950" s="16"/>
    </row>
    <row r="1951" spans="1:1" x14ac:dyDescent="0.25">
      <c r="A1951" s="16"/>
    </row>
    <row r="1952" spans="1:1" x14ac:dyDescent="0.25">
      <c r="A1952" s="16"/>
    </row>
    <row r="1953" spans="1:1" x14ac:dyDescent="0.25">
      <c r="A1953" s="16"/>
    </row>
    <row r="1954" spans="1:1" x14ac:dyDescent="0.25">
      <c r="A1954" s="16"/>
    </row>
    <row r="1955" spans="1:1" x14ac:dyDescent="0.25">
      <c r="A1955" s="16"/>
    </row>
    <row r="1956" spans="1:1" x14ac:dyDescent="0.25">
      <c r="A1956" s="16"/>
    </row>
    <row r="1957" spans="1:1" x14ac:dyDescent="0.25">
      <c r="A1957" s="16"/>
    </row>
    <row r="1958" spans="1:1" x14ac:dyDescent="0.25">
      <c r="A1958" s="16"/>
    </row>
    <row r="1959" spans="1:1" x14ac:dyDescent="0.25">
      <c r="A1959" s="16"/>
    </row>
    <row r="1960" spans="1:1" x14ac:dyDescent="0.25">
      <c r="A1960" s="16"/>
    </row>
    <row r="1961" spans="1:1" x14ac:dyDescent="0.25">
      <c r="A1961" s="16"/>
    </row>
    <row r="1962" spans="1:1" x14ac:dyDescent="0.25">
      <c r="A1962" s="16"/>
    </row>
    <row r="1963" spans="1:1" x14ac:dyDescent="0.25">
      <c r="A1963" s="16"/>
    </row>
    <row r="1964" spans="1:1" x14ac:dyDescent="0.25">
      <c r="A1964" s="16"/>
    </row>
    <row r="1965" spans="1:1" x14ac:dyDescent="0.25">
      <c r="A1965" s="16"/>
    </row>
    <row r="1966" spans="1:1" x14ac:dyDescent="0.25">
      <c r="A1966" s="16"/>
    </row>
    <row r="1967" spans="1:1" x14ac:dyDescent="0.25">
      <c r="A1967" s="16"/>
    </row>
    <row r="1968" spans="1:1" x14ac:dyDescent="0.25">
      <c r="A1968" s="16"/>
    </row>
    <row r="1969" spans="1:1" x14ac:dyDescent="0.25">
      <c r="A1969" s="16"/>
    </row>
    <row r="1970" spans="1:1" x14ac:dyDescent="0.25">
      <c r="A1970" s="16"/>
    </row>
    <row r="1971" spans="1:1" x14ac:dyDescent="0.25">
      <c r="A1971" s="16"/>
    </row>
    <row r="1972" spans="1:1" x14ac:dyDescent="0.25">
      <c r="A1972" s="16"/>
    </row>
    <row r="1973" spans="1:1" x14ac:dyDescent="0.25">
      <c r="A1973" s="16"/>
    </row>
    <row r="1974" spans="1:1" x14ac:dyDescent="0.25">
      <c r="A1974" s="16"/>
    </row>
    <row r="1975" spans="1:1" x14ac:dyDescent="0.25">
      <c r="A1975" s="16"/>
    </row>
    <row r="1976" spans="1:1" x14ac:dyDescent="0.25">
      <c r="A1976" s="16"/>
    </row>
    <row r="1977" spans="1:1" x14ac:dyDescent="0.25">
      <c r="A1977" s="16"/>
    </row>
    <row r="1978" spans="1:1" x14ac:dyDescent="0.25">
      <c r="A1978" s="16"/>
    </row>
    <row r="1979" spans="1:1" x14ac:dyDescent="0.25">
      <c r="A1979" s="16"/>
    </row>
    <row r="1980" spans="1:1" x14ac:dyDescent="0.25">
      <c r="A1980" s="16"/>
    </row>
    <row r="1981" spans="1:1" x14ac:dyDescent="0.25">
      <c r="A1981" s="16"/>
    </row>
    <row r="1982" spans="1:1" x14ac:dyDescent="0.25">
      <c r="A1982" s="16"/>
    </row>
    <row r="1983" spans="1:1" x14ac:dyDescent="0.25">
      <c r="A1983" s="16"/>
    </row>
    <row r="1984" spans="1:1" x14ac:dyDescent="0.25">
      <c r="A1984" s="16"/>
    </row>
    <row r="1985" spans="1:1" x14ac:dyDescent="0.25">
      <c r="A1985" s="16"/>
    </row>
    <row r="1986" spans="1:1" x14ac:dyDescent="0.25">
      <c r="A1986" s="16"/>
    </row>
    <row r="1987" spans="1:1" x14ac:dyDescent="0.25">
      <c r="A1987" s="16"/>
    </row>
    <row r="1988" spans="1:1" x14ac:dyDescent="0.25">
      <c r="A1988" s="16"/>
    </row>
    <row r="1989" spans="1:1" x14ac:dyDescent="0.25">
      <c r="A1989" s="16"/>
    </row>
    <row r="1990" spans="1:1" x14ac:dyDescent="0.25">
      <c r="A1990" s="16"/>
    </row>
    <row r="1991" spans="1:1" x14ac:dyDescent="0.25">
      <c r="A1991" s="16"/>
    </row>
    <row r="1992" spans="1:1" x14ac:dyDescent="0.25">
      <c r="A1992" s="16"/>
    </row>
    <row r="1993" spans="1:1" x14ac:dyDescent="0.25">
      <c r="A1993" s="16"/>
    </row>
    <row r="1994" spans="1:1" x14ac:dyDescent="0.25">
      <c r="A1994" s="16"/>
    </row>
    <row r="1995" spans="1:1" x14ac:dyDescent="0.25">
      <c r="A1995" s="16"/>
    </row>
    <row r="1996" spans="1:1" x14ac:dyDescent="0.25">
      <c r="A1996" s="16"/>
    </row>
    <row r="1997" spans="1:1" x14ac:dyDescent="0.25">
      <c r="A1997" s="16"/>
    </row>
    <row r="1998" spans="1:1" x14ac:dyDescent="0.25">
      <c r="A1998" s="16"/>
    </row>
    <row r="1999" spans="1:1" x14ac:dyDescent="0.25">
      <c r="A1999" s="16"/>
    </row>
    <row r="2000" spans="1:1" x14ac:dyDescent="0.25">
      <c r="A2000" s="16"/>
    </row>
    <row r="2001" spans="1:1" x14ac:dyDescent="0.25">
      <c r="A2001" s="16"/>
    </row>
    <row r="2002" spans="1:1" x14ac:dyDescent="0.25">
      <c r="A2002" s="16"/>
    </row>
    <row r="2003" spans="1:1" x14ac:dyDescent="0.25">
      <c r="A2003" s="16"/>
    </row>
    <row r="2004" spans="1:1" x14ac:dyDescent="0.25">
      <c r="A2004" s="16"/>
    </row>
    <row r="2005" spans="1:1" x14ac:dyDescent="0.25">
      <c r="A2005" s="16"/>
    </row>
    <row r="2006" spans="1:1" x14ac:dyDescent="0.25">
      <c r="A2006" s="16"/>
    </row>
    <row r="2007" spans="1:1" x14ac:dyDescent="0.25">
      <c r="A2007" s="16"/>
    </row>
    <row r="2008" spans="1:1" x14ac:dyDescent="0.25">
      <c r="A2008" s="16"/>
    </row>
    <row r="2009" spans="1:1" x14ac:dyDescent="0.25">
      <c r="A2009" s="16"/>
    </row>
    <row r="2010" spans="1:1" x14ac:dyDescent="0.25">
      <c r="A2010" s="16"/>
    </row>
    <row r="2011" spans="1:1" x14ac:dyDescent="0.25">
      <c r="A2011" s="16"/>
    </row>
    <row r="2012" spans="1:1" x14ac:dyDescent="0.25">
      <c r="A2012" s="16"/>
    </row>
    <row r="2013" spans="1:1" x14ac:dyDescent="0.25">
      <c r="A2013" s="16"/>
    </row>
    <row r="2014" spans="1:1" x14ac:dyDescent="0.25">
      <c r="A2014" s="16"/>
    </row>
    <row r="2015" spans="1:1" x14ac:dyDescent="0.25">
      <c r="A2015" s="16"/>
    </row>
    <row r="2016" spans="1:1" x14ac:dyDescent="0.25">
      <c r="A2016" s="16"/>
    </row>
    <row r="2017" spans="1:1" x14ac:dyDescent="0.25">
      <c r="A2017" s="16"/>
    </row>
    <row r="2018" spans="1:1" x14ac:dyDescent="0.25">
      <c r="A2018" s="16"/>
    </row>
    <row r="2019" spans="1:1" x14ac:dyDescent="0.25">
      <c r="A2019" s="16"/>
    </row>
    <row r="2020" spans="1:1" x14ac:dyDescent="0.25">
      <c r="A2020" s="16"/>
    </row>
    <row r="2021" spans="1:1" x14ac:dyDescent="0.25">
      <c r="A2021" s="16"/>
    </row>
    <row r="2022" spans="1:1" x14ac:dyDescent="0.25">
      <c r="A2022" s="16"/>
    </row>
    <row r="2023" spans="1:1" x14ac:dyDescent="0.25">
      <c r="A2023" s="16"/>
    </row>
    <row r="2024" spans="1:1" x14ac:dyDescent="0.25">
      <c r="A2024" s="16"/>
    </row>
    <row r="2025" spans="1:1" x14ac:dyDescent="0.25">
      <c r="A2025" s="16"/>
    </row>
    <row r="2026" spans="1:1" x14ac:dyDescent="0.25">
      <c r="A2026" s="16"/>
    </row>
    <row r="2027" spans="1:1" x14ac:dyDescent="0.25">
      <c r="A2027" s="16"/>
    </row>
    <row r="2028" spans="1:1" x14ac:dyDescent="0.25">
      <c r="A2028" s="16"/>
    </row>
    <row r="2029" spans="1:1" x14ac:dyDescent="0.25">
      <c r="A2029" s="16"/>
    </row>
    <row r="2030" spans="1:1" x14ac:dyDescent="0.25">
      <c r="A2030" s="16"/>
    </row>
    <row r="2031" spans="1:1" x14ac:dyDescent="0.25">
      <c r="A2031" s="16"/>
    </row>
    <row r="2032" spans="1:1" x14ac:dyDescent="0.25">
      <c r="A2032" s="16"/>
    </row>
    <row r="2033" spans="1:1" x14ac:dyDescent="0.25">
      <c r="A2033" s="16"/>
    </row>
    <row r="2034" spans="1:1" x14ac:dyDescent="0.25">
      <c r="A2034" s="16"/>
    </row>
    <row r="2035" spans="1:1" x14ac:dyDescent="0.25">
      <c r="A2035" s="16"/>
    </row>
    <row r="2036" spans="1:1" x14ac:dyDescent="0.25">
      <c r="A2036" s="16"/>
    </row>
    <row r="2037" spans="1:1" x14ac:dyDescent="0.25">
      <c r="A2037" s="16"/>
    </row>
    <row r="2038" spans="1:1" x14ac:dyDescent="0.25">
      <c r="A2038" s="16"/>
    </row>
    <row r="2039" spans="1:1" x14ac:dyDescent="0.25">
      <c r="A2039" s="16"/>
    </row>
    <row r="2040" spans="1:1" x14ac:dyDescent="0.25">
      <c r="A2040" s="16"/>
    </row>
    <row r="2041" spans="1:1" x14ac:dyDescent="0.25">
      <c r="A2041" s="16"/>
    </row>
    <row r="2042" spans="1:1" x14ac:dyDescent="0.25">
      <c r="A2042" s="16"/>
    </row>
    <row r="2043" spans="1:1" x14ac:dyDescent="0.25">
      <c r="A2043" s="16"/>
    </row>
    <row r="2044" spans="1:1" x14ac:dyDescent="0.25">
      <c r="A2044" s="16"/>
    </row>
    <row r="2045" spans="1:1" x14ac:dyDescent="0.25">
      <c r="A2045" s="16"/>
    </row>
    <row r="2046" spans="1:1" x14ac:dyDescent="0.25">
      <c r="A2046" s="16"/>
    </row>
    <row r="2047" spans="1:1" x14ac:dyDescent="0.25">
      <c r="A2047" s="16"/>
    </row>
    <row r="2048" spans="1:1" x14ac:dyDescent="0.25">
      <c r="A2048" s="16"/>
    </row>
    <row r="2049" spans="1:1" x14ac:dyDescent="0.25">
      <c r="A2049" s="16"/>
    </row>
    <row r="2050" spans="1:1" x14ac:dyDescent="0.25">
      <c r="A2050" s="16"/>
    </row>
    <row r="2051" spans="1:1" x14ac:dyDescent="0.25">
      <c r="A2051" s="16"/>
    </row>
    <row r="2052" spans="1:1" x14ac:dyDescent="0.25">
      <c r="A2052" s="16"/>
    </row>
    <row r="2053" spans="1:1" x14ac:dyDescent="0.25">
      <c r="A2053" s="16"/>
    </row>
    <row r="2054" spans="1:1" x14ac:dyDescent="0.25">
      <c r="A2054" s="16"/>
    </row>
    <row r="2055" spans="1:1" x14ac:dyDescent="0.25">
      <c r="A2055" s="16"/>
    </row>
    <row r="2056" spans="1:1" x14ac:dyDescent="0.25">
      <c r="A2056" s="16"/>
    </row>
    <row r="2057" spans="1:1" x14ac:dyDescent="0.25">
      <c r="A2057" s="16"/>
    </row>
    <row r="2058" spans="1:1" x14ac:dyDescent="0.25">
      <c r="A2058" s="16"/>
    </row>
    <row r="2059" spans="1:1" x14ac:dyDescent="0.25">
      <c r="A2059" s="16"/>
    </row>
    <row r="2060" spans="1:1" x14ac:dyDescent="0.25">
      <c r="A2060" s="16"/>
    </row>
    <row r="2061" spans="1:1" x14ac:dyDescent="0.25">
      <c r="A2061" s="16"/>
    </row>
    <row r="2062" spans="1:1" x14ac:dyDescent="0.25">
      <c r="A2062" s="16"/>
    </row>
    <row r="2063" spans="1:1" x14ac:dyDescent="0.25">
      <c r="A2063" s="16"/>
    </row>
    <row r="2064" spans="1:1" x14ac:dyDescent="0.25">
      <c r="A2064" s="16"/>
    </row>
    <row r="2065" spans="1:1" x14ac:dyDescent="0.25">
      <c r="A2065" s="16"/>
    </row>
    <row r="2066" spans="1:1" x14ac:dyDescent="0.25">
      <c r="A2066" s="16"/>
    </row>
    <row r="2067" spans="1:1" x14ac:dyDescent="0.25">
      <c r="A2067" s="16"/>
    </row>
    <row r="2068" spans="1:1" x14ac:dyDescent="0.25">
      <c r="A2068" s="16"/>
    </row>
    <row r="2069" spans="1:1" x14ac:dyDescent="0.25">
      <c r="A2069" s="16"/>
    </row>
    <row r="2070" spans="1:1" x14ac:dyDescent="0.25">
      <c r="A2070" s="16"/>
    </row>
    <row r="2071" spans="1:1" x14ac:dyDescent="0.25">
      <c r="A2071" s="16"/>
    </row>
    <row r="2072" spans="1:1" x14ac:dyDescent="0.25">
      <c r="A2072" s="16"/>
    </row>
    <row r="2073" spans="1:1" x14ac:dyDescent="0.25">
      <c r="A2073" s="16"/>
    </row>
    <row r="2074" spans="1:1" x14ac:dyDescent="0.25">
      <c r="A2074" s="16"/>
    </row>
    <row r="2075" spans="1:1" x14ac:dyDescent="0.25">
      <c r="A2075" s="16"/>
    </row>
    <row r="2076" spans="1:1" x14ac:dyDescent="0.25">
      <c r="A2076" s="16"/>
    </row>
    <row r="2077" spans="1:1" x14ac:dyDescent="0.25">
      <c r="A2077" s="16"/>
    </row>
    <row r="2078" spans="1:1" x14ac:dyDescent="0.25">
      <c r="A2078" s="16"/>
    </row>
    <row r="2079" spans="1:1" x14ac:dyDescent="0.25">
      <c r="A2079" s="16"/>
    </row>
    <row r="2080" spans="1:1" x14ac:dyDescent="0.25">
      <c r="A2080" s="16"/>
    </row>
    <row r="2081" spans="1:1" x14ac:dyDescent="0.25">
      <c r="A2081" s="16"/>
    </row>
    <row r="2082" spans="1:1" x14ac:dyDescent="0.25">
      <c r="A2082" s="16"/>
    </row>
    <row r="2083" spans="1:1" x14ac:dyDescent="0.25">
      <c r="A2083" s="16"/>
    </row>
    <row r="2084" spans="1:1" x14ac:dyDescent="0.25">
      <c r="A2084" s="16"/>
    </row>
    <row r="2085" spans="1:1" x14ac:dyDescent="0.25">
      <c r="A2085" s="16"/>
    </row>
    <row r="2086" spans="1:1" x14ac:dyDescent="0.25">
      <c r="A2086" s="16"/>
    </row>
    <row r="2087" spans="1:1" x14ac:dyDescent="0.25">
      <c r="A2087" s="16"/>
    </row>
    <row r="2088" spans="1:1" x14ac:dyDescent="0.25">
      <c r="A2088" s="16"/>
    </row>
    <row r="2089" spans="1:1" x14ac:dyDescent="0.25">
      <c r="A2089" s="16"/>
    </row>
    <row r="2090" spans="1:1" x14ac:dyDescent="0.25">
      <c r="A2090" s="16"/>
    </row>
    <row r="2091" spans="1:1" x14ac:dyDescent="0.25">
      <c r="A2091" s="16"/>
    </row>
    <row r="2092" spans="1:1" x14ac:dyDescent="0.25">
      <c r="A2092" s="16"/>
    </row>
    <row r="2093" spans="1:1" x14ac:dyDescent="0.25">
      <c r="A2093" s="16"/>
    </row>
    <row r="2094" spans="1:1" x14ac:dyDescent="0.25">
      <c r="A2094" s="16"/>
    </row>
    <row r="2095" spans="1:1" x14ac:dyDescent="0.25">
      <c r="A2095" s="16"/>
    </row>
    <row r="2096" spans="1:1" x14ac:dyDescent="0.25">
      <c r="A2096" s="16"/>
    </row>
    <row r="2097" spans="1:1" x14ac:dyDescent="0.25">
      <c r="A2097" s="16"/>
    </row>
    <row r="2098" spans="1:1" x14ac:dyDescent="0.25">
      <c r="A2098" s="16"/>
    </row>
    <row r="2099" spans="1:1" x14ac:dyDescent="0.25">
      <c r="A2099" s="16"/>
    </row>
    <row r="2100" spans="1:1" x14ac:dyDescent="0.25">
      <c r="A2100" s="16"/>
    </row>
    <row r="2101" spans="1:1" x14ac:dyDescent="0.25">
      <c r="A2101" s="16"/>
    </row>
    <row r="2102" spans="1:1" x14ac:dyDescent="0.25">
      <c r="A2102" s="16"/>
    </row>
    <row r="2103" spans="1:1" x14ac:dyDescent="0.25">
      <c r="A2103" s="16"/>
    </row>
    <row r="2104" spans="1:1" x14ac:dyDescent="0.25">
      <c r="A2104" s="16"/>
    </row>
    <row r="2105" spans="1:1" x14ac:dyDescent="0.25">
      <c r="A2105" s="16"/>
    </row>
    <row r="2106" spans="1:1" x14ac:dyDescent="0.25">
      <c r="A2106" s="16"/>
    </row>
    <row r="2107" spans="1:1" x14ac:dyDescent="0.25">
      <c r="A2107" s="16"/>
    </row>
    <row r="2108" spans="1:1" x14ac:dyDescent="0.25">
      <c r="A2108" s="16"/>
    </row>
    <row r="2109" spans="1:1" x14ac:dyDescent="0.25">
      <c r="A2109" s="16"/>
    </row>
    <row r="2110" spans="1:1" x14ac:dyDescent="0.25">
      <c r="A2110" s="16"/>
    </row>
    <row r="2111" spans="1:1" x14ac:dyDescent="0.25">
      <c r="A2111" s="16"/>
    </row>
    <row r="2112" spans="1:1" x14ac:dyDescent="0.25">
      <c r="A2112" s="16"/>
    </row>
    <row r="2113" spans="1:1" x14ac:dyDescent="0.25">
      <c r="A2113" s="16"/>
    </row>
    <row r="2114" spans="1:1" x14ac:dyDescent="0.25">
      <c r="A2114" s="16"/>
    </row>
    <row r="2115" spans="1:1" x14ac:dyDescent="0.25">
      <c r="A2115" s="16"/>
    </row>
    <row r="2116" spans="1:1" x14ac:dyDescent="0.25">
      <c r="A2116" s="16"/>
    </row>
    <row r="2117" spans="1:1" x14ac:dyDescent="0.25">
      <c r="A2117" s="16"/>
    </row>
    <row r="2118" spans="1:1" x14ac:dyDescent="0.25">
      <c r="A2118" s="16"/>
    </row>
    <row r="2119" spans="1:1" x14ac:dyDescent="0.25">
      <c r="A2119" s="16"/>
    </row>
    <row r="2120" spans="1:1" x14ac:dyDescent="0.25">
      <c r="A2120" s="16"/>
    </row>
    <row r="2121" spans="1:1" x14ac:dyDescent="0.25">
      <c r="A2121" s="16"/>
    </row>
    <row r="2122" spans="1:1" x14ac:dyDescent="0.25">
      <c r="A2122" s="16"/>
    </row>
    <row r="2123" spans="1:1" x14ac:dyDescent="0.25">
      <c r="A2123" s="16"/>
    </row>
    <row r="2124" spans="1:1" x14ac:dyDescent="0.25">
      <c r="A2124" s="16"/>
    </row>
    <row r="2125" spans="1:1" x14ac:dyDescent="0.25">
      <c r="A2125" s="16"/>
    </row>
    <row r="2126" spans="1:1" x14ac:dyDescent="0.25">
      <c r="A2126" s="16"/>
    </row>
    <row r="2127" spans="1:1" x14ac:dyDescent="0.25">
      <c r="A2127" s="16"/>
    </row>
    <row r="2128" spans="1:1" x14ac:dyDescent="0.25">
      <c r="A2128" s="16"/>
    </row>
    <row r="2129" spans="1:1" x14ac:dyDescent="0.25">
      <c r="A2129" s="16"/>
    </row>
    <row r="2130" spans="1:1" x14ac:dyDescent="0.25">
      <c r="A2130" s="16"/>
    </row>
    <row r="2131" spans="1:1" x14ac:dyDescent="0.25">
      <c r="A2131" s="16"/>
    </row>
    <row r="2132" spans="1:1" x14ac:dyDescent="0.25">
      <c r="A2132" s="16"/>
    </row>
    <row r="2133" spans="1:1" x14ac:dyDescent="0.25">
      <c r="A2133" s="16"/>
    </row>
    <row r="2134" spans="1:1" x14ac:dyDescent="0.25">
      <c r="A2134" s="16"/>
    </row>
    <row r="2135" spans="1:1" x14ac:dyDescent="0.25">
      <c r="A2135" s="16"/>
    </row>
    <row r="2136" spans="1:1" x14ac:dyDescent="0.25">
      <c r="A2136" s="16"/>
    </row>
    <row r="2137" spans="1:1" x14ac:dyDescent="0.25">
      <c r="A2137" s="16"/>
    </row>
    <row r="2138" spans="1:1" x14ac:dyDescent="0.25">
      <c r="A2138" s="16"/>
    </row>
    <row r="2139" spans="1:1" x14ac:dyDescent="0.25">
      <c r="A2139" s="16"/>
    </row>
    <row r="2140" spans="1:1" x14ac:dyDescent="0.25">
      <c r="A2140" s="16"/>
    </row>
    <row r="2141" spans="1:1" x14ac:dyDescent="0.25">
      <c r="A2141" s="16"/>
    </row>
    <row r="2142" spans="1:1" x14ac:dyDescent="0.25">
      <c r="A2142" s="16"/>
    </row>
    <row r="2143" spans="1:1" x14ac:dyDescent="0.25">
      <c r="A2143" s="16"/>
    </row>
    <row r="2144" spans="1:1" x14ac:dyDescent="0.25">
      <c r="A2144" s="16"/>
    </row>
    <row r="2145" spans="1:1" x14ac:dyDescent="0.25">
      <c r="A2145" s="16"/>
    </row>
    <row r="2146" spans="1:1" x14ac:dyDescent="0.25">
      <c r="A2146" s="16"/>
    </row>
    <row r="2147" spans="1:1" x14ac:dyDescent="0.25">
      <c r="A2147" s="16"/>
    </row>
    <row r="2148" spans="1:1" x14ac:dyDescent="0.25">
      <c r="A2148" s="16"/>
    </row>
    <row r="2149" spans="1:1" x14ac:dyDescent="0.25">
      <c r="A2149" s="16"/>
    </row>
    <row r="2150" spans="1:1" x14ac:dyDescent="0.25">
      <c r="A2150" s="16"/>
    </row>
    <row r="2151" spans="1:1" x14ac:dyDescent="0.25">
      <c r="A2151" s="16"/>
    </row>
    <row r="2152" spans="1:1" x14ac:dyDescent="0.25">
      <c r="A2152" s="16"/>
    </row>
    <row r="2153" spans="1:1" x14ac:dyDescent="0.25">
      <c r="A2153" s="16"/>
    </row>
    <row r="2154" spans="1:1" x14ac:dyDescent="0.25">
      <c r="A2154" s="16"/>
    </row>
    <row r="2155" spans="1:1" x14ac:dyDescent="0.25">
      <c r="A2155" s="16"/>
    </row>
    <row r="2156" spans="1:1" x14ac:dyDescent="0.25">
      <c r="A2156" s="16"/>
    </row>
    <row r="2157" spans="1:1" x14ac:dyDescent="0.25">
      <c r="A2157" s="16"/>
    </row>
    <row r="2158" spans="1:1" x14ac:dyDescent="0.25">
      <c r="A2158" s="16"/>
    </row>
    <row r="2159" spans="1:1" x14ac:dyDescent="0.25">
      <c r="A2159" s="16"/>
    </row>
    <row r="2160" spans="1:1" x14ac:dyDescent="0.25">
      <c r="A2160" s="16"/>
    </row>
    <row r="2161" spans="1:1" x14ac:dyDescent="0.25">
      <c r="A2161" s="16"/>
    </row>
    <row r="2162" spans="1:1" x14ac:dyDescent="0.25">
      <c r="A2162" s="16"/>
    </row>
    <row r="2163" spans="1:1" x14ac:dyDescent="0.25">
      <c r="A2163" s="16"/>
    </row>
    <row r="2164" spans="1:1" x14ac:dyDescent="0.25">
      <c r="A2164" s="16"/>
    </row>
    <row r="2165" spans="1:1" x14ac:dyDescent="0.25">
      <c r="A2165" s="16"/>
    </row>
    <row r="2166" spans="1:1" x14ac:dyDescent="0.25">
      <c r="A2166" s="16"/>
    </row>
    <row r="2167" spans="1:1" x14ac:dyDescent="0.25">
      <c r="A2167" s="16"/>
    </row>
    <row r="2168" spans="1:1" x14ac:dyDescent="0.25">
      <c r="A2168" s="16"/>
    </row>
    <row r="2169" spans="1:1" x14ac:dyDescent="0.25">
      <c r="A2169" s="16"/>
    </row>
    <row r="2170" spans="1:1" x14ac:dyDescent="0.25">
      <c r="A2170" s="16"/>
    </row>
    <row r="2171" spans="1:1" x14ac:dyDescent="0.25">
      <c r="A2171" s="16"/>
    </row>
    <row r="2172" spans="1:1" x14ac:dyDescent="0.25">
      <c r="A2172" s="16"/>
    </row>
    <row r="2173" spans="1:1" x14ac:dyDescent="0.25">
      <c r="A2173" s="16"/>
    </row>
    <row r="2174" spans="1:1" x14ac:dyDescent="0.25">
      <c r="A2174" s="16"/>
    </row>
    <row r="2175" spans="1:1" x14ac:dyDescent="0.25">
      <c r="A2175" s="16"/>
    </row>
    <row r="2176" spans="1:1" x14ac:dyDescent="0.25">
      <c r="A2176" s="16"/>
    </row>
    <row r="2177" spans="1:1" x14ac:dyDescent="0.25">
      <c r="A2177" s="16"/>
    </row>
    <row r="2178" spans="1:1" x14ac:dyDescent="0.25">
      <c r="A2178" s="16"/>
    </row>
    <row r="2179" spans="1:1" x14ac:dyDescent="0.25">
      <c r="A2179" s="16"/>
    </row>
    <row r="2180" spans="1:1" x14ac:dyDescent="0.25">
      <c r="A2180" s="16"/>
    </row>
    <row r="2181" spans="1:1" x14ac:dyDescent="0.25">
      <c r="A2181" s="16"/>
    </row>
    <row r="2182" spans="1:1" x14ac:dyDescent="0.25">
      <c r="A2182" s="16"/>
    </row>
    <row r="2183" spans="1:1" x14ac:dyDescent="0.25">
      <c r="A2183" s="16"/>
    </row>
    <row r="2184" spans="1:1" x14ac:dyDescent="0.25">
      <c r="A2184" s="16"/>
    </row>
    <row r="2185" spans="1:1" x14ac:dyDescent="0.25">
      <c r="A2185" s="16"/>
    </row>
    <row r="2186" spans="1:1" x14ac:dyDescent="0.25">
      <c r="A2186" s="16"/>
    </row>
    <row r="2187" spans="1:1" x14ac:dyDescent="0.25">
      <c r="A2187" s="16"/>
    </row>
    <row r="2188" spans="1:1" x14ac:dyDescent="0.25">
      <c r="A2188" s="16"/>
    </row>
    <row r="2189" spans="1:1" x14ac:dyDescent="0.25">
      <c r="A2189" s="16"/>
    </row>
    <row r="2190" spans="1:1" x14ac:dyDescent="0.25">
      <c r="A2190" s="16"/>
    </row>
    <row r="2191" spans="1:1" x14ac:dyDescent="0.25">
      <c r="A2191" s="16"/>
    </row>
    <row r="2192" spans="1:1" x14ac:dyDescent="0.25">
      <c r="A2192" s="16"/>
    </row>
    <row r="2193" spans="1:1" x14ac:dyDescent="0.25">
      <c r="A2193" s="16"/>
    </row>
    <row r="2194" spans="1:1" x14ac:dyDescent="0.25">
      <c r="A2194" s="16"/>
    </row>
    <row r="2195" spans="1:1" x14ac:dyDescent="0.25">
      <c r="A2195" s="16"/>
    </row>
    <row r="2196" spans="1:1" x14ac:dyDescent="0.25">
      <c r="A2196" s="16"/>
    </row>
    <row r="2197" spans="1:1" x14ac:dyDescent="0.25">
      <c r="A2197" s="16"/>
    </row>
    <row r="2198" spans="1:1" x14ac:dyDescent="0.25">
      <c r="A2198" s="16"/>
    </row>
    <row r="2199" spans="1:1" x14ac:dyDescent="0.25">
      <c r="A2199" s="16"/>
    </row>
    <row r="2200" spans="1:1" x14ac:dyDescent="0.25">
      <c r="A2200" s="16"/>
    </row>
    <row r="2201" spans="1:1" x14ac:dyDescent="0.25">
      <c r="A2201" s="16"/>
    </row>
    <row r="2202" spans="1:1" x14ac:dyDescent="0.25">
      <c r="A2202" s="16"/>
    </row>
    <row r="2203" spans="1:1" x14ac:dyDescent="0.25">
      <c r="A2203" s="16"/>
    </row>
    <row r="2204" spans="1:1" x14ac:dyDescent="0.25">
      <c r="A2204" s="16"/>
    </row>
    <row r="2205" spans="1:1" x14ac:dyDescent="0.25">
      <c r="A2205" s="16"/>
    </row>
    <row r="2206" spans="1:1" x14ac:dyDescent="0.25">
      <c r="A2206" s="16"/>
    </row>
    <row r="2207" spans="1:1" x14ac:dyDescent="0.25">
      <c r="A2207" s="16"/>
    </row>
    <row r="2208" spans="1:1" x14ac:dyDescent="0.25">
      <c r="A2208" s="16"/>
    </row>
    <row r="2209" spans="1:1" x14ac:dyDescent="0.25">
      <c r="A2209" s="16"/>
    </row>
    <row r="2210" spans="1:1" x14ac:dyDescent="0.25">
      <c r="A2210" s="16"/>
    </row>
    <row r="2211" spans="1:1" x14ac:dyDescent="0.25">
      <c r="A2211" s="16"/>
    </row>
    <row r="2212" spans="1:1" x14ac:dyDescent="0.25">
      <c r="A2212" s="16"/>
    </row>
    <row r="2213" spans="1:1" x14ac:dyDescent="0.25">
      <c r="A2213" s="16"/>
    </row>
    <row r="2214" spans="1:1" x14ac:dyDescent="0.25">
      <c r="A2214" s="16"/>
    </row>
    <row r="2215" spans="1:1" x14ac:dyDescent="0.25">
      <c r="A2215" s="16"/>
    </row>
    <row r="2216" spans="1:1" x14ac:dyDescent="0.25">
      <c r="A2216" s="16"/>
    </row>
    <row r="2217" spans="1:1" x14ac:dyDescent="0.25">
      <c r="A2217" s="16"/>
    </row>
    <row r="2218" spans="1:1" x14ac:dyDescent="0.25">
      <c r="A2218" s="16"/>
    </row>
    <row r="2219" spans="1:1" x14ac:dyDescent="0.25">
      <c r="A2219" s="16"/>
    </row>
    <row r="2220" spans="1:1" x14ac:dyDescent="0.25">
      <c r="A2220" s="16"/>
    </row>
    <row r="2221" spans="1:1" x14ac:dyDescent="0.25">
      <c r="A2221" s="16"/>
    </row>
    <row r="2222" spans="1:1" x14ac:dyDescent="0.25">
      <c r="A2222" s="16"/>
    </row>
    <row r="2223" spans="1:1" x14ac:dyDescent="0.25">
      <c r="A2223" s="16"/>
    </row>
    <row r="2224" spans="1:1" x14ac:dyDescent="0.25">
      <c r="A2224" s="16"/>
    </row>
    <row r="2225" spans="1:1" x14ac:dyDescent="0.25">
      <c r="A2225" s="16"/>
    </row>
    <row r="2226" spans="1:1" x14ac:dyDescent="0.25">
      <c r="A2226" s="16"/>
    </row>
    <row r="2227" spans="1:1" x14ac:dyDescent="0.25">
      <c r="A2227" s="16"/>
    </row>
    <row r="2228" spans="1:1" x14ac:dyDescent="0.25">
      <c r="A2228" s="16"/>
    </row>
    <row r="2229" spans="1:1" x14ac:dyDescent="0.25">
      <c r="A2229" s="16"/>
    </row>
    <row r="2230" spans="1:1" x14ac:dyDescent="0.25">
      <c r="A2230" s="16"/>
    </row>
    <row r="2231" spans="1:1" x14ac:dyDescent="0.25">
      <c r="A2231" s="16"/>
    </row>
    <row r="2232" spans="1:1" x14ac:dyDescent="0.25">
      <c r="A2232" s="16"/>
    </row>
    <row r="2233" spans="1:1" x14ac:dyDescent="0.25">
      <c r="A2233" s="16"/>
    </row>
    <row r="2234" spans="1:1" x14ac:dyDescent="0.25">
      <c r="A2234" s="16"/>
    </row>
    <row r="2235" spans="1:1" x14ac:dyDescent="0.25">
      <c r="A2235" s="16"/>
    </row>
    <row r="2236" spans="1:1" x14ac:dyDescent="0.25">
      <c r="A2236" s="16"/>
    </row>
    <row r="2237" spans="1:1" x14ac:dyDescent="0.25">
      <c r="A2237" s="16"/>
    </row>
    <row r="2238" spans="1:1" x14ac:dyDescent="0.25">
      <c r="A2238" s="16"/>
    </row>
    <row r="2239" spans="1:1" x14ac:dyDescent="0.25">
      <c r="A2239" s="16"/>
    </row>
    <row r="2240" spans="1:1" x14ac:dyDescent="0.25">
      <c r="A2240" s="16"/>
    </row>
    <row r="2241" spans="1:1" x14ac:dyDescent="0.25">
      <c r="A2241" s="16"/>
    </row>
    <row r="2242" spans="1:1" x14ac:dyDescent="0.25">
      <c r="A2242" s="16"/>
    </row>
    <row r="2243" spans="1:1" x14ac:dyDescent="0.25">
      <c r="A2243" s="16"/>
    </row>
    <row r="2244" spans="1:1" x14ac:dyDescent="0.25">
      <c r="A2244" s="16"/>
    </row>
    <row r="2245" spans="1:1" x14ac:dyDescent="0.25">
      <c r="A2245" s="16"/>
    </row>
    <row r="2246" spans="1:1" x14ac:dyDescent="0.25">
      <c r="A2246" s="16"/>
    </row>
    <row r="2247" spans="1:1" x14ac:dyDescent="0.25">
      <c r="A2247" s="16"/>
    </row>
    <row r="2248" spans="1:1" x14ac:dyDescent="0.25">
      <c r="A2248" s="16"/>
    </row>
    <row r="2249" spans="1:1" x14ac:dyDescent="0.25">
      <c r="A2249" s="16"/>
    </row>
    <row r="2250" spans="1:1" x14ac:dyDescent="0.25">
      <c r="A2250" s="16"/>
    </row>
    <row r="2251" spans="1:1" x14ac:dyDescent="0.25">
      <c r="A2251" s="16"/>
    </row>
    <row r="2252" spans="1:1" x14ac:dyDescent="0.25">
      <c r="A2252" s="16"/>
    </row>
    <row r="2253" spans="1:1" x14ac:dyDescent="0.25">
      <c r="A2253" s="16"/>
    </row>
    <row r="2254" spans="1:1" x14ac:dyDescent="0.25">
      <c r="A2254" s="16"/>
    </row>
    <row r="2255" spans="1:1" x14ac:dyDescent="0.25">
      <c r="A2255" s="16"/>
    </row>
    <row r="2256" spans="1:1" x14ac:dyDescent="0.25">
      <c r="A2256" s="16"/>
    </row>
    <row r="2257" spans="1:1" x14ac:dyDescent="0.25">
      <c r="A2257" s="16"/>
    </row>
    <row r="2258" spans="1:1" x14ac:dyDescent="0.25">
      <c r="A2258" s="16"/>
    </row>
    <row r="2259" spans="1:1" x14ac:dyDescent="0.25">
      <c r="A2259" s="16"/>
    </row>
    <row r="2260" spans="1:1" x14ac:dyDescent="0.25">
      <c r="A2260" s="16"/>
    </row>
    <row r="2261" spans="1:1" x14ac:dyDescent="0.25">
      <c r="A2261" s="16"/>
    </row>
    <row r="2262" spans="1:1" x14ac:dyDescent="0.25">
      <c r="A2262" s="16"/>
    </row>
    <row r="2263" spans="1:1" x14ac:dyDescent="0.25">
      <c r="A2263" s="16"/>
    </row>
    <row r="2264" spans="1:1" x14ac:dyDescent="0.25">
      <c r="A2264" s="16"/>
    </row>
    <row r="2265" spans="1:1" x14ac:dyDescent="0.25">
      <c r="A2265" s="16"/>
    </row>
    <row r="2266" spans="1:1" x14ac:dyDescent="0.25">
      <c r="A2266" s="16"/>
    </row>
    <row r="2267" spans="1:1" x14ac:dyDescent="0.25">
      <c r="A2267" s="16"/>
    </row>
    <row r="2268" spans="1:1" x14ac:dyDescent="0.25">
      <c r="A2268" s="16"/>
    </row>
    <row r="2269" spans="1:1" x14ac:dyDescent="0.25">
      <c r="A2269" s="16"/>
    </row>
    <row r="2270" spans="1:1" x14ac:dyDescent="0.25">
      <c r="A2270" s="16"/>
    </row>
    <row r="2271" spans="1:1" x14ac:dyDescent="0.25">
      <c r="A2271" s="16"/>
    </row>
    <row r="2272" spans="1:1" x14ac:dyDescent="0.25">
      <c r="A2272" s="16"/>
    </row>
    <row r="2273" spans="1:1" x14ac:dyDescent="0.25">
      <c r="A2273" s="16"/>
    </row>
    <row r="2274" spans="1:1" x14ac:dyDescent="0.25">
      <c r="A2274" s="16"/>
    </row>
    <row r="2275" spans="1:1" x14ac:dyDescent="0.25">
      <c r="A2275" s="16"/>
    </row>
    <row r="2276" spans="1:1" x14ac:dyDescent="0.25">
      <c r="A2276" s="16"/>
    </row>
    <row r="2277" spans="1:1" x14ac:dyDescent="0.25">
      <c r="A2277" s="16"/>
    </row>
    <row r="2278" spans="1:1" x14ac:dyDescent="0.25">
      <c r="A2278" s="16"/>
    </row>
    <row r="2279" spans="1:1" x14ac:dyDescent="0.25">
      <c r="A2279" s="16"/>
    </row>
    <row r="2280" spans="1:1" x14ac:dyDescent="0.25">
      <c r="A2280" s="16"/>
    </row>
    <row r="2281" spans="1:1" x14ac:dyDescent="0.25">
      <c r="A2281" s="16"/>
    </row>
    <row r="2282" spans="1:1" x14ac:dyDescent="0.25">
      <c r="A2282" s="16"/>
    </row>
    <row r="2283" spans="1:1" x14ac:dyDescent="0.25">
      <c r="A2283" s="16"/>
    </row>
    <row r="2284" spans="1:1" x14ac:dyDescent="0.25">
      <c r="A2284" s="16"/>
    </row>
    <row r="2285" spans="1:1" x14ac:dyDescent="0.25">
      <c r="A2285" s="16"/>
    </row>
    <row r="2286" spans="1:1" x14ac:dyDescent="0.25">
      <c r="A2286" s="16"/>
    </row>
    <row r="2287" spans="1:1" x14ac:dyDescent="0.25">
      <c r="A2287" s="16"/>
    </row>
    <row r="2288" spans="1:1" x14ac:dyDescent="0.25">
      <c r="A2288" s="16"/>
    </row>
    <row r="2289" spans="1:1" x14ac:dyDescent="0.25">
      <c r="A2289" s="16"/>
    </row>
    <row r="2290" spans="1:1" x14ac:dyDescent="0.25">
      <c r="A2290" s="16"/>
    </row>
    <row r="2291" spans="1:1" x14ac:dyDescent="0.25">
      <c r="A2291" s="16"/>
    </row>
    <row r="2292" spans="1:1" x14ac:dyDescent="0.25">
      <c r="A2292" s="16"/>
    </row>
    <row r="2293" spans="1:1" x14ac:dyDescent="0.25">
      <c r="A2293" s="16"/>
    </row>
    <row r="2294" spans="1:1" x14ac:dyDescent="0.25">
      <c r="A2294" s="16"/>
    </row>
    <row r="2295" spans="1:1" x14ac:dyDescent="0.25">
      <c r="A2295" s="16"/>
    </row>
    <row r="2296" spans="1:1" x14ac:dyDescent="0.25">
      <c r="A2296" s="16"/>
    </row>
    <row r="2297" spans="1:1" x14ac:dyDescent="0.25">
      <c r="A2297" s="16"/>
    </row>
    <row r="2298" spans="1:1" x14ac:dyDescent="0.25">
      <c r="A2298" s="16"/>
    </row>
    <row r="2299" spans="1:1" x14ac:dyDescent="0.25">
      <c r="A2299" s="16"/>
    </row>
    <row r="2300" spans="1:1" x14ac:dyDescent="0.25">
      <c r="A2300" s="16"/>
    </row>
    <row r="2301" spans="1:1" x14ac:dyDescent="0.25">
      <c r="A2301" s="16"/>
    </row>
    <row r="2302" spans="1:1" x14ac:dyDescent="0.25">
      <c r="A2302" s="16"/>
    </row>
    <row r="2303" spans="1:1" x14ac:dyDescent="0.25">
      <c r="A2303" s="16"/>
    </row>
    <row r="2304" spans="1:1" x14ac:dyDescent="0.25">
      <c r="A2304" s="16"/>
    </row>
    <row r="2305" spans="1:1" x14ac:dyDescent="0.25">
      <c r="A2305" s="16"/>
    </row>
    <row r="2306" spans="1:1" x14ac:dyDescent="0.25">
      <c r="A2306" s="16"/>
    </row>
    <row r="2307" spans="1:1" x14ac:dyDescent="0.25">
      <c r="A2307" s="16"/>
    </row>
    <row r="2308" spans="1:1" x14ac:dyDescent="0.25">
      <c r="A2308" s="16"/>
    </row>
    <row r="2309" spans="1:1" x14ac:dyDescent="0.25">
      <c r="A2309" s="16"/>
    </row>
    <row r="2310" spans="1:1" x14ac:dyDescent="0.25">
      <c r="A2310" s="16"/>
    </row>
    <row r="2311" spans="1:1" x14ac:dyDescent="0.25">
      <c r="A2311" s="16"/>
    </row>
    <row r="2312" spans="1:1" x14ac:dyDescent="0.25">
      <c r="A2312" s="16"/>
    </row>
    <row r="2313" spans="1:1" x14ac:dyDescent="0.25">
      <c r="A2313" s="16"/>
    </row>
    <row r="2314" spans="1:1" x14ac:dyDescent="0.25">
      <c r="A2314" s="16"/>
    </row>
    <row r="2315" spans="1:1" x14ac:dyDescent="0.25">
      <c r="A2315" s="16"/>
    </row>
    <row r="2316" spans="1:1" x14ac:dyDescent="0.25">
      <c r="A2316" s="16"/>
    </row>
    <row r="2317" spans="1:1" x14ac:dyDescent="0.25">
      <c r="A2317" s="16"/>
    </row>
    <row r="2318" spans="1:1" x14ac:dyDescent="0.25">
      <c r="A2318" s="16"/>
    </row>
    <row r="2319" spans="1:1" x14ac:dyDescent="0.25">
      <c r="A2319" s="16"/>
    </row>
    <row r="2320" spans="1:1" x14ac:dyDescent="0.25">
      <c r="A2320" s="16"/>
    </row>
    <row r="2321" spans="1:1" x14ac:dyDescent="0.25">
      <c r="A2321" s="16"/>
    </row>
    <row r="2322" spans="1:1" x14ac:dyDescent="0.25">
      <c r="A2322" s="16"/>
    </row>
    <row r="2323" spans="1:1" x14ac:dyDescent="0.25">
      <c r="A2323" s="16"/>
    </row>
    <row r="2324" spans="1:1" x14ac:dyDescent="0.25">
      <c r="A2324" s="16"/>
    </row>
    <row r="2325" spans="1:1" x14ac:dyDescent="0.25">
      <c r="A2325" s="16"/>
    </row>
    <row r="2326" spans="1:1" x14ac:dyDescent="0.25">
      <c r="A2326" s="16"/>
    </row>
    <row r="2327" spans="1:1" x14ac:dyDescent="0.25">
      <c r="A2327" s="16"/>
    </row>
    <row r="2328" spans="1:1" x14ac:dyDescent="0.25">
      <c r="A2328" s="16"/>
    </row>
    <row r="2329" spans="1:1" x14ac:dyDescent="0.25">
      <c r="A2329" s="16"/>
    </row>
    <row r="2330" spans="1:1" x14ac:dyDescent="0.25">
      <c r="A2330" s="16"/>
    </row>
    <row r="2331" spans="1:1" x14ac:dyDescent="0.25">
      <c r="A2331" s="16"/>
    </row>
    <row r="2332" spans="1:1" x14ac:dyDescent="0.25">
      <c r="A2332" s="16"/>
    </row>
    <row r="2333" spans="1:1" x14ac:dyDescent="0.25">
      <c r="A2333" s="16"/>
    </row>
    <row r="2334" spans="1:1" x14ac:dyDescent="0.25">
      <c r="A2334" s="16"/>
    </row>
    <row r="2335" spans="1:1" x14ac:dyDescent="0.25">
      <c r="A2335" s="16"/>
    </row>
    <row r="2336" spans="1:1" x14ac:dyDescent="0.25">
      <c r="A2336" s="16"/>
    </row>
    <row r="2337" spans="1:1" x14ac:dyDescent="0.25">
      <c r="A2337" s="16"/>
    </row>
    <row r="2338" spans="1:1" x14ac:dyDescent="0.25">
      <c r="A2338" s="16"/>
    </row>
    <row r="2339" spans="1:1" x14ac:dyDescent="0.25">
      <c r="A2339" s="16"/>
    </row>
    <row r="2340" spans="1:1" x14ac:dyDescent="0.25">
      <c r="A2340" s="16"/>
    </row>
    <row r="2341" spans="1:1" x14ac:dyDescent="0.25">
      <c r="A2341" s="16"/>
    </row>
    <row r="2342" spans="1:1" x14ac:dyDescent="0.25">
      <c r="A2342" s="16"/>
    </row>
    <row r="2343" spans="1:1" x14ac:dyDescent="0.25">
      <c r="A2343" s="16"/>
    </row>
    <row r="2344" spans="1:1" x14ac:dyDescent="0.25">
      <c r="A2344" s="16"/>
    </row>
    <row r="2345" spans="1:1" x14ac:dyDescent="0.25">
      <c r="A2345" s="16"/>
    </row>
    <row r="2346" spans="1:1" x14ac:dyDescent="0.25">
      <c r="A2346" s="16"/>
    </row>
    <row r="2347" spans="1:1" x14ac:dyDescent="0.25">
      <c r="A2347" s="16"/>
    </row>
    <row r="2348" spans="1:1" x14ac:dyDescent="0.25">
      <c r="A2348" s="16"/>
    </row>
    <row r="2349" spans="1:1" x14ac:dyDescent="0.25">
      <c r="A2349" s="16"/>
    </row>
    <row r="2350" spans="1:1" x14ac:dyDescent="0.25">
      <c r="A2350" s="16"/>
    </row>
    <row r="2351" spans="1:1" x14ac:dyDescent="0.25">
      <c r="A2351" s="16"/>
    </row>
    <row r="2352" spans="1:1" x14ac:dyDescent="0.25">
      <c r="A2352" s="16"/>
    </row>
    <row r="2353" spans="1:1" x14ac:dyDescent="0.25">
      <c r="A2353" s="16"/>
    </row>
    <row r="2354" spans="1:1" x14ac:dyDescent="0.25">
      <c r="A2354" s="16"/>
    </row>
    <row r="2355" spans="1:1" x14ac:dyDescent="0.25">
      <c r="A2355" s="16"/>
    </row>
    <row r="2356" spans="1:1" x14ac:dyDescent="0.25">
      <c r="A2356" s="16"/>
    </row>
    <row r="2357" spans="1:1" x14ac:dyDescent="0.25">
      <c r="A2357" s="16"/>
    </row>
    <row r="2358" spans="1:1" x14ac:dyDescent="0.25">
      <c r="A2358" s="16"/>
    </row>
    <row r="2359" spans="1:1" x14ac:dyDescent="0.25">
      <c r="A2359" s="16"/>
    </row>
    <row r="2360" spans="1:1" x14ac:dyDescent="0.25">
      <c r="A2360" s="16"/>
    </row>
    <row r="2361" spans="1:1" x14ac:dyDescent="0.25">
      <c r="A2361" s="16"/>
    </row>
    <row r="2362" spans="1:1" x14ac:dyDescent="0.25">
      <c r="A2362" s="16"/>
    </row>
    <row r="2363" spans="1:1" x14ac:dyDescent="0.25">
      <c r="A2363" s="16"/>
    </row>
    <row r="2364" spans="1:1" x14ac:dyDescent="0.25">
      <c r="A2364" s="16"/>
    </row>
    <row r="2365" spans="1:1" x14ac:dyDescent="0.25">
      <c r="A2365" s="16"/>
    </row>
    <row r="2366" spans="1:1" x14ac:dyDescent="0.25">
      <c r="A2366" s="16"/>
    </row>
    <row r="2367" spans="1:1" x14ac:dyDescent="0.25">
      <c r="A2367" s="16"/>
    </row>
    <row r="2368" spans="1:1" x14ac:dyDescent="0.25">
      <c r="A2368" s="16"/>
    </row>
    <row r="2369" spans="1:1" x14ac:dyDescent="0.25">
      <c r="A2369" s="16"/>
    </row>
    <row r="2370" spans="1:1" x14ac:dyDescent="0.25">
      <c r="A2370" s="16"/>
    </row>
    <row r="2371" spans="1:1" x14ac:dyDescent="0.25">
      <c r="A2371" s="16"/>
    </row>
    <row r="2372" spans="1:1" x14ac:dyDescent="0.25">
      <c r="A2372" s="16"/>
    </row>
    <row r="2373" spans="1:1" x14ac:dyDescent="0.25">
      <c r="A2373" s="16"/>
    </row>
    <row r="2374" spans="1:1" x14ac:dyDescent="0.25">
      <c r="A2374" s="16"/>
    </row>
    <row r="2375" spans="1:1" x14ac:dyDescent="0.25">
      <c r="A2375" s="16"/>
    </row>
    <row r="2376" spans="1:1" x14ac:dyDescent="0.25">
      <c r="A2376" s="16"/>
    </row>
    <row r="2377" spans="1:1" x14ac:dyDescent="0.25">
      <c r="A2377" s="16"/>
    </row>
    <row r="2378" spans="1:1" x14ac:dyDescent="0.25">
      <c r="A2378" s="16"/>
    </row>
    <row r="2379" spans="1:1" x14ac:dyDescent="0.25">
      <c r="A2379" s="16"/>
    </row>
    <row r="2380" spans="1:1" x14ac:dyDescent="0.25">
      <c r="A2380" s="16"/>
    </row>
    <row r="2381" spans="1:1" x14ac:dyDescent="0.25">
      <c r="A2381" s="16"/>
    </row>
    <row r="2382" spans="1:1" x14ac:dyDescent="0.25">
      <c r="A2382" s="16"/>
    </row>
    <row r="2383" spans="1:1" x14ac:dyDescent="0.25">
      <c r="A2383" s="16"/>
    </row>
    <row r="2384" spans="1:1" x14ac:dyDescent="0.25">
      <c r="A2384" s="16"/>
    </row>
    <row r="2385" spans="1:1" x14ac:dyDescent="0.25">
      <c r="A2385" s="16"/>
    </row>
    <row r="2386" spans="1:1" x14ac:dyDescent="0.25">
      <c r="A2386" s="16"/>
    </row>
    <row r="2387" spans="1:1" x14ac:dyDescent="0.25">
      <c r="A2387" s="16"/>
    </row>
    <row r="2388" spans="1:1" x14ac:dyDescent="0.25">
      <c r="A2388" s="16"/>
    </row>
    <row r="2389" spans="1:1" x14ac:dyDescent="0.25">
      <c r="A2389" s="16"/>
    </row>
    <row r="2390" spans="1:1" x14ac:dyDescent="0.25">
      <c r="A2390" s="16"/>
    </row>
    <row r="2391" spans="1:1" x14ac:dyDescent="0.25">
      <c r="A2391" s="16"/>
    </row>
    <row r="2392" spans="1:1" x14ac:dyDescent="0.25">
      <c r="A2392" s="16"/>
    </row>
    <row r="2393" spans="1:1" x14ac:dyDescent="0.25">
      <c r="A2393" s="16"/>
    </row>
    <row r="2394" spans="1:1" x14ac:dyDescent="0.25">
      <c r="A2394" s="16"/>
    </row>
    <row r="2395" spans="1:1" x14ac:dyDescent="0.25">
      <c r="A2395" s="16"/>
    </row>
    <row r="2396" spans="1:1" x14ac:dyDescent="0.25">
      <c r="A2396" s="16"/>
    </row>
    <row r="2397" spans="1:1" x14ac:dyDescent="0.25">
      <c r="A2397" s="16"/>
    </row>
    <row r="2398" spans="1:1" x14ac:dyDescent="0.25">
      <c r="A2398" s="16"/>
    </row>
    <row r="2399" spans="1:1" x14ac:dyDescent="0.25">
      <c r="A2399" s="16"/>
    </row>
    <row r="2400" spans="1:1" x14ac:dyDescent="0.25">
      <c r="A2400" s="16"/>
    </row>
    <row r="2401" spans="1:1" x14ac:dyDescent="0.25">
      <c r="A2401" s="16"/>
    </row>
    <row r="2402" spans="1:1" x14ac:dyDescent="0.25">
      <c r="A2402" s="16"/>
    </row>
    <row r="2403" spans="1:1" x14ac:dyDescent="0.25">
      <c r="A2403" s="16"/>
    </row>
    <row r="2404" spans="1:1" x14ac:dyDescent="0.25">
      <c r="A2404" s="16"/>
    </row>
    <row r="2405" spans="1:1" x14ac:dyDescent="0.25">
      <c r="A2405" s="16"/>
    </row>
    <row r="2406" spans="1:1" x14ac:dyDescent="0.25">
      <c r="A2406" s="16"/>
    </row>
    <row r="2407" spans="1:1" x14ac:dyDescent="0.25">
      <c r="A2407" s="16"/>
    </row>
    <row r="2408" spans="1:1" x14ac:dyDescent="0.25">
      <c r="A2408" s="16"/>
    </row>
    <row r="2409" spans="1:1" x14ac:dyDescent="0.25">
      <c r="A2409" s="16"/>
    </row>
    <row r="2410" spans="1:1" x14ac:dyDescent="0.25">
      <c r="A2410" s="16"/>
    </row>
    <row r="2411" spans="1:1" x14ac:dyDescent="0.25">
      <c r="A2411" s="16"/>
    </row>
    <row r="2412" spans="1:1" x14ac:dyDescent="0.25">
      <c r="A2412" s="16"/>
    </row>
    <row r="2413" spans="1:1" x14ac:dyDescent="0.25">
      <c r="A2413" s="16"/>
    </row>
    <row r="2414" spans="1:1" x14ac:dyDescent="0.25">
      <c r="A2414" s="16"/>
    </row>
    <row r="2415" spans="1:1" x14ac:dyDescent="0.25">
      <c r="A2415" s="16"/>
    </row>
    <row r="2416" spans="1:1" x14ac:dyDescent="0.25">
      <c r="A2416" s="16"/>
    </row>
    <row r="2417" spans="1:1" x14ac:dyDescent="0.25">
      <c r="A2417" s="16"/>
    </row>
    <row r="2418" spans="1:1" x14ac:dyDescent="0.25">
      <c r="A2418" s="16"/>
    </row>
    <row r="2419" spans="1:1" x14ac:dyDescent="0.25">
      <c r="A2419" s="16"/>
    </row>
    <row r="2420" spans="1:1" x14ac:dyDescent="0.25">
      <c r="A2420" s="16"/>
    </row>
    <row r="2421" spans="1:1" x14ac:dyDescent="0.25">
      <c r="A2421" s="16"/>
    </row>
    <row r="2422" spans="1:1" x14ac:dyDescent="0.25">
      <c r="A2422" s="16"/>
    </row>
    <row r="2423" spans="1:1" x14ac:dyDescent="0.25">
      <c r="A2423" s="16"/>
    </row>
    <row r="2424" spans="1:1" x14ac:dyDescent="0.25">
      <c r="A2424" s="16"/>
    </row>
    <row r="2425" spans="1:1" x14ac:dyDescent="0.25">
      <c r="A2425" s="16"/>
    </row>
    <row r="2426" spans="1:1" x14ac:dyDescent="0.25">
      <c r="A2426" s="16"/>
    </row>
    <row r="2427" spans="1:1" x14ac:dyDescent="0.25">
      <c r="A2427" s="16"/>
    </row>
    <row r="2428" spans="1:1" x14ac:dyDescent="0.25">
      <c r="A2428" s="16"/>
    </row>
    <row r="2429" spans="1:1" x14ac:dyDescent="0.25">
      <c r="A2429" s="16"/>
    </row>
    <row r="2430" spans="1:1" x14ac:dyDescent="0.25">
      <c r="A2430" s="16"/>
    </row>
    <row r="2431" spans="1:1" x14ac:dyDescent="0.25">
      <c r="A2431" s="16"/>
    </row>
    <row r="2432" spans="1:1" x14ac:dyDescent="0.25">
      <c r="A2432" s="16"/>
    </row>
    <row r="2433" spans="1:1" x14ac:dyDescent="0.25">
      <c r="A2433" s="16"/>
    </row>
    <row r="2434" spans="1:1" x14ac:dyDescent="0.25">
      <c r="A2434" s="16"/>
    </row>
    <row r="2435" spans="1:1" x14ac:dyDescent="0.25">
      <c r="A2435" s="16"/>
    </row>
    <row r="2436" spans="1:1" x14ac:dyDescent="0.25">
      <c r="A2436" s="16"/>
    </row>
    <row r="2437" spans="1:1" x14ac:dyDescent="0.25">
      <c r="A2437" s="16"/>
    </row>
    <row r="2438" spans="1:1" x14ac:dyDescent="0.25">
      <c r="A2438" s="16"/>
    </row>
    <row r="2439" spans="1:1" x14ac:dyDescent="0.25">
      <c r="A2439" s="16"/>
    </row>
    <row r="2440" spans="1:1" x14ac:dyDescent="0.25">
      <c r="A2440" s="16"/>
    </row>
    <row r="2441" spans="1:1" x14ac:dyDescent="0.25">
      <c r="A2441" s="16"/>
    </row>
    <row r="2442" spans="1:1" x14ac:dyDescent="0.25">
      <c r="A2442" s="16"/>
    </row>
    <row r="2443" spans="1:1" x14ac:dyDescent="0.25">
      <c r="A2443" s="16"/>
    </row>
    <row r="2444" spans="1:1" x14ac:dyDescent="0.25">
      <c r="A2444" s="16"/>
    </row>
    <row r="2445" spans="1:1" x14ac:dyDescent="0.25">
      <c r="A2445" s="16"/>
    </row>
    <row r="2446" spans="1:1" x14ac:dyDescent="0.25">
      <c r="A2446" s="16"/>
    </row>
    <row r="2447" spans="1:1" x14ac:dyDescent="0.25">
      <c r="A2447" s="16"/>
    </row>
    <row r="2448" spans="1:1" x14ac:dyDescent="0.25">
      <c r="A2448" s="16"/>
    </row>
    <row r="2449" spans="1:1" x14ac:dyDescent="0.25">
      <c r="A2449" s="16"/>
    </row>
    <row r="2450" spans="1:1" x14ac:dyDescent="0.25">
      <c r="A2450" s="16"/>
    </row>
    <row r="2451" spans="1:1" x14ac:dyDescent="0.25">
      <c r="A2451" s="16"/>
    </row>
    <row r="2452" spans="1:1" x14ac:dyDescent="0.25">
      <c r="A2452" s="16"/>
    </row>
    <row r="2453" spans="1:1" x14ac:dyDescent="0.25">
      <c r="A2453" s="16"/>
    </row>
    <row r="2454" spans="1:1" x14ac:dyDescent="0.25">
      <c r="A2454" s="16"/>
    </row>
    <row r="2455" spans="1:1" x14ac:dyDescent="0.25">
      <c r="A2455" s="16"/>
    </row>
    <row r="2456" spans="1:1" x14ac:dyDescent="0.25">
      <c r="A2456" s="16"/>
    </row>
    <row r="2457" spans="1:1" x14ac:dyDescent="0.25">
      <c r="A2457" s="16"/>
    </row>
    <row r="2458" spans="1:1" x14ac:dyDescent="0.25">
      <c r="A2458" s="16"/>
    </row>
    <row r="2459" spans="1:1" x14ac:dyDescent="0.25">
      <c r="A2459" s="16"/>
    </row>
    <row r="2460" spans="1:1" x14ac:dyDescent="0.25">
      <c r="A2460" s="16"/>
    </row>
    <row r="2461" spans="1:1" x14ac:dyDescent="0.25">
      <c r="A2461" s="16"/>
    </row>
    <row r="2462" spans="1:1" x14ac:dyDescent="0.25">
      <c r="A2462" s="16"/>
    </row>
    <row r="2463" spans="1:1" x14ac:dyDescent="0.25">
      <c r="A2463" s="16"/>
    </row>
    <row r="2464" spans="1:1" x14ac:dyDescent="0.25">
      <c r="A2464" s="16"/>
    </row>
    <row r="2465" spans="1:1" x14ac:dyDescent="0.25">
      <c r="A2465" s="16"/>
    </row>
    <row r="2466" spans="1:1" x14ac:dyDescent="0.25">
      <c r="A2466" s="16"/>
    </row>
    <row r="2467" spans="1:1" x14ac:dyDescent="0.25">
      <c r="A2467" s="16"/>
    </row>
    <row r="2468" spans="1:1" x14ac:dyDescent="0.25">
      <c r="A2468" s="16"/>
    </row>
    <row r="2469" spans="1:1" x14ac:dyDescent="0.25">
      <c r="A2469" s="16"/>
    </row>
    <row r="2470" spans="1:1" x14ac:dyDescent="0.25">
      <c r="A2470" s="16"/>
    </row>
    <row r="2471" spans="1:1" x14ac:dyDescent="0.25">
      <c r="A2471" s="16"/>
    </row>
    <row r="2472" spans="1:1" x14ac:dyDescent="0.25">
      <c r="A2472" s="16"/>
    </row>
    <row r="2473" spans="1:1" x14ac:dyDescent="0.25">
      <c r="A2473" s="16"/>
    </row>
    <row r="2474" spans="1:1" x14ac:dyDescent="0.25">
      <c r="A2474" s="16"/>
    </row>
    <row r="2475" spans="1:1" x14ac:dyDescent="0.25">
      <c r="A2475" s="16"/>
    </row>
    <row r="2476" spans="1:1" x14ac:dyDescent="0.25">
      <c r="A2476" s="16"/>
    </row>
    <row r="2477" spans="1:1" x14ac:dyDescent="0.25">
      <c r="A2477" s="16"/>
    </row>
    <row r="2478" spans="1:1" x14ac:dyDescent="0.25">
      <c r="A2478" s="16"/>
    </row>
    <row r="2479" spans="1:1" x14ac:dyDescent="0.25">
      <c r="A2479" s="16"/>
    </row>
    <row r="2480" spans="1:1" x14ac:dyDescent="0.25">
      <c r="A2480" s="16"/>
    </row>
    <row r="2481" spans="1:1" x14ac:dyDescent="0.25">
      <c r="A2481" s="16"/>
    </row>
    <row r="2482" spans="1:1" x14ac:dyDescent="0.25">
      <c r="A2482" s="16"/>
    </row>
    <row r="2483" spans="1:1" x14ac:dyDescent="0.25">
      <c r="A2483" s="16"/>
    </row>
    <row r="2484" spans="1:1" x14ac:dyDescent="0.25">
      <c r="A2484" s="16"/>
    </row>
    <row r="2485" spans="1:1" x14ac:dyDescent="0.25">
      <c r="A2485" s="16"/>
    </row>
    <row r="2486" spans="1:1" x14ac:dyDescent="0.25">
      <c r="A2486" s="16"/>
    </row>
    <row r="2487" spans="1:1" x14ac:dyDescent="0.25">
      <c r="A2487" s="16"/>
    </row>
    <row r="2488" spans="1:1" x14ac:dyDescent="0.25">
      <c r="A2488" s="16"/>
    </row>
    <row r="2489" spans="1:1" x14ac:dyDescent="0.25">
      <c r="A2489" s="16"/>
    </row>
    <row r="2490" spans="1:1" x14ac:dyDescent="0.25">
      <c r="A2490" s="16"/>
    </row>
    <row r="2491" spans="1:1" x14ac:dyDescent="0.25">
      <c r="A2491" s="16"/>
    </row>
    <row r="2492" spans="1:1" x14ac:dyDescent="0.25">
      <c r="A2492" s="16"/>
    </row>
    <row r="2493" spans="1:1" x14ac:dyDescent="0.25">
      <c r="A2493" s="16"/>
    </row>
    <row r="2494" spans="1:1" x14ac:dyDescent="0.25">
      <c r="A2494" s="16"/>
    </row>
    <row r="2495" spans="1:1" x14ac:dyDescent="0.25">
      <c r="A2495" s="16"/>
    </row>
    <row r="2496" spans="1:1" x14ac:dyDescent="0.25">
      <c r="A2496" s="16"/>
    </row>
    <row r="2497" spans="1:1" x14ac:dyDescent="0.25">
      <c r="A2497" s="16"/>
    </row>
    <row r="2498" spans="1:1" x14ac:dyDescent="0.25">
      <c r="A2498" s="16"/>
    </row>
    <row r="2499" spans="1:1" x14ac:dyDescent="0.25">
      <c r="A2499" s="16"/>
    </row>
    <row r="2500" spans="1:1" x14ac:dyDescent="0.25">
      <c r="A2500" s="16"/>
    </row>
    <row r="2501" spans="1:1" x14ac:dyDescent="0.25">
      <c r="A2501" s="16"/>
    </row>
    <row r="2502" spans="1:1" x14ac:dyDescent="0.25">
      <c r="A2502" s="16"/>
    </row>
    <row r="2503" spans="1:1" x14ac:dyDescent="0.25">
      <c r="A2503" s="16"/>
    </row>
    <row r="2504" spans="1:1" x14ac:dyDescent="0.25">
      <c r="A2504" s="16"/>
    </row>
    <row r="2505" spans="1:1" x14ac:dyDescent="0.25">
      <c r="A2505" s="16"/>
    </row>
    <row r="2506" spans="1:1" x14ac:dyDescent="0.25">
      <c r="A2506" s="16"/>
    </row>
    <row r="2507" spans="1:1" x14ac:dyDescent="0.25">
      <c r="A2507" s="16"/>
    </row>
    <row r="2508" spans="1:1" x14ac:dyDescent="0.25">
      <c r="A2508" s="16"/>
    </row>
    <row r="2509" spans="1:1" x14ac:dyDescent="0.25">
      <c r="A2509" s="16"/>
    </row>
    <row r="2510" spans="1:1" x14ac:dyDescent="0.25">
      <c r="A2510" s="16"/>
    </row>
    <row r="2511" spans="1:1" x14ac:dyDescent="0.25">
      <c r="A2511" s="16"/>
    </row>
    <row r="2512" spans="1:1" x14ac:dyDescent="0.25">
      <c r="A2512" s="16"/>
    </row>
    <row r="2513" spans="1:1" x14ac:dyDescent="0.25">
      <c r="A2513" s="16"/>
    </row>
    <row r="2514" spans="1:1" x14ac:dyDescent="0.25">
      <c r="A2514" s="16"/>
    </row>
    <row r="2515" spans="1:1" x14ac:dyDescent="0.25">
      <c r="A2515" s="16"/>
    </row>
    <row r="2516" spans="1:1" x14ac:dyDescent="0.25">
      <c r="A2516" s="16"/>
    </row>
    <row r="2517" spans="1:1" x14ac:dyDescent="0.25">
      <c r="A2517" s="16"/>
    </row>
    <row r="2518" spans="1:1" x14ac:dyDescent="0.25">
      <c r="A2518" s="16"/>
    </row>
    <row r="2519" spans="1:1" x14ac:dyDescent="0.25">
      <c r="A2519" s="16"/>
    </row>
    <row r="2520" spans="1:1" x14ac:dyDescent="0.25">
      <c r="A2520" s="16"/>
    </row>
    <row r="2521" spans="1:1" x14ac:dyDescent="0.25">
      <c r="A2521" s="16"/>
    </row>
    <row r="2522" spans="1:1" x14ac:dyDescent="0.25">
      <c r="A2522" s="16"/>
    </row>
    <row r="2523" spans="1:1" x14ac:dyDescent="0.25">
      <c r="A2523" s="16"/>
    </row>
    <row r="2524" spans="1:1" x14ac:dyDescent="0.25">
      <c r="A2524" s="16"/>
    </row>
    <row r="2525" spans="1:1" x14ac:dyDescent="0.25">
      <c r="A2525" s="16"/>
    </row>
    <row r="2526" spans="1:1" x14ac:dyDescent="0.25">
      <c r="A2526" s="16"/>
    </row>
    <row r="2527" spans="1:1" x14ac:dyDescent="0.25">
      <c r="A2527" s="16"/>
    </row>
    <row r="2528" spans="1:1" x14ac:dyDescent="0.25">
      <c r="A2528" s="16"/>
    </row>
    <row r="2529" spans="1:1" x14ac:dyDescent="0.25">
      <c r="A2529" s="16"/>
    </row>
    <row r="2530" spans="1:1" x14ac:dyDescent="0.25">
      <c r="A2530" s="16"/>
    </row>
    <row r="2531" spans="1:1" x14ac:dyDescent="0.25">
      <c r="A2531" s="16"/>
    </row>
    <row r="2532" spans="1:1" x14ac:dyDescent="0.25">
      <c r="A2532" s="16"/>
    </row>
    <row r="2533" spans="1:1" x14ac:dyDescent="0.25">
      <c r="A2533" s="16"/>
    </row>
    <row r="2534" spans="1:1" x14ac:dyDescent="0.25">
      <c r="A2534" s="16"/>
    </row>
    <row r="2535" spans="1:1" x14ac:dyDescent="0.25">
      <c r="A2535" s="16"/>
    </row>
    <row r="2536" spans="1:1" x14ac:dyDescent="0.25">
      <c r="A2536" s="16"/>
    </row>
    <row r="2537" spans="1:1" x14ac:dyDescent="0.25">
      <c r="A2537" s="16"/>
    </row>
    <row r="2538" spans="1:1" x14ac:dyDescent="0.25">
      <c r="A2538" s="16"/>
    </row>
    <row r="2539" spans="1:1" x14ac:dyDescent="0.25">
      <c r="A2539" s="16"/>
    </row>
    <row r="2540" spans="1:1" x14ac:dyDescent="0.25">
      <c r="A2540" s="16"/>
    </row>
    <row r="2541" spans="1:1" x14ac:dyDescent="0.25">
      <c r="A2541" s="16"/>
    </row>
    <row r="2542" spans="1:1" x14ac:dyDescent="0.25">
      <c r="A2542" s="16"/>
    </row>
    <row r="2543" spans="1:1" x14ac:dyDescent="0.25">
      <c r="A2543" s="16"/>
    </row>
    <row r="2544" spans="1:1" x14ac:dyDescent="0.25">
      <c r="A2544" s="16"/>
    </row>
    <row r="2545" spans="1:1" x14ac:dyDescent="0.25">
      <c r="A2545" s="16"/>
    </row>
    <row r="2546" spans="1:1" x14ac:dyDescent="0.25">
      <c r="A2546" s="16"/>
    </row>
    <row r="2547" spans="1:1" x14ac:dyDescent="0.25">
      <c r="A2547" s="16"/>
    </row>
    <row r="2548" spans="1:1" x14ac:dyDescent="0.25">
      <c r="A2548" s="16"/>
    </row>
    <row r="2549" spans="1:1" x14ac:dyDescent="0.25">
      <c r="A2549" s="16"/>
    </row>
    <row r="2550" spans="1:1" x14ac:dyDescent="0.25">
      <c r="A2550" s="16"/>
    </row>
    <row r="2551" spans="1:1" x14ac:dyDescent="0.25">
      <c r="A2551" s="16"/>
    </row>
    <row r="2552" spans="1:1" x14ac:dyDescent="0.25">
      <c r="A2552" s="16"/>
    </row>
    <row r="2553" spans="1:1" x14ac:dyDescent="0.25">
      <c r="A2553" s="16"/>
    </row>
    <row r="2554" spans="1:1" x14ac:dyDescent="0.25">
      <c r="A2554" s="16"/>
    </row>
    <row r="2555" spans="1:1" x14ac:dyDescent="0.25">
      <c r="A2555" s="16"/>
    </row>
    <row r="2556" spans="1:1" x14ac:dyDescent="0.25">
      <c r="A2556" s="16"/>
    </row>
    <row r="2557" spans="1:1" x14ac:dyDescent="0.25">
      <c r="A2557" s="16"/>
    </row>
    <row r="2558" spans="1:1" x14ac:dyDescent="0.25">
      <c r="A2558" s="16"/>
    </row>
    <row r="2559" spans="1:1" x14ac:dyDescent="0.25">
      <c r="A2559" s="16"/>
    </row>
    <row r="2560" spans="1:1" x14ac:dyDescent="0.25">
      <c r="A2560" s="16"/>
    </row>
    <row r="2561" spans="1:1" x14ac:dyDescent="0.25">
      <c r="A2561" s="16"/>
    </row>
    <row r="2562" spans="1:1" x14ac:dyDescent="0.25">
      <c r="A2562" s="16"/>
    </row>
    <row r="2563" spans="1:1" x14ac:dyDescent="0.25">
      <c r="A2563" s="16"/>
    </row>
    <row r="2564" spans="1:1" x14ac:dyDescent="0.25">
      <c r="A2564" s="16"/>
    </row>
    <row r="2565" spans="1:1" x14ac:dyDescent="0.25">
      <c r="A2565" s="16"/>
    </row>
    <row r="2566" spans="1:1" x14ac:dyDescent="0.25">
      <c r="A2566" s="16"/>
    </row>
    <row r="2567" spans="1:1" x14ac:dyDescent="0.25">
      <c r="A2567" s="16"/>
    </row>
    <row r="2568" spans="1:1" x14ac:dyDescent="0.25">
      <c r="A2568" s="16"/>
    </row>
    <row r="2569" spans="1:1" x14ac:dyDescent="0.25">
      <c r="A2569" s="16"/>
    </row>
    <row r="2570" spans="1:1" x14ac:dyDescent="0.25">
      <c r="A2570" s="16"/>
    </row>
    <row r="2571" spans="1:1" x14ac:dyDescent="0.25">
      <c r="A2571" s="16"/>
    </row>
    <row r="2572" spans="1:1" x14ac:dyDescent="0.25">
      <c r="A2572" s="16"/>
    </row>
    <row r="2573" spans="1:1" x14ac:dyDescent="0.25">
      <c r="A2573" s="16"/>
    </row>
    <row r="2574" spans="1:1" x14ac:dyDescent="0.25">
      <c r="A2574" s="16"/>
    </row>
    <row r="2575" spans="1:1" x14ac:dyDescent="0.25">
      <c r="A2575" s="16"/>
    </row>
    <row r="2576" spans="1:1" x14ac:dyDescent="0.25">
      <c r="A2576" s="16"/>
    </row>
    <row r="2577" spans="1:1" x14ac:dyDescent="0.25">
      <c r="A2577" s="16"/>
    </row>
    <row r="2578" spans="1:1" x14ac:dyDescent="0.25">
      <c r="A2578" s="16"/>
    </row>
    <row r="2579" spans="1:1" x14ac:dyDescent="0.25">
      <c r="A2579" s="16"/>
    </row>
    <row r="2580" spans="1:1" x14ac:dyDescent="0.25">
      <c r="A2580" s="16"/>
    </row>
    <row r="2581" spans="1:1" x14ac:dyDescent="0.25">
      <c r="A2581" s="16"/>
    </row>
    <row r="2582" spans="1:1" x14ac:dyDescent="0.25">
      <c r="A2582" s="16"/>
    </row>
    <row r="2583" spans="1:1" x14ac:dyDescent="0.25">
      <c r="A2583" s="16"/>
    </row>
    <row r="2584" spans="1:1" x14ac:dyDescent="0.25">
      <c r="A2584" s="16"/>
    </row>
    <row r="2585" spans="1:1" x14ac:dyDescent="0.25">
      <c r="A2585" s="16"/>
    </row>
    <row r="2586" spans="1:1" x14ac:dyDescent="0.25">
      <c r="A2586" s="16"/>
    </row>
    <row r="2587" spans="1:1" x14ac:dyDescent="0.25">
      <c r="A2587" s="16"/>
    </row>
    <row r="2588" spans="1:1" x14ac:dyDescent="0.25">
      <c r="A2588" s="16"/>
    </row>
    <row r="2589" spans="1:1" x14ac:dyDescent="0.25">
      <c r="A2589" s="16"/>
    </row>
    <row r="2590" spans="1:1" x14ac:dyDescent="0.25">
      <c r="A2590" s="16"/>
    </row>
    <row r="2591" spans="1:1" x14ac:dyDescent="0.25">
      <c r="A2591" s="16"/>
    </row>
    <row r="2592" spans="1:1" x14ac:dyDescent="0.25">
      <c r="A2592" s="16"/>
    </row>
    <row r="2593" spans="1:1" x14ac:dyDescent="0.25">
      <c r="A2593" s="16"/>
    </row>
    <row r="2594" spans="1:1" x14ac:dyDescent="0.25">
      <c r="A2594" s="16"/>
    </row>
    <row r="2595" spans="1:1" x14ac:dyDescent="0.25">
      <c r="A2595" s="16"/>
    </row>
    <row r="2596" spans="1:1" x14ac:dyDescent="0.25">
      <c r="A2596" s="16"/>
    </row>
    <row r="2597" spans="1:1" x14ac:dyDescent="0.25">
      <c r="A2597" s="16"/>
    </row>
    <row r="2598" spans="1:1" x14ac:dyDescent="0.25">
      <c r="A2598" s="16"/>
    </row>
    <row r="2599" spans="1:1" x14ac:dyDescent="0.25">
      <c r="A2599" s="16"/>
    </row>
    <row r="2600" spans="1:1" x14ac:dyDescent="0.25">
      <c r="A2600" s="16"/>
    </row>
    <row r="2601" spans="1:1" x14ac:dyDescent="0.25">
      <c r="A2601" s="16"/>
    </row>
    <row r="2602" spans="1:1" x14ac:dyDescent="0.25">
      <c r="A2602" s="16"/>
    </row>
    <row r="2603" spans="1:1" x14ac:dyDescent="0.25">
      <c r="A2603" s="16"/>
    </row>
    <row r="2604" spans="1:1" x14ac:dyDescent="0.25">
      <c r="A2604" s="16"/>
    </row>
    <row r="2605" spans="1:1" x14ac:dyDescent="0.25">
      <c r="A2605" s="16"/>
    </row>
    <row r="2606" spans="1:1" x14ac:dyDescent="0.25">
      <c r="A2606" s="16"/>
    </row>
    <row r="2607" spans="1:1" x14ac:dyDescent="0.25">
      <c r="A2607" s="16"/>
    </row>
    <row r="2608" spans="1:1" x14ac:dyDescent="0.25">
      <c r="A2608" s="16"/>
    </row>
    <row r="2609" spans="1:1" x14ac:dyDescent="0.25">
      <c r="A2609" s="16"/>
    </row>
    <row r="2610" spans="1:1" x14ac:dyDescent="0.25">
      <c r="A2610" s="16"/>
    </row>
    <row r="2611" spans="1:1" x14ac:dyDescent="0.25">
      <c r="A2611" s="16"/>
    </row>
    <row r="2612" spans="1:1" x14ac:dyDescent="0.25">
      <c r="A2612" s="16"/>
    </row>
    <row r="2613" spans="1:1" x14ac:dyDescent="0.25">
      <c r="A2613" s="16"/>
    </row>
    <row r="2614" spans="1:1" x14ac:dyDescent="0.25">
      <c r="A2614" s="16"/>
    </row>
    <row r="2615" spans="1:1" x14ac:dyDescent="0.25">
      <c r="A2615" s="16"/>
    </row>
    <row r="2616" spans="1:1" x14ac:dyDescent="0.25">
      <c r="A2616" s="16"/>
    </row>
    <row r="2617" spans="1:1" x14ac:dyDescent="0.25">
      <c r="A2617" s="16"/>
    </row>
    <row r="2618" spans="1:1" x14ac:dyDescent="0.25">
      <c r="A2618" s="16"/>
    </row>
    <row r="2619" spans="1:1" x14ac:dyDescent="0.25">
      <c r="A2619" s="16"/>
    </row>
    <row r="2620" spans="1:1" x14ac:dyDescent="0.25">
      <c r="A2620" s="16"/>
    </row>
    <row r="2621" spans="1:1" x14ac:dyDescent="0.25">
      <c r="A2621" s="16"/>
    </row>
    <row r="2622" spans="1:1" x14ac:dyDescent="0.25">
      <c r="A2622" s="16"/>
    </row>
    <row r="2623" spans="1:1" x14ac:dyDescent="0.25">
      <c r="A2623" s="16"/>
    </row>
    <row r="2624" spans="1:1" x14ac:dyDescent="0.25">
      <c r="A2624" s="16"/>
    </row>
    <row r="2625" spans="1:1" x14ac:dyDescent="0.25">
      <c r="A2625" s="16"/>
    </row>
    <row r="2626" spans="1:1" x14ac:dyDescent="0.25">
      <c r="A2626" s="16"/>
    </row>
    <row r="2627" spans="1:1" x14ac:dyDescent="0.25">
      <c r="A2627" s="16"/>
    </row>
    <row r="2628" spans="1:1" x14ac:dyDescent="0.25">
      <c r="A2628" s="16"/>
    </row>
    <row r="2629" spans="1:1" x14ac:dyDescent="0.25">
      <c r="A2629" s="16"/>
    </row>
    <row r="2630" spans="1:1" x14ac:dyDescent="0.25">
      <c r="A2630" s="16"/>
    </row>
    <row r="2631" spans="1:1" x14ac:dyDescent="0.25">
      <c r="A2631" s="16"/>
    </row>
    <row r="2632" spans="1:1" x14ac:dyDescent="0.25">
      <c r="A2632" s="16"/>
    </row>
    <row r="2633" spans="1:1" x14ac:dyDescent="0.25">
      <c r="A2633" s="16"/>
    </row>
    <row r="2634" spans="1:1" x14ac:dyDescent="0.25">
      <c r="A2634" s="16"/>
    </row>
    <row r="2635" spans="1:1" x14ac:dyDescent="0.25">
      <c r="A2635" s="16"/>
    </row>
    <row r="2636" spans="1:1" x14ac:dyDescent="0.25">
      <c r="A2636" s="16"/>
    </row>
    <row r="2637" spans="1:1" x14ac:dyDescent="0.25">
      <c r="A2637" s="16"/>
    </row>
    <row r="2638" spans="1:1" x14ac:dyDescent="0.25">
      <c r="A2638" s="16"/>
    </row>
    <row r="2639" spans="1:1" x14ac:dyDescent="0.25">
      <c r="A2639" s="16"/>
    </row>
    <row r="2640" spans="1:1" x14ac:dyDescent="0.25">
      <c r="A2640" s="16"/>
    </row>
    <row r="2641" spans="1:1" x14ac:dyDescent="0.25">
      <c r="A2641" s="16"/>
    </row>
    <row r="2642" spans="1:1" x14ac:dyDescent="0.25">
      <c r="A2642" s="16"/>
    </row>
    <row r="2643" spans="1:1" x14ac:dyDescent="0.25">
      <c r="A2643" s="16"/>
    </row>
    <row r="2644" spans="1:1" x14ac:dyDescent="0.25">
      <c r="A2644" s="16"/>
    </row>
    <row r="2645" spans="1:1" x14ac:dyDescent="0.25">
      <c r="A2645" s="16"/>
    </row>
    <row r="2646" spans="1:1" x14ac:dyDescent="0.25">
      <c r="A2646" s="16"/>
    </row>
    <row r="2647" spans="1:1" x14ac:dyDescent="0.25">
      <c r="A2647" s="16"/>
    </row>
    <row r="2648" spans="1:1" x14ac:dyDescent="0.25">
      <c r="A2648" s="16"/>
    </row>
    <row r="2649" spans="1:1" x14ac:dyDescent="0.25">
      <c r="A2649" s="16"/>
    </row>
    <row r="2650" spans="1:1" x14ac:dyDescent="0.25">
      <c r="A2650" s="16"/>
    </row>
    <row r="2651" spans="1:1" x14ac:dyDescent="0.25">
      <c r="A2651" s="16"/>
    </row>
    <row r="2652" spans="1:1" x14ac:dyDescent="0.25">
      <c r="A2652" s="16"/>
    </row>
    <row r="2653" spans="1:1" x14ac:dyDescent="0.25">
      <c r="A2653" s="16"/>
    </row>
    <row r="2654" spans="1:1" x14ac:dyDescent="0.25">
      <c r="A2654" s="16"/>
    </row>
    <row r="2655" spans="1:1" x14ac:dyDescent="0.25">
      <c r="A2655" s="16"/>
    </row>
    <row r="2656" spans="1:1" x14ac:dyDescent="0.25">
      <c r="A2656" s="16"/>
    </row>
    <row r="2657" spans="1:1" x14ac:dyDescent="0.25">
      <c r="A2657" s="16"/>
    </row>
    <row r="2658" spans="1:1" x14ac:dyDescent="0.25">
      <c r="A2658" s="16"/>
    </row>
    <row r="2659" spans="1:1" x14ac:dyDescent="0.25">
      <c r="A2659" s="16"/>
    </row>
    <row r="2660" spans="1:1" x14ac:dyDescent="0.25">
      <c r="A2660" s="16"/>
    </row>
    <row r="2661" spans="1:1" x14ac:dyDescent="0.25">
      <c r="A2661" s="16"/>
    </row>
    <row r="2662" spans="1:1" x14ac:dyDescent="0.25">
      <c r="A2662" s="16"/>
    </row>
    <row r="2663" spans="1:1" x14ac:dyDescent="0.25">
      <c r="A2663" s="16"/>
    </row>
    <row r="2664" spans="1:1" x14ac:dyDescent="0.25">
      <c r="A2664" s="16"/>
    </row>
    <row r="2665" spans="1:1" x14ac:dyDescent="0.25">
      <c r="A2665" s="16"/>
    </row>
    <row r="2666" spans="1:1" x14ac:dyDescent="0.25">
      <c r="A2666" s="16"/>
    </row>
    <row r="2667" spans="1:1" x14ac:dyDescent="0.25">
      <c r="A2667" s="16"/>
    </row>
    <row r="2668" spans="1:1" x14ac:dyDescent="0.25">
      <c r="A2668" s="16"/>
    </row>
    <row r="2669" spans="1:1" x14ac:dyDescent="0.25">
      <c r="A2669" s="16"/>
    </row>
    <row r="2670" spans="1:1" x14ac:dyDescent="0.25">
      <c r="A2670" s="16"/>
    </row>
    <row r="2671" spans="1:1" x14ac:dyDescent="0.25">
      <c r="A2671" s="16"/>
    </row>
    <row r="2672" spans="1:1" x14ac:dyDescent="0.25">
      <c r="A2672" s="16"/>
    </row>
    <row r="2673" spans="1:1" x14ac:dyDescent="0.25">
      <c r="A2673" s="16"/>
    </row>
    <row r="2674" spans="1:1" x14ac:dyDescent="0.25">
      <c r="A2674" s="16"/>
    </row>
    <row r="2675" spans="1:1" x14ac:dyDescent="0.25">
      <c r="A2675" s="16"/>
    </row>
    <row r="2676" spans="1:1" x14ac:dyDescent="0.25">
      <c r="A2676" s="16"/>
    </row>
    <row r="2677" spans="1:1" x14ac:dyDescent="0.25">
      <c r="A2677" s="16"/>
    </row>
    <row r="2678" spans="1:1" x14ac:dyDescent="0.25">
      <c r="A2678" s="16"/>
    </row>
    <row r="2679" spans="1:1" x14ac:dyDescent="0.25">
      <c r="A2679" s="16"/>
    </row>
    <row r="2680" spans="1:1" x14ac:dyDescent="0.25">
      <c r="A2680" s="16"/>
    </row>
    <row r="2681" spans="1:1" x14ac:dyDescent="0.25">
      <c r="A2681" s="16"/>
    </row>
    <row r="2682" spans="1:1" x14ac:dyDescent="0.25">
      <c r="A2682" s="16"/>
    </row>
    <row r="2683" spans="1:1" x14ac:dyDescent="0.25">
      <c r="A2683" s="16"/>
    </row>
    <row r="2684" spans="1:1" x14ac:dyDescent="0.25">
      <c r="A2684" s="16"/>
    </row>
    <row r="2685" spans="1:1" x14ac:dyDescent="0.25">
      <c r="A2685" s="16"/>
    </row>
    <row r="2686" spans="1:1" x14ac:dyDescent="0.25">
      <c r="A2686" s="16"/>
    </row>
    <row r="2687" spans="1:1" x14ac:dyDescent="0.25">
      <c r="A2687" s="16"/>
    </row>
    <row r="2688" spans="1:1" x14ac:dyDescent="0.25">
      <c r="A2688" s="16"/>
    </row>
    <row r="2689" spans="1:1" x14ac:dyDescent="0.25">
      <c r="A2689" s="16"/>
    </row>
    <row r="2690" spans="1:1" x14ac:dyDescent="0.25">
      <c r="A2690" s="16"/>
    </row>
    <row r="2691" spans="1:1" x14ac:dyDescent="0.25">
      <c r="A2691" s="16"/>
    </row>
    <row r="2692" spans="1:1" x14ac:dyDescent="0.25">
      <c r="A2692" s="16"/>
    </row>
    <row r="2693" spans="1:1" x14ac:dyDescent="0.25">
      <c r="A2693" s="16"/>
    </row>
    <row r="2694" spans="1:1" x14ac:dyDescent="0.25">
      <c r="A2694" s="16"/>
    </row>
    <row r="2695" spans="1:1" x14ac:dyDescent="0.25">
      <c r="A2695" s="16"/>
    </row>
    <row r="2696" spans="1:1" x14ac:dyDescent="0.25">
      <c r="A2696" s="16"/>
    </row>
    <row r="2697" spans="1:1" x14ac:dyDescent="0.25">
      <c r="A2697" s="16"/>
    </row>
    <row r="2698" spans="1:1" x14ac:dyDescent="0.25">
      <c r="A2698" s="16"/>
    </row>
    <row r="2699" spans="1:1" x14ac:dyDescent="0.25">
      <c r="A2699" s="16"/>
    </row>
    <row r="2700" spans="1:1" x14ac:dyDescent="0.25">
      <c r="A2700" s="16"/>
    </row>
    <row r="2701" spans="1:1" x14ac:dyDescent="0.25">
      <c r="A2701" s="16"/>
    </row>
    <row r="2702" spans="1:1" x14ac:dyDescent="0.25">
      <c r="A2702" s="16"/>
    </row>
    <row r="2703" spans="1:1" x14ac:dyDescent="0.25">
      <c r="A2703" s="16"/>
    </row>
    <row r="2704" spans="1:1" x14ac:dyDescent="0.25">
      <c r="A2704" s="16"/>
    </row>
    <row r="2705" spans="1:1" x14ac:dyDescent="0.25">
      <c r="A2705" s="16"/>
    </row>
    <row r="2706" spans="1:1" x14ac:dyDescent="0.25">
      <c r="A2706" s="16"/>
    </row>
    <row r="2707" spans="1:1" x14ac:dyDescent="0.25">
      <c r="A2707" s="16"/>
    </row>
    <row r="2708" spans="1:1" x14ac:dyDescent="0.25">
      <c r="A2708" s="16"/>
    </row>
    <row r="2709" spans="1:1" x14ac:dyDescent="0.25">
      <c r="A2709" s="16"/>
    </row>
    <row r="2710" spans="1:1" x14ac:dyDescent="0.25">
      <c r="A2710" s="16"/>
    </row>
    <row r="2711" spans="1:1" x14ac:dyDescent="0.25">
      <c r="A2711" s="16"/>
    </row>
    <row r="2712" spans="1:1" x14ac:dyDescent="0.25">
      <c r="A2712" s="16"/>
    </row>
    <row r="2713" spans="1:1" x14ac:dyDescent="0.25">
      <c r="A2713" s="16"/>
    </row>
    <row r="2714" spans="1:1" x14ac:dyDescent="0.25">
      <c r="A2714" s="16"/>
    </row>
    <row r="2715" spans="1:1" x14ac:dyDescent="0.25">
      <c r="A2715" s="16"/>
    </row>
    <row r="2716" spans="1:1" x14ac:dyDescent="0.25">
      <c r="A2716" s="16"/>
    </row>
    <row r="2717" spans="1:1" x14ac:dyDescent="0.25">
      <c r="A2717" s="16"/>
    </row>
    <row r="2718" spans="1:1" x14ac:dyDescent="0.25">
      <c r="A2718" s="16"/>
    </row>
    <row r="2719" spans="1:1" x14ac:dyDescent="0.25">
      <c r="A2719" s="16"/>
    </row>
    <row r="2720" spans="1:1" x14ac:dyDescent="0.25">
      <c r="A2720" s="16"/>
    </row>
    <row r="2721" spans="1:1" x14ac:dyDescent="0.25">
      <c r="A2721" s="16"/>
    </row>
    <row r="2722" spans="1:1" x14ac:dyDescent="0.25">
      <c r="A2722" s="16"/>
    </row>
    <row r="2723" spans="1:1" x14ac:dyDescent="0.25">
      <c r="A2723" s="16"/>
    </row>
    <row r="2724" spans="1:1" x14ac:dyDescent="0.25">
      <c r="A2724" s="16"/>
    </row>
    <row r="2725" spans="1:1" x14ac:dyDescent="0.25">
      <c r="A2725" s="16"/>
    </row>
    <row r="2726" spans="1:1" x14ac:dyDescent="0.25">
      <c r="A2726" s="16"/>
    </row>
    <row r="2727" spans="1:1" x14ac:dyDescent="0.25">
      <c r="A2727" s="16"/>
    </row>
    <row r="2728" spans="1:1" x14ac:dyDescent="0.25">
      <c r="A2728" s="16"/>
    </row>
    <row r="2729" spans="1:1" x14ac:dyDescent="0.25">
      <c r="A2729" s="16"/>
    </row>
    <row r="2730" spans="1:1" x14ac:dyDescent="0.25">
      <c r="A2730" s="16"/>
    </row>
    <row r="2731" spans="1:1" x14ac:dyDescent="0.25">
      <c r="A2731" s="16"/>
    </row>
    <row r="2732" spans="1:1" x14ac:dyDescent="0.25">
      <c r="A2732" s="16"/>
    </row>
    <row r="2733" spans="1:1" x14ac:dyDescent="0.25">
      <c r="A2733" s="16"/>
    </row>
    <row r="2734" spans="1:1" x14ac:dyDescent="0.25">
      <c r="A2734" s="16"/>
    </row>
    <row r="2735" spans="1:1" x14ac:dyDescent="0.25">
      <c r="A2735" s="16"/>
    </row>
    <row r="2736" spans="1:1" x14ac:dyDescent="0.25">
      <c r="A2736" s="16"/>
    </row>
    <row r="2737" spans="1:1" x14ac:dyDescent="0.25">
      <c r="A2737" s="16"/>
    </row>
    <row r="2738" spans="1:1" x14ac:dyDescent="0.25">
      <c r="A2738" s="16"/>
    </row>
    <row r="2739" spans="1:1" x14ac:dyDescent="0.25">
      <c r="A2739" s="16"/>
    </row>
    <row r="2740" spans="1:1" x14ac:dyDescent="0.25">
      <c r="A2740" s="16"/>
    </row>
    <row r="2741" spans="1:1" x14ac:dyDescent="0.25">
      <c r="A2741" s="16"/>
    </row>
    <row r="2742" spans="1:1" x14ac:dyDescent="0.25">
      <c r="A2742" s="16"/>
    </row>
    <row r="2743" spans="1:1" x14ac:dyDescent="0.25">
      <c r="A2743" s="16"/>
    </row>
    <row r="2744" spans="1:1" x14ac:dyDescent="0.25">
      <c r="A2744" s="16"/>
    </row>
    <row r="2745" spans="1:1" x14ac:dyDescent="0.25">
      <c r="A2745" s="16"/>
    </row>
    <row r="2746" spans="1:1" x14ac:dyDescent="0.25">
      <c r="A2746" s="16"/>
    </row>
    <row r="2747" spans="1:1" x14ac:dyDescent="0.25">
      <c r="A2747" s="16"/>
    </row>
    <row r="2748" spans="1:1" x14ac:dyDescent="0.25">
      <c r="A2748" s="16"/>
    </row>
    <row r="2749" spans="1:1" x14ac:dyDescent="0.25">
      <c r="A2749" s="16"/>
    </row>
    <row r="2750" spans="1:1" x14ac:dyDescent="0.25">
      <c r="A2750" s="16"/>
    </row>
    <row r="2751" spans="1:1" x14ac:dyDescent="0.25">
      <c r="A2751" s="16"/>
    </row>
    <row r="2752" spans="1:1" x14ac:dyDescent="0.25">
      <c r="A2752" s="16"/>
    </row>
    <row r="2753" spans="1:1" x14ac:dyDescent="0.25">
      <c r="A2753" s="16"/>
    </row>
    <row r="2754" spans="1:1" x14ac:dyDescent="0.25">
      <c r="A2754" s="16"/>
    </row>
    <row r="2755" spans="1:1" x14ac:dyDescent="0.25">
      <c r="A2755" s="16"/>
    </row>
    <row r="2756" spans="1:1" x14ac:dyDescent="0.25">
      <c r="A2756" s="16"/>
    </row>
    <row r="2757" spans="1:1" x14ac:dyDescent="0.25">
      <c r="A2757" s="16"/>
    </row>
    <row r="2758" spans="1:1" x14ac:dyDescent="0.25">
      <c r="A2758" s="16"/>
    </row>
    <row r="2759" spans="1:1" x14ac:dyDescent="0.25">
      <c r="A2759" s="16"/>
    </row>
    <row r="2760" spans="1:1" x14ac:dyDescent="0.25">
      <c r="A2760" s="16"/>
    </row>
    <row r="2761" spans="1:1" x14ac:dyDescent="0.25">
      <c r="A2761" s="16"/>
    </row>
    <row r="2762" spans="1:1" x14ac:dyDescent="0.25">
      <c r="A2762" s="16"/>
    </row>
    <row r="2763" spans="1:1" x14ac:dyDescent="0.25">
      <c r="A2763" s="16"/>
    </row>
    <row r="2764" spans="1:1" x14ac:dyDescent="0.25">
      <c r="A2764" s="16"/>
    </row>
    <row r="2765" spans="1:1" x14ac:dyDescent="0.25">
      <c r="A2765" s="16"/>
    </row>
    <row r="2766" spans="1:1" x14ac:dyDescent="0.25">
      <c r="A2766" s="16"/>
    </row>
    <row r="2767" spans="1:1" x14ac:dyDescent="0.25">
      <c r="A2767" s="16"/>
    </row>
    <row r="2768" spans="1:1" x14ac:dyDescent="0.25">
      <c r="A2768" s="16"/>
    </row>
    <row r="2769" spans="1:1" x14ac:dyDescent="0.25">
      <c r="A2769" s="16"/>
    </row>
    <row r="2770" spans="1:1" x14ac:dyDescent="0.25">
      <c r="A2770" s="16"/>
    </row>
    <row r="2771" spans="1:1" x14ac:dyDescent="0.25">
      <c r="A2771" s="16"/>
    </row>
    <row r="2772" spans="1:1" x14ac:dyDescent="0.25">
      <c r="A2772" s="16"/>
    </row>
    <row r="2773" spans="1:1" x14ac:dyDescent="0.25">
      <c r="A2773" s="16"/>
    </row>
    <row r="2774" spans="1:1" x14ac:dyDescent="0.25">
      <c r="A2774" s="16"/>
    </row>
    <row r="2775" spans="1:1" x14ac:dyDescent="0.25">
      <c r="A2775" s="16"/>
    </row>
    <row r="2776" spans="1:1" x14ac:dyDescent="0.25">
      <c r="A2776" s="16"/>
    </row>
    <row r="2777" spans="1:1" x14ac:dyDescent="0.25">
      <c r="A2777" s="16"/>
    </row>
    <row r="2778" spans="1:1" x14ac:dyDescent="0.25">
      <c r="A2778" s="16"/>
    </row>
    <row r="2779" spans="1:1" x14ac:dyDescent="0.25">
      <c r="A2779" s="16"/>
    </row>
    <row r="2780" spans="1:1" x14ac:dyDescent="0.25">
      <c r="A2780" s="16"/>
    </row>
    <row r="2781" spans="1:1" x14ac:dyDescent="0.25">
      <c r="A2781" s="16"/>
    </row>
    <row r="2782" spans="1:1" x14ac:dyDescent="0.25">
      <c r="A2782" s="16"/>
    </row>
    <row r="2783" spans="1:1" x14ac:dyDescent="0.25">
      <c r="A2783" s="16"/>
    </row>
    <row r="2784" spans="1:1" x14ac:dyDescent="0.25">
      <c r="A2784" s="16"/>
    </row>
    <row r="2785" spans="1:1" x14ac:dyDescent="0.25">
      <c r="A2785" s="16"/>
    </row>
    <row r="2786" spans="1:1" x14ac:dyDescent="0.25">
      <c r="A2786" s="16"/>
    </row>
    <row r="2787" spans="1:1" x14ac:dyDescent="0.25">
      <c r="A2787" s="16"/>
    </row>
    <row r="2788" spans="1:1" x14ac:dyDescent="0.25">
      <c r="A2788" s="16"/>
    </row>
    <row r="2789" spans="1:1" x14ac:dyDescent="0.25">
      <c r="A2789" s="16"/>
    </row>
    <row r="2790" spans="1:1" x14ac:dyDescent="0.25">
      <c r="A2790" s="16"/>
    </row>
    <row r="2791" spans="1:1" x14ac:dyDescent="0.25">
      <c r="A2791" s="16"/>
    </row>
    <row r="2792" spans="1:1" x14ac:dyDescent="0.25">
      <c r="A2792" s="16"/>
    </row>
    <row r="2793" spans="1:1" x14ac:dyDescent="0.25">
      <c r="A2793" s="16"/>
    </row>
    <row r="2794" spans="1:1" x14ac:dyDescent="0.25">
      <c r="A2794" s="16"/>
    </row>
    <row r="2795" spans="1:1" x14ac:dyDescent="0.25">
      <c r="A2795" s="16"/>
    </row>
    <row r="2796" spans="1:1" x14ac:dyDescent="0.25">
      <c r="A2796" s="16"/>
    </row>
    <row r="2797" spans="1:1" x14ac:dyDescent="0.25">
      <c r="A2797" s="16"/>
    </row>
    <row r="2798" spans="1:1" x14ac:dyDescent="0.25">
      <c r="A2798" s="16"/>
    </row>
    <row r="2799" spans="1:1" x14ac:dyDescent="0.25">
      <c r="A2799" s="16"/>
    </row>
    <row r="2800" spans="1:1" x14ac:dyDescent="0.25">
      <c r="A2800" s="16"/>
    </row>
    <row r="2801" spans="1:1" x14ac:dyDescent="0.25">
      <c r="A2801" s="16"/>
    </row>
    <row r="2802" spans="1:1" x14ac:dyDescent="0.25">
      <c r="A2802" s="16"/>
    </row>
    <row r="2803" spans="1:1" x14ac:dyDescent="0.25">
      <c r="A2803" s="16"/>
    </row>
    <row r="2804" spans="1:1" x14ac:dyDescent="0.25">
      <c r="A2804" s="16"/>
    </row>
    <row r="2805" spans="1:1" x14ac:dyDescent="0.25">
      <c r="A2805" s="16"/>
    </row>
    <row r="2806" spans="1:1" x14ac:dyDescent="0.25">
      <c r="A2806" s="16"/>
    </row>
    <row r="2807" spans="1:1" x14ac:dyDescent="0.25">
      <c r="A2807" s="16"/>
    </row>
    <row r="2808" spans="1:1" x14ac:dyDescent="0.25">
      <c r="A2808" s="16"/>
    </row>
    <row r="2809" spans="1:1" x14ac:dyDescent="0.25">
      <c r="A2809" s="16"/>
    </row>
    <row r="2810" spans="1:1" x14ac:dyDescent="0.25">
      <c r="A2810" s="16"/>
    </row>
    <row r="2811" spans="1:1" x14ac:dyDescent="0.25">
      <c r="A2811" s="16"/>
    </row>
    <row r="2812" spans="1:1" x14ac:dyDescent="0.25">
      <c r="A2812" s="16"/>
    </row>
    <row r="2813" spans="1:1" x14ac:dyDescent="0.25">
      <c r="A2813" s="16"/>
    </row>
    <row r="2814" spans="1:1" x14ac:dyDescent="0.25">
      <c r="A2814" s="16"/>
    </row>
    <row r="2815" spans="1:1" x14ac:dyDescent="0.25">
      <c r="A2815" s="16"/>
    </row>
    <row r="2816" spans="1:1" x14ac:dyDescent="0.25">
      <c r="A2816" s="16"/>
    </row>
    <row r="2817" spans="1:1" x14ac:dyDescent="0.25">
      <c r="A2817" s="16"/>
    </row>
    <row r="2818" spans="1:1" x14ac:dyDescent="0.25">
      <c r="A2818" s="16"/>
    </row>
    <row r="2819" spans="1:1" x14ac:dyDescent="0.25">
      <c r="A2819" s="16"/>
    </row>
    <row r="2820" spans="1:1" x14ac:dyDescent="0.25">
      <c r="A2820" s="16"/>
    </row>
    <row r="2821" spans="1:1" x14ac:dyDescent="0.25">
      <c r="A2821" s="16"/>
    </row>
    <row r="2822" spans="1:1" x14ac:dyDescent="0.25">
      <c r="A2822" s="16"/>
    </row>
    <row r="2823" spans="1:1" x14ac:dyDescent="0.25">
      <c r="A2823" s="16"/>
    </row>
    <row r="2824" spans="1:1" x14ac:dyDescent="0.25">
      <c r="A2824" s="16"/>
    </row>
    <row r="2825" spans="1:1" x14ac:dyDescent="0.25">
      <c r="A2825" s="16"/>
    </row>
    <row r="2826" spans="1:1" x14ac:dyDescent="0.25">
      <c r="A2826" s="16"/>
    </row>
    <row r="2827" spans="1:1" x14ac:dyDescent="0.25">
      <c r="A2827" s="16"/>
    </row>
    <row r="2828" spans="1:1" x14ac:dyDescent="0.25">
      <c r="A2828" s="16"/>
    </row>
    <row r="2829" spans="1:1" x14ac:dyDescent="0.25">
      <c r="A2829" s="16"/>
    </row>
    <row r="2830" spans="1:1" x14ac:dyDescent="0.25">
      <c r="A2830" s="16"/>
    </row>
    <row r="2831" spans="1:1" x14ac:dyDescent="0.25">
      <c r="A2831" s="16"/>
    </row>
    <row r="2832" spans="1:1" x14ac:dyDescent="0.25">
      <c r="A2832" s="16"/>
    </row>
    <row r="2833" spans="1:1" x14ac:dyDescent="0.25">
      <c r="A2833" s="16"/>
    </row>
    <row r="2834" spans="1:1" x14ac:dyDescent="0.25">
      <c r="A2834" s="16"/>
    </row>
    <row r="2835" spans="1:1" x14ac:dyDescent="0.25">
      <c r="A2835" s="16"/>
    </row>
    <row r="2836" spans="1:1" x14ac:dyDescent="0.25">
      <c r="A2836" s="16"/>
    </row>
    <row r="2837" spans="1:1" x14ac:dyDescent="0.25">
      <c r="A2837" s="16"/>
    </row>
    <row r="2838" spans="1:1" x14ac:dyDescent="0.25">
      <c r="A2838" s="16"/>
    </row>
    <row r="2839" spans="1:1" x14ac:dyDescent="0.25">
      <c r="A2839" s="16"/>
    </row>
    <row r="2840" spans="1:1" x14ac:dyDescent="0.25">
      <c r="A2840" s="16"/>
    </row>
    <row r="2841" spans="1:1" x14ac:dyDescent="0.25">
      <c r="A2841" s="16"/>
    </row>
    <row r="2842" spans="1:1" x14ac:dyDescent="0.25">
      <c r="A2842" s="16"/>
    </row>
    <row r="2843" spans="1:1" x14ac:dyDescent="0.25">
      <c r="A2843" s="16"/>
    </row>
    <row r="2844" spans="1:1" x14ac:dyDescent="0.25">
      <c r="A2844" s="16"/>
    </row>
    <row r="2845" spans="1:1" x14ac:dyDescent="0.25">
      <c r="A2845" s="16"/>
    </row>
    <row r="2846" spans="1:1" x14ac:dyDescent="0.25">
      <c r="A2846" s="16"/>
    </row>
    <row r="2847" spans="1:1" x14ac:dyDescent="0.25">
      <c r="A2847" s="16"/>
    </row>
    <row r="2848" spans="1:1" x14ac:dyDescent="0.25">
      <c r="A2848" s="16"/>
    </row>
    <row r="2849" spans="1:1" x14ac:dyDescent="0.25">
      <c r="A2849" s="16"/>
    </row>
    <row r="2850" spans="1:1" x14ac:dyDescent="0.25">
      <c r="A2850" s="16"/>
    </row>
    <row r="2851" spans="1:1" x14ac:dyDescent="0.25">
      <c r="A2851" s="16"/>
    </row>
    <row r="2852" spans="1:1" x14ac:dyDescent="0.25">
      <c r="A2852" s="16"/>
    </row>
    <row r="2853" spans="1:1" x14ac:dyDescent="0.25">
      <c r="A2853" s="16"/>
    </row>
    <row r="2854" spans="1:1" x14ac:dyDescent="0.25">
      <c r="A2854" s="16"/>
    </row>
    <row r="2855" spans="1:1" x14ac:dyDescent="0.25">
      <c r="A2855" s="16"/>
    </row>
    <row r="2856" spans="1:1" x14ac:dyDescent="0.25">
      <c r="A2856" s="16"/>
    </row>
    <row r="2857" spans="1:1" x14ac:dyDescent="0.25">
      <c r="A2857" s="16"/>
    </row>
    <row r="2858" spans="1:1" x14ac:dyDescent="0.25">
      <c r="A2858" s="16"/>
    </row>
    <row r="2859" spans="1:1" x14ac:dyDescent="0.25">
      <c r="A2859" s="16"/>
    </row>
    <row r="2860" spans="1:1" x14ac:dyDescent="0.25">
      <c r="A2860" s="16"/>
    </row>
    <row r="2861" spans="1:1" x14ac:dyDescent="0.25">
      <c r="A2861" s="16"/>
    </row>
    <row r="2862" spans="1:1" x14ac:dyDescent="0.25">
      <c r="A2862" s="16"/>
    </row>
    <row r="2863" spans="1:1" x14ac:dyDescent="0.25">
      <c r="A2863" s="16"/>
    </row>
    <row r="2864" spans="1:1" x14ac:dyDescent="0.25">
      <c r="A2864" s="16"/>
    </row>
    <row r="2865" spans="1:1" x14ac:dyDescent="0.25">
      <c r="A2865" s="16"/>
    </row>
    <row r="2866" spans="1:1" x14ac:dyDescent="0.25">
      <c r="A2866" s="16"/>
    </row>
    <row r="2867" spans="1:1" x14ac:dyDescent="0.25">
      <c r="A2867" s="16"/>
    </row>
    <row r="2868" spans="1:1" x14ac:dyDescent="0.25">
      <c r="A2868" s="16"/>
    </row>
    <row r="2869" spans="1:1" x14ac:dyDescent="0.25">
      <c r="A2869" s="16"/>
    </row>
    <row r="2870" spans="1:1" x14ac:dyDescent="0.25">
      <c r="A2870" s="16"/>
    </row>
    <row r="2871" spans="1:1" x14ac:dyDescent="0.25">
      <c r="A2871" s="16"/>
    </row>
    <row r="2872" spans="1:1" x14ac:dyDescent="0.25">
      <c r="A2872" s="16"/>
    </row>
    <row r="2873" spans="1:1" x14ac:dyDescent="0.25">
      <c r="A2873" s="16"/>
    </row>
    <row r="2874" spans="1:1" x14ac:dyDescent="0.25">
      <c r="A2874" s="16"/>
    </row>
    <row r="2875" spans="1:1" x14ac:dyDescent="0.25">
      <c r="A2875" s="16"/>
    </row>
    <row r="2876" spans="1:1" x14ac:dyDescent="0.25">
      <c r="A2876" s="16"/>
    </row>
    <row r="2877" spans="1:1" x14ac:dyDescent="0.25">
      <c r="A2877" s="16"/>
    </row>
    <row r="2878" spans="1:1" x14ac:dyDescent="0.25">
      <c r="A2878" s="16"/>
    </row>
    <row r="2879" spans="1:1" x14ac:dyDescent="0.25">
      <c r="A2879" s="16"/>
    </row>
    <row r="2880" spans="1:1" x14ac:dyDescent="0.25">
      <c r="A2880" s="16"/>
    </row>
    <row r="2881" spans="1:1" x14ac:dyDescent="0.25">
      <c r="A2881" s="16"/>
    </row>
    <row r="2882" spans="1:1" x14ac:dyDescent="0.25">
      <c r="A2882" s="16"/>
    </row>
    <row r="2883" spans="1:1" x14ac:dyDescent="0.25">
      <c r="A2883" s="16"/>
    </row>
    <row r="2884" spans="1:1" x14ac:dyDescent="0.25">
      <c r="A2884" s="16"/>
    </row>
    <row r="2885" spans="1:1" x14ac:dyDescent="0.25">
      <c r="A2885" s="16"/>
    </row>
    <row r="2886" spans="1:1" x14ac:dyDescent="0.25">
      <c r="A2886" s="16"/>
    </row>
    <row r="2887" spans="1:1" x14ac:dyDescent="0.25">
      <c r="A2887" s="16"/>
    </row>
    <row r="2888" spans="1:1" x14ac:dyDescent="0.25">
      <c r="A2888" s="16"/>
    </row>
    <row r="2889" spans="1:1" x14ac:dyDescent="0.25">
      <c r="A2889" s="16"/>
    </row>
    <row r="2890" spans="1:1" x14ac:dyDescent="0.25">
      <c r="A2890" s="16"/>
    </row>
    <row r="2891" spans="1:1" x14ac:dyDescent="0.25">
      <c r="A2891" s="16"/>
    </row>
    <row r="2892" spans="1:1" x14ac:dyDescent="0.25">
      <c r="A2892" s="16"/>
    </row>
    <row r="2893" spans="1:1" x14ac:dyDescent="0.25">
      <c r="A2893" s="16"/>
    </row>
    <row r="2894" spans="1:1" x14ac:dyDescent="0.25">
      <c r="A2894" s="16"/>
    </row>
    <row r="2895" spans="1:1" x14ac:dyDescent="0.25">
      <c r="A2895" s="16"/>
    </row>
    <row r="2896" spans="1:1" x14ac:dyDescent="0.25">
      <c r="A2896" s="16"/>
    </row>
    <row r="2897" spans="1:1" x14ac:dyDescent="0.25">
      <c r="A2897" s="16"/>
    </row>
    <row r="2898" spans="1:1" x14ac:dyDescent="0.25">
      <c r="A2898" s="16"/>
    </row>
    <row r="2899" spans="1:1" x14ac:dyDescent="0.25">
      <c r="A2899" s="16"/>
    </row>
    <row r="2900" spans="1:1" x14ac:dyDescent="0.25">
      <c r="A2900" s="16"/>
    </row>
    <row r="2901" spans="1:1" x14ac:dyDescent="0.25">
      <c r="A2901" s="16"/>
    </row>
    <row r="2902" spans="1:1" x14ac:dyDescent="0.25">
      <c r="A2902" s="16"/>
    </row>
    <row r="2903" spans="1:1" x14ac:dyDescent="0.25">
      <c r="A2903" s="16"/>
    </row>
    <row r="2904" spans="1:1" x14ac:dyDescent="0.25">
      <c r="A2904" s="16"/>
    </row>
    <row r="2905" spans="1:1" x14ac:dyDescent="0.25">
      <c r="A2905" s="16"/>
    </row>
    <row r="2906" spans="1:1" x14ac:dyDescent="0.25">
      <c r="A2906" s="16"/>
    </row>
    <row r="2907" spans="1:1" x14ac:dyDescent="0.25">
      <c r="A2907" s="16"/>
    </row>
    <row r="2908" spans="1:1" x14ac:dyDescent="0.25">
      <c r="A2908" s="16"/>
    </row>
    <row r="2909" spans="1:1" x14ac:dyDescent="0.25">
      <c r="A2909" s="16"/>
    </row>
    <row r="2910" spans="1:1" x14ac:dyDescent="0.25">
      <c r="A2910" s="16"/>
    </row>
    <row r="2911" spans="1:1" x14ac:dyDescent="0.25">
      <c r="A2911" s="16"/>
    </row>
    <row r="2912" spans="1:1" x14ac:dyDescent="0.25">
      <c r="A2912" s="16"/>
    </row>
    <row r="2913" spans="1:1" x14ac:dyDescent="0.25">
      <c r="A2913" s="16"/>
    </row>
    <row r="2914" spans="1:1" x14ac:dyDescent="0.25">
      <c r="A2914" s="16"/>
    </row>
    <row r="2915" spans="1:1" x14ac:dyDescent="0.25">
      <c r="A2915" s="16"/>
    </row>
    <row r="2916" spans="1:1" x14ac:dyDescent="0.25">
      <c r="A2916" s="16"/>
    </row>
    <row r="2917" spans="1:1" x14ac:dyDescent="0.25">
      <c r="A2917" s="16"/>
    </row>
    <row r="2918" spans="1:1" x14ac:dyDescent="0.25">
      <c r="A2918" s="16"/>
    </row>
    <row r="2919" spans="1:1" x14ac:dyDescent="0.25">
      <c r="A2919" s="16"/>
    </row>
    <row r="2920" spans="1:1" x14ac:dyDescent="0.25">
      <c r="A2920" s="16"/>
    </row>
    <row r="2921" spans="1:1" x14ac:dyDescent="0.25">
      <c r="A2921" s="16"/>
    </row>
    <row r="2922" spans="1:1" x14ac:dyDescent="0.25">
      <c r="A2922" s="16"/>
    </row>
    <row r="2923" spans="1:1" x14ac:dyDescent="0.25">
      <c r="A2923" s="16"/>
    </row>
    <row r="2924" spans="1:1" x14ac:dyDescent="0.25">
      <c r="A2924" s="16"/>
    </row>
    <row r="2925" spans="1:1" x14ac:dyDescent="0.25">
      <c r="A2925" s="16"/>
    </row>
    <row r="2926" spans="1:1" x14ac:dyDescent="0.25">
      <c r="A2926" s="16"/>
    </row>
    <row r="2927" spans="1:1" x14ac:dyDescent="0.25">
      <c r="A2927" s="16"/>
    </row>
    <row r="2928" spans="1:1" x14ac:dyDescent="0.25">
      <c r="A2928" s="16"/>
    </row>
    <row r="2929" spans="1:1" x14ac:dyDescent="0.25">
      <c r="A2929" s="16"/>
    </row>
    <row r="2930" spans="1:1" x14ac:dyDescent="0.25">
      <c r="A2930" s="16"/>
    </row>
    <row r="2931" spans="1:1" x14ac:dyDescent="0.25">
      <c r="A2931" s="16"/>
    </row>
    <row r="2932" spans="1:1" x14ac:dyDescent="0.25">
      <c r="A2932" s="16"/>
    </row>
    <row r="2933" spans="1:1" x14ac:dyDescent="0.25">
      <c r="A2933" s="16"/>
    </row>
    <row r="2934" spans="1:1" x14ac:dyDescent="0.25">
      <c r="A2934" s="16"/>
    </row>
    <row r="2935" spans="1:1" x14ac:dyDescent="0.25">
      <c r="A2935" s="16"/>
    </row>
    <row r="2936" spans="1:1" x14ac:dyDescent="0.25">
      <c r="A2936" s="16"/>
    </row>
    <row r="2937" spans="1:1" x14ac:dyDescent="0.25">
      <c r="A2937" s="16"/>
    </row>
    <row r="2938" spans="1:1" x14ac:dyDescent="0.25">
      <c r="A2938" s="16"/>
    </row>
    <row r="2939" spans="1:1" x14ac:dyDescent="0.25">
      <c r="A2939" s="16"/>
    </row>
    <row r="2940" spans="1:1" x14ac:dyDescent="0.25">
      <c r="A2940" s="16"/>
    </row>
    <row r="2941" spans="1:1" x14ac:dyDescent="0.25">
      <c r="A2941" s="16"/>
    </row>
    <row r="2942" spans="1:1" x14ac:dyDescent="0.25">
      <c r="A2942" s="16"/>
    </row>
    <row r="2943" spans="1:1" x14ac:dyDescent="0.25">
      <c r="A2943" s="16"/>
    </row>
    <row r="2944" spans="1:1" x14ac:dyDescent="0.25">
      <c r="A2944" s="16"/>
    </row>
    <row r="2945" spans="1:1" x14ac:dyDescent="0.25">
      <c r="A2945" s="16"/>
    </row>
    <row r="2946" spans="1:1" x14ac:dyDescent="0.25">
      <c r="A2946" s="16"/>
    </row>
    <row r="2947" spans="1:1" x14ac:dyDescent="0.25">
      <c r="A2947" s="16"/>
    </row>
    <row r="2948" spans="1:1" x14ac:dyDescent="0.25">
      <c r="A2948" s="16"/>
    </row>
    <row r="2949" spans="1:1" x14ac:dyDescent="0.25">
      <c r="A2949" s="16"/>
    </row>
    <row r="2950" spans="1:1" x14ac:dyDescent="0.25">
      <c r="A2950" s="16"/>
    </row>
    <row r="2951" spans="1:1" x14ac:dyDescent="0.25">
      <c r="A2951" s="16"/>
    </row>
    <row r="2952" spans="1:1" x14ac:dyDescent="0.25">
      <c r="A2952" s="16"/>
    </row>
    <row r="2953" spans="1:1" x14ac:dyDescent="0.25">
      <c r="A2953" s="16"/>
    </row>
    <row r="2954" spans="1:1" x14ac:dyDescent="0.25">
      <c r="A2954" s="16"/>
    </row>
    <row r="2955" spans="1:1" x14ac:dyDescent="0.25">
      <c r="A2955" s="16"/>
    </row>
    <row r="2956" spans="1:1" x14ac:dyDescent="0.25">
      <c r="A2956" s="16"/>
    </row>
    <row r="2957" spans="1:1" x14ac:dyDescent="0.25">
      <c r="A2957" s="16"/>
    </row>
    <row r="2958" spans="1:1" x14ac:dyDescent="0.25">
      <c r="A2958" s="16"/>
    </row>
    <row r="2959" spans="1:1" x14ac:dyDescent="0.25">
      <c r="A2959" s="16"/>
    </row>
    <row r="2960" spans="1:1" x14ac:dyDescent="0.25">
      <c r="A2960" s="16"/>
    </row>
    <row r="2961" spans="1:1" x14ac:dyDescent="0.25">
      <c r="A2961" s="16"/>
    </row>
    <row r="2962" spans="1:1" x14ac:dyDescent="0.25">
      <c r="A2962" s="16"/>
    </row>
    <row r="2963" spans="1:1" x14ac:dyDescent="0.25">
      <c r="A2963" s="16"/>
    </row>
    <row r="2964" spans="1:1" x14ac:dyDescent="0.25">
      <c r="A2964" s="16"/>
    </row>
    <row r="2965" spans="1:1" x14ac:dyDescent="0.25">
      <c r="A2965" s="16"/>
    </row>
    <row r="2966" spans="1:1" x14ac:dyDescent="0.25">
      <c r="A2966" s="16"/>
    </row>
    <row r="2967" spans="1:1" x14ac:dyDescent="0.25">
      <c r="A2967" s="16"/>
    </row>
    <row r="2968" spans="1:1" x14ac:dyDescent="0.25">
      <c r="A2968" s="16"/>
    </row>
    <row r="2969" spans="1:1" x14ac:dyDescent="0.25">
      <c r="A2969" s="16"/>
    </row>
    <row r="2970" spans="1:1" x14ac:dyDescent="0.25">
      <c r="A2970" s="16"/>
    </row>
    <row r="2971" spans="1:1" x14ac:dyDescent="0.25">
      <c r="A2971" s="16"/>
    </row>
    <row r="2972" spans="1:1" x14ac:dyDescent="0.25">
      <c r="A2972" s="16"/>
    </row>
    <row r="2973" spans="1:1" x14ac:dyDescent="0.25">
      <c r="A2973" s="16"/>
    </row>
    <row r="2974" spans="1:1" x14ac:dyDescent="0.25">
      <c r="A2974" s="16"/>
    </row>
    <row r="2975" spans="1:1" x14ac:dyDescent="0.25">
      <c r="A2975" s="16"/>
    </row>
    <row r="2976" spans="1:1" x14ac:dyDescent="0.25">
      <c r="A2976" s="16"/>
    </row>
    <row r="2977" spans="1:1" x14ac:dyDescent="0.25">
      <c r="A2977" s="16"/>
    </row>
    <row r="2978" spans="1:1" x14ac:dyDescent="0.25">
      <c r="A2978" s="16"/>
    </row>
    <row r="2979" spans="1:1" x14ac:dyDescent="0.25">
      <c r="A2979" s="16"/>
    </row>
    <row r="2980" spans="1:1" x14ac:dyDescent="0.25">
      <c r="A2980" s="16"/>
    </row>
    <row r="2981" spans="1:1" x14ac:dyDescent="0.25">
      <c r="A2981" s="16"/>
    </row>
    <row r="2982" spans="1:1" x14ac:dyDescent="0.25">
      <c r="A2982" s="16"/>
    </row>
    <row r="2983" spans="1:1" x14ac:dyDescent="0.25">
      <c r="A2983" s="16"/>
    </row>
    <row r="2984" spans="1:1" x14ac:dyDescent="0.25">
      <c r="A2984" s="16"/>
    </row>
    <row r="2985" spans="1:1" x14ac:dyDescent="0.25">
      <c r="A2985" s="16"/>
    </row>
    <row r="2986" spans="1:1" x14ac:dyDescent="0.25">
      <c r="A2986" s="16"/>
    </row>
    <row r="2987" spans="1:1" x14ac:dyDescent="0.25">
      <c r="A2987" s="16"/>
    </row>
    <row r="2988" spans="1:1" x14ac:dyDescent="0.25">
      <c r="A2988" s="16"/>
    </row>
    <row r="2989" spans="1:1" x14ac:dyDescent="0.25">
      <c r="A2989" s="16"/>
    </row>
    <row r="2990" spans="1:1" x14ac:dyDescent="0.25">
      <c r="A2990" s="16"/>
    </row>
    <row r="2991" spans="1:1" x14ac:dyDescent="0.25">
      <c r="A2991" s="16"/>
    </row>
    <row r="2992" spans="1:1" x14ac:dyDescent="0.25">
      <c r="A2992" s="16"/>
    </row>
    <row r="2993" spans="1:1" x14ac:dyDescent="0.25">
      <c r="A2993" s="16"/>
    </row>
    <row r="2994" spans="1:1" x14ac:dyDescent="0.25">
      <c r="A2994" s="16"/>
    </row>
    <row r="2995" spans="1:1" x14ac:dyDescent="0.25">
      <c r="A2995" s="16"/>
    </row>
    <row r="2996" spans="1:1" x14ac:dyDescent="0.25">
      <c r="A2996" s="16"/>
    </row>
    <row r="2997" spans="1:1" x14ac:dyDescent="0.25">
      <c r="A2997" s="16"/>
    </row>
    <row r="2998" spans="1:1" x14ac:dyDescent="0.25">
      <c r="A2998" s="16"/>
    </row>
    <row r="2999" spans="1:1" x14ac:dyDescent="0.25">
      <c r="A2999" s="16"/>
    </row>
    <row r="3000" spans="1:1" x14ac:dyDescent="0.25">
      <c r="A3000" s="16"/>
    </row>
    <row r="3001" spans="1:1" x14ac:dyDescent="0.25">
      <c r="A3001" s="16"/>
    </row>
    <row r="3002" spans="1:1" x14ac:dyDescent="0.25">
      <c r="A3002" s="16"/>
    </row>
    <row r="3003" spans="1:1" x14ac:dyDescent="0.25">
      <c r="A3003" s="16"/>
    </row>
    <row r="3004" spans="1:1" x14ac:dyDescent="0.25">
      <c r="A3004" s="16"/>
    </row>
    <row r="3005" spans="1:1" x14ac:dyDescent="0.25">
      <c r="A3005" s="16"/>
    </row>
    <row r="3006" spans="1:1" x14ac:dyDescent="0.25">
      <c r="A3006" s="16"/>
    </row>
    <row r="3007" spans="1:1" x14ac:dyDescent="0.25">
      <c r="A3007" s="16"/>
    </row>
    <row r="3008" spans="1:1" x14ac:dyDescent="0.25">
      <c r="A3008" s="16"/>
    </row>
    <row r="3009" spans="1:1" x14ac:dyDescent="0.25">
      <c r="A3009" s="16"/>
    </row>
    <row r="3010" spans="1:1" x14ac:dyDescent="0.25">
      <c r="A3010" s="16"/>
    </row>
    <row r="3011" spans="1:1" x14ac:dyDescent="0.25">
      <c r="A3011" s="16"/>
    </row>
    <row r="3012" spans="1:1" x14ac:dyDescent="0.25">
      <c r="A3012" s="16"/>
    </row>
    <row r="3013" spans="1:1" x14ac:dyDescent="0.25">
      <c r="A3013" s="16"/>
    </row>
    <row r="3014" spans="1:1" x14ac:dyDescent="0.25">
      <c r="A3014" s="16"/>
    </row>
    <row r="3015" spans="1:1" x14ac:dyDescent="0.25">
      <c r="A3015" s="16"/>
    </row>
    <row r="3016" spans="1:1" x14ac:dyDescent="0.25">
      <c r="A3016" s="16"/>
    </row>
    <row r="3017" spans="1:1" x14ac:dyDescent="0.25">
      <c r="A3017" s="16"/>
    </row>
    <row r="3018" spans="1:1" x14ac:dyDescent="0.25">
      <c r="A3018" s="16"/>
    </row>
    <row r="3019" spans="1:1" x14ac:dyDescent="0.25">
      <c r="A3019" s="16"/>
    </row>
    <row r="3020" spans="1:1" x14ac:dyDescent="0.25">
      <c r="A3020" s="16"/>
    </row>
    <row r="3021" spans="1:1" x14ac:dyDescent="0.25">
      <c r="A3021" s="16"/>
    </row>
    <row r="3022" spans="1:1" x14ac:dyDescent="0.25">
      <c r="A3022" s="16"/>
    </row>
    <row r="3023" spans="1:1" x14ac:dyDescent="0.25">
      <c r="A3023" s="16"/>
    </row>
    <row r="3024" spans="1:1" x14ac:dyDescent="0.25">
      <c r="A3024" s="16"/>
    </row>
    <row r="3025" spans="1:1" x14ac:dyDescent="0.25">
      <c r="A3025" s="16"/>
    </row>
    <row r="3026" spans="1:1" x14ac:dyDescent="0.25">
      <c r="A3026" s="16"/>
    </row>
    <row r="3027" spans="1:1" x14ac:dyDescent="0.25">
      <c r="A3027" s="16"/>
    </row>
    <row r="3028" spans="1:1" x14ac:dyDescent="0.25">
      <c r="A3028" s="16"/>
    </row>
    <row r="3029" spans="1:1" x14ac:dyDescent="0.25">
      <c r="A3029" s="16"/>
    </row>
    <row r="3030" spans="1:1" x14ac:dyDescent="0.25">
      <c r="A3030" s="16"/>
    </row>
    <row r="3031" spans="1:1" x14ac:dyDescent="0.25">
      <c r="A3031" s="16"/>
    </row>
    <row r="3032" spans="1:1" x14ac:dyDescent="0.25">
      <c r="A3032" s="16"/>
    </row>
    <row r="3033" spans="1:1" x14ac:dyDescent="0.25">
      <c r="A3033" s="16"/>
    </row>
    <row r="3034" spans="1:1" x14ac:dyDescent="0.25">
      <c r="A3034" s="16"/>
    </row>
    <row r="3035" spans="1:1" x14ac:dyDescent="0.25">
      <c r="A3035" s="16"/>
    </row>
    <row r="3036" spans="1:1" x14ac:dyDescent="0.25">
      <c r="A3036" s="16"/>
    </row>
    <row r="3037" spans="1:1" x14ac:dyDescent="0.25">
      <c r="A3037" s="16"/>
    </row>
    <row r="3038" spans="1:1" x14ac:dyDescent="0.25">
      <c r="A3038" s="16"/>
    </row>
    <row r="3039" spans="1:1" x14ac:dyDescent="0.25">
      <c r="A3039" s="16"/>
    </row>
    <row r="3040" spans="1:1" x14ac:dyDescent="0.25">
      <c r="A3040" s="16"/>
    </row>
    <row r="3041" spans="1:1" x14ac:dyDescent="0.25">
      <c r="A3041" s="16"/>
    </row>
    <row r="3042" spans="1:1" x14ac:dyDescent="0.25">
      <c r="A3042" s="16"/>
    </row>
    <row r="3043" spans="1:1" x14ac:dyDescent="0.25">
      <c r="A3043" s="16"/>
    </row>
    <row r="3044" spans="1:1" x14ac:dyDescent="0.25">
      <c r="A3044" s="16"/>
    </row>
    <row r="3045" spans="1:1" x14ac:dyDescent="0.25">
      <c r="A3045" s="16"/>
    </row>
    <row r="3046" spans="1:1" x14ac:dyDescent="0.25">
      <c r="A3046" s="16"/>
    </row>
    <row r="3047" spans="1:1" x14ac:dyDescent="0.25">
      <c r="A3047" s="16"/>
    </row>
    <row r="3048" spans="1:1" x14ac:dyDescent="0.25">
      <c r="A3048" s="16"/>
    </row>
    <row r="3049" spans="1:1" x14ac:dyDescent="0.25">
      <c r="A3049" s="16"/>
    </row>
    <row r="3050" spans="1:1" x14ac:dyDescent="0.25">
      <c r="A3050" s="16"/>
    </row>
    <row r="3051" spans="1:1" x14ac:dyDescent="0.25">
      <c r="A3051" s="16"/>
    </row>
    <row r="3052" spans="1:1" x14ac:dyDescent="0.25">
      <c r="A3052" s="16"/>
    </row>
    <row r="3053" spans="1:1" x14ac:dyDescent="0.25">
      <c r="A3053" s="16"/>
    </row>
    <row r="3054" spans="1:1" x14ac:dyDescent="0.25">
      <c r="A3054" s="16"/>
    </row>
    <row r="3055" spans="1:1" x14ac:dyDescent="0.25">
      <c r="A3055" s="16"/>
    </row>
    <row r="3056" spans="1:1" x14ac:dyDescent="0.25">
      <c r="A3056" s="16"/>
    </row>
    <row r="3057" spans="1:1" x14ac:dyDescent="0.25">
      <c r="A3057" s="16"/>
    </row>
    <row r="3058" spans="1:1" x14ac:dyDescent="0.25">
      <c r="A3058" s="16"/>
    </row>
    <row r="3059" spans="1:1" x14ac:dyDescent="0.25">
      <c r="A3059" s="16"/>
    </row>
    <row r="3060" spans="1:1" x14ac:dyDescent="0.25">
      <c r="A3060" s="16"/>
    </row>
    <row r="3061" spans="1:1" x14ac:dyDescent="0.25">
      <c r="A3061" s="16"/>
    </row>
    <row r="3062" spans="1:1" x14ac:dyDescent="0.25">
      <c r="A3062" s="16"/>
    </row>
    <row r="3063" spans="1:1" x14ac:dyDescent="0.25">
      <c r="A3063" s="16"/>
    </row>
    <row r="3064" spans="1:1" x14ac:dyDescent="0.25">
      <c r="A3064" s="16"/>
    </row>
    <row r="3065" spans="1:1" x14ac:dyDescent="0.25">
      <c r="A3065" s="16"/>
    </row>
    <row r="3066" spans="1:1" x14ac:dyDescent="0.25">
      <c r="A3066" s="16"/>
    </row>
    <row r="3067" spans="1:1" x14ac:dyDescent="0.25">
      <c r="A3067" s="16"/>
    </row>
    <row r="3068" spans="1:1" x14ac:dyDescent="0.25">
      <c r="A3068" s="16"/>
    </row>
    <row r="3069" spans="1:1" x14ac:dyDescent="0.25">
      <c r="A3069" s="16"/>
    </row>
    <row r="3070" spans="1:1" x14ac:dyDescent="0.25">
      <c r="A3070" s="16"/>
    </row>
    <row r="3071" spans="1:1" x14ac:dyDescent="0.25">
      <c r="A3071" s="16"/>
    </row>
    <row r="3072" spans="1:1" x14ac:dyDescent="0.25">
      <c r="A3072" s="16"/>
    </row>
    <row r="3073" spans="1:1" x14ac:dyDescent="0.25">
      <c r="A3073" s="16"/>
    </row>
    <row r="3074" spans="1:1" x14ac:dyDescent="0.25">
      <c r="A3074" s="16"/>
    </row>
    <row r="3075" spans="1:1" x14ac:dyDescent="0.25">
      <c r="A3075" s="16"/>
    </row>
    <row r="3076" spans="1:1" x14ac:dyDescent="0.25">
      <c r="A3076" s="16"/>
    </row>
    <row r="3077" spans="1:1" x14ac:dyDescent="0.25">
      <c r="A3077" s="16"/>
    </row>
    <row r="3078" spans="1:1" x14ac:dyDescent="0.25">
      <c r="A3078" s="16"/>
    </row>
    <row r="3079" spans="1:1" x14ac:dyDescent="0.25">
      <c r="A3079" s="16"/>
    </row>
    <row r="3080" spans="1:1" x14ac:dyDescent="0.25">
      <c r="A3080" s="16"/>
    </row>
    <row r="3081" spans="1:1" x14ac:dyDescent="0.25">
      <c r="A3081" s="16"/>
    </row>
    <row r="3082" spans="1:1" x14ac:dyDescent="0.25">
      <c r="A3082" s="16"/>
    </row>
    <row r="3083" spans="1:1" x14ac:dyDescent="0.25">
      <c r="A3083" s="16"/>
    </row>
    <row r="3084" spans="1:1" x14ac:dyDescent="0.25">
      <c r="A3084" s="16"/>
    </row>
    <row r="3085" spans="1:1" x14ac:dyDescent="0.25">
      <c r="A3085" s="16"/>
    </row>
    <row r="3086" spans="1:1" x14ac:dyDescent="0.25">
      <c r="A3086" s="16"/>
    </row>
    <row r="3087" spans="1:1" x14ac:dyDescent="0.25">
      <c r="A3087" s="16"/>
    </row>
    <row r="3088" spans="1:1" x14ac:dyDescent="0.25">
      <c r="A3088" s="16"/>
    </row>
    <row r="3089" spans="1:1" x14ac:dyDescent="0.25">
      <c r="A3089" s="16"/>
    </row>
    <row r="3090" spans="1:1" x14ac:dyDescent="0.25">
      <c r="A3090" s="16"/>
    </row>
    <row r="3091" spans="1:1" x14ac:dyDescent="0.25">
      <c r="A3091" s="16"/>
    </row>
    <row r="3092" spans="1:1" x14ac:dyDescent="0.25">
      <c r="A3092" s="16"/>
    </row>
    <row r="3093" spans="1:1" x14ac:dyDescent="0.25">
      <c r="A3093" s="16"/>
    </row>
    <row r="3094" spans="1:1" x14ac:dyDescent="0.25">
      <c r="A3094" s="16"/>
    </row>
    <row r="3095" spans="1:1" x14ac:dyDescent="0.25">
      <c r="A3095" s="16"/>
    </row>
    <row r="3096" spans="1:1" x14ac:dyDescent="0.25">
      <c r="A3096" s="16"/>
    </row>
    <row r="3097" spans="1:1" x14ac:dyDescent="0.25">
      <c r="A3097" s="16"/>
    </row>
    <row r="3098" spans="1:1" x14ac:dyDescent="0.25">
      <c r="A3098" s="16"/>
    </row>
    <row r="3099" spans="1:1" x14ac:dyDescent="0.25">
      <c r="A3099" s="16"/>
    </row>
    <row r="3100" spans="1:1" x14ac:dyDescent="0.25">
      <c r="A3100" s="16"/>
    </row>
    <row r="3101" spans="1:1" x14ac:dyDescent="0.25">
      <c r="A3101" s="16"/>
    </row>
    <row r="3102" spans="1:1" x14ac:dyDescent="0.25">
      <c r="A3102" s="16"/>
    </row>
    <row r="3103" spans="1:1" x14ac:dyDescent="0.25">
      <c r="A3103" s="16"/>
    </row>
    <row r="3104" spans="1:1" x14ac:dyDescent="0.25">
      <c r="A3104" s="16"/>
    </row>
    <row r="3105" spans="1:1" x14ac:dyDescent="0.25">
      <c r="A3105" s="16"/>
    </row>
    <row r="3106" spans="1:1" x14ac:dyDescent="0.25">
      <c r="A3106" s="16"/>
    </row>
    <row r="3107" spans="1:1" x14ac:dyDescent="0.25">
      <c r="A3107" s="16"/>
    </row>
    <row r="3108" spans="1:1" x14ac:dyDescent="0.25">
      <c r="A3108" s="16"/>
    </row>
    <row r="3109" spans="1:1" x14ac:dyDescent="0.25">
      <c r="A3109" s="16"/>
    </row>
    <row r="3110" spans="1:1" x14ac:dyDescent="0.25">
      <c r="A3110" s="16"/>
    </row>
    <row r="3111" spans="1:1" x14ac:dyDescent="0.25">
      <c r="A3111" s="16"/>
    </row>
    <row r="3112" spans="1:1" x14ac:dyDescent="0.25">
      <c r="A3112" s="16"/>
    </row>
    <row r="3113" spans="1:1" x14ac:dyDescent="0.25">
      <c r="A3113" s="16"/>
    </row>
    <row r="3114" spans="1:1" x14ac:dyDescent="0.25">
      <c r="A3114" s="16"/>
    </row>
    <row r="3115" spans="1:1" x14ac:dyDescent="0.25">
      <c r="A3115" s="16"/>
    </row>
    <row r="3116" spans="1:1" x14ac:dyDescent="0.25">
      <c r="A3116" s="16"/>
    </row>
    <row r="3117" spans="1:1" x14ac:dyDescent="0.25">
      <c r="A3117" s="16"/>
    </row>
    <row r="3118" spans="1:1" x14ac:dyDescent="0.25">
      <c r="A3118" s="16"/>
    </row>
    <row r="3119" spans="1:1" x14ac:dyDescent="0.25">
      <c r="A3119" s="16"/>
    </row>
    <row r="3120" spans="1:1" x14ac:dyDescent="0.25">
      <c r="A3120" s="16"/>
    </row>
    <row r="3121" spans="1:1" x14ac:dyDescent="0.25">
      <c r="A3121" s="16"/>
    </row>
    <row r="3122" spans="1:1" x14ac:dyDescent="0.25">
      <c r="A3122" s="16"/>
    </row>
    <row r="3123" spans="1:1" x14ac:dyDescent="0.25">
      <c r="A3123" s="16"/>
    </row>
    <row r="3124" spans="1:1" x14ac:dyDescent="0.25">
      <c r="A3124" s="16"/>
    </row>
    <row r="3125" spans="1:1" x14ac:dyDescent="0.25">
      <c r="A3125" s="16"/>
    </row>
    <row r="3126" spans="1:1" x14ac:dyDescent="0.25">
      <c r="A3126" s="16"/>
    </row>
    <row r="3127" spans="1:1" x14ac:dyDescent="0.25">
      <c r="A3127" s="16"/>
    </row>
    <row r="3128" spans="1:1" x14ac:dyDescent="0.25">
      <c r="A3128" s="16"/>
    </row>
    <row r="3129" spans="1:1" x14ac:dyDescent="0.25">
      <c r="A3129" s="16"/>
    </row>
    <row r="3130" spans="1:1" x14ac:dyDescent="0.25">
      <c r="A3130" s="16"/>
    </row>
    <row r="3131" spans="1:1" x14ac:dyDescent="0.25">
      <c r="A3131" s="16"/>
    </row>
    <row r="3132" spans="1:1" x14ac:dyDescent="0.25">
      <c r="A3132" s="16"/>
    </row>
    <row r="3133" spans="1:1" x14ac:dyDescent="0.25">
      <c r="A3133" s="16"/>
    </row>
    <row r="3134" spans="1:1" x14ac:dyDescent="0.25">
      <c r="A3134" s="16"/>
    </row>
    <row r="3135" spans="1:1" x14ac:dyDescent="0.25">
      <c r="A3135" s="16"/>
    </row>
    <row r="3136" spans="1:1" x14ac:dyDescent="0.25">
      <c r="A3136" s="16"/>
    </row>
    <row r="3137" spans="1:1" x14ac:dyDescent="0.25">
      <c r="A3137" s="16"/>
    </row>
    <row r="3138" spans="1:1" x14ac:dyDescent="0.25">
      <c r="A3138" s="16"/>
    </row>
    <row r="3139" spans="1:1" x14ac:dyDescent="0.25">
      <c r="A3139" s="16"/>
    </row>
    <row r="3140" spans="1:1" x14ac:dyDescent="0.25">
      <c r="A3140" s="16"/>
    </row>
    <row r="3141" spans="1:1" x14ac:dyDescent="0.25">
      <c r="A3141" s="16"/>
    </row>
    <row r="3142" spans="1:1" x14ac:dyDescent="0.25">
      <c r="A3142" s="16"/>
    </row>
    <row r="3143" spans="1:1" x14ac:dyDescent="0.25">
      <c r="A3143" s="16"/>
    </row>
    <row r="3144" spans="1:1" x14ac:dyDescent="0.25">
      <c r="A3144" s="16"/>
    </row>
    <row r="3145" spans="1:1" x14ac:dyDescent="0.25">
      <c r="A3145" s="16"/>
    </row>
    <row r="3146" spans="1:1" x14ac:dyDescent="0.25">
      <c r="A3146" s="16"/>
    </row>
    <row r="3147" spans="1:1" x14ac:dyDescent="0.25">
      <c r="A3147" s="16"/>
    </row>
    <row r="3148" spans="1:1" x14ac:dyDescent="0.25">
      <c r="A3148" s="16"/>
    </row>
    <row r="3149" spans="1:1" x14ac:dyDescent="0.25">
      <c r="A3149" s="16"/>
    </row>
    <row r="3150" spans="1:1" x14ac:dyDescent="0.25">
      <c r="A3150" s="16"/>
    </row>
    <row r="3151" spans="1:1" x14ac:dyDescent="0.25">
      <c r="A3151" s="16"/>
    </row>
    <row r="3152" spans="1:1" x14ac:dyDescent="0.25">
      <c r="A3152" s="16"/>
    </row>
    <row r="3153" spans="1:1" x14ac:dyDescent="0.25">
      <c r="A3153" s="16"/>
    </row>
    <row r="3154" spans="1:1" x14ac:dyDescent="0.25">
      <c r="A3154" s="16"/>
    </row>
    <row r="3155" spans="1:1" x14ac:dyDescent="0.25">
      <c r="A3155" s="16"/>
    </row>
    <row r="3156" spans="1:1" x14ac:dyDescent="0.25">
      <c r="A3156" s="16"/>
    </row>
    <row r="3157" spans="1:1" x14ac:dyDescent="0.25">
      <c r="A3157" s="16"/>
    </row>
    <row r="3158" spans="1:1" x14ac:dyDescent="0.25">
      <c r="A3158" s="16"/>
    </row>
    <row r="3159" spans="1:1" x14ac:dyDescent="0.25">
      <c r="A3159" s="16"/>
    </row>
    <row r="3160" spans="1:1" x14ac:dyDescent="0.25">
      <c r="A3160" s="16"/>
    </row>
    <row r="3161" spans="1:1" x14ac:dyDescent="0.25">
      <c r="A3161" s="16"/>
    </row>
    <row r="3162" spans="1:1" x14ac:dyDescent="0.25">
      <c r="A3162" s="16"/>
    </row>
    <row r="3163" spans="1:1" x14ac:dyDescent="0.25">
      <c r="A3163" s="16"/>
    </row>
    <row r="3164" spans="1:1" x14ac:dyDescent="0.25">
      <c r="A3164" s="16"/>
    </row>
    <row r="3165" spans="1:1" x14ac:dyDescent="0.25">
      <c r="A3165" s="16"/>
    </row>
    <row r="3166" spans="1:1" x14ac:dyDescent="0.25">
      <c r="A3166" s="16"/>
    </row>
    <row r="3167" spans="1:1" x14ac:dyDescent="0.25">
      <c r="A3167" s="16"/>
    </row>
    <row r="3168" spans="1:1" x14ac:dyDescent="0.25">
      <c r="A3168" s="16"/>
    </row>
    <row r="3169" spans="1:1" x14ac:dyDescent="0.25">
      <c r="A3169" s="16"/>
    </row>
    <row r="3170" spans="1:1" x14ac:dyDescent="0.25">
      <c r="A3170" s="16"/>
    </row>
    <row r="3171" spans="1:1" x14ac:dyDescent="0.25">
      <c r="A3171" s="16"/>
    </row>
    <row r="3172" spans="1:1" x14ac:dyDescent="0.25">
      <c r="A3172" s="16"/>
    </row>
    <row r="3173" spans="1:1" x14ac:dyDescent="0.25">
      <c r="A3173" s="16"/>
    </row>
    <row r="3174" spans="1:1" x14ac:dyDescent="0.25">
      <c r="A3174" s="16"/>
    </row>
    <row r="3175" spans="1:1" x14ac:dyDescent="0.25">
      <c r="A3175" s="16"/>
    </row>
    <row r="3176" spans="1:1" x14ac:dyDescent="0.25">
      <c r="A3176" s="16"/>
    </row>
    <row r="3177" spans="1:1" x14ac:dyDescent="0.25">
      <c r="A3177" s="16"/>
    </row>
    <row r="3178" spans="1:1" x14ac:dyDescent="0.25">
      <c r="A3178" s="16"/>
    </row>
    <row r="3179" spans="1:1" x14ac:dyDescent="0.25">
      <c r="A3179" s="16"/>
    </row>
    <row r="3180" spans="1:1" x14ac:dyDescent="0.25">
      <c r="A3180" s="16"/>
    </row>
    <row r="3181" spans="1:1" x14ac:dyDescent="0.25">
      <c r="A3181" s="16"/>
    </row>
    <row r="3182" spans="1:1" x14ac:dyDescent="0.25">
      <c r="A3182" s="16"/>
    </row>
    <row r="3183" spans="1:1" x14ac:dyDescent="0.25">
      <c r="A3183" s="16"/>
    </row>
    <row r="3184" spans="1:1" x14ac:dyDescent="0.25">
      <c r="A3184" s="16"/>
    </row>
    <row r="3185" spans="1:1" x14ac:dyDescent="0.25">
      <c r="A3185" s="16"/>
    </row>
    <row r="3186" spans="1:1" x14ac:dyDescent="0.25">
      <c r="A3186" s="16"/>
    </row>
    <row r="3187" spans="1:1" x14ac:dyDescent="0.25">
      <c r="A3187" s="16"/>
    </row>
    <row r="3188" spans="1:1" x14ac:dyDescent="0.25">
      <c r="A3188" s="16"/>
    </row>
    <row r="3189" spans="1:1" x14ac:dyDescent="0.25">
      <c r="A3189" s="16"/>
    </row>
    <row r="3190" spans="1:1" x14ac:dyDescent="0.25">
      <c r="A3190" s="16"/>
    </row>
    <row r="3191" spans="1:1" x14ac:dyDescent="0.25">
      <c r="A3191" s="16"/>
    </row>
    <row r="3192" spans="1:1" x14ac:dyDescent="0.25">
      <c r="A3192" s="16"/>
    </row>
    <row r="3193" spans="1:1" x14ac:dyDescent="0.25">
      <c r="A3193" s="16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</vt:lpstr>
      <vt:lpstr>Taux</vt:lpstr>
      <vt:lpstr>Feuil3</vt:lpstr>
    </vt:vector>
  </TitlesOfParts>
  <Company>Agence du Revenu du Québec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Dupin Matthieu</dc:creator>
  <cp:lastModifiedBy>Jean-Eric</cp:lastModifiedBy>
  <dcterms:created xsi:type="dcterms:W3CDTF">2015-04-14T14:54:32Z</dcterms:created>
  <dcterms:modified xsi:type="dcterms:W3CDTF">2015-04-14T18:49:31Z</dcterms:modified>
</cp:coreProperties>
</file>