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Données" sheetId="2" r:id="rId1"/>
    <sheet name="TCD" sheetId="3" r:id="rId2"/>
  </sheets>
  <calcPr calcId="162913"/>
  <pivotCaches>
    <pivotCache cacheId="32" r:id="rId3"/>
  </pivotCaches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</calcChain>
</file>

<file path=xl/sharedStrings.xml><?xml version="1.0" encoding="utf-8"?>
<sst xmlns="http://schemas.openxmlformats.org/spreadsheetml/2006/main" count="209" uniqueCount="32">
  <si>
    <t>Entreprise</t>
  </si>
  <si>
    <t>Qté</t>
  </si>
  <si>
    <t>Commission</t>
  </si>
  <si>
    <t>A</t>
  </si>
  <si>
    <t>B</t>
  </si>
  <si>
    <t>C</t>
  </si>
  <si>
    <t>D</t>
  </si>
  <si>
    <t>S</t>
  </si>
  <si>
    <t>Q</t>
  </si>
  <si>
    <t>F</t>
  </si>
  <si>
    <t>Z</t>
  </si>
  <si>
    <t>W</t>
  </si>
  <si>
    <t>T</t>
  </si>
  <si>
    <t>X</t>
  </si>
  <si>
    <t>J</t>
  </si>
  <si>
    <t>E</t>
  </si>
  <si>
    <t>Y</t>
  </si>
  <si>
    <t>V</t>
  </si>
  <si>
    <t>H</t>
  </si>
  <si>
    <t>G</t>
  </si>
  <si>
    <t>L</t>
  </si>
  <si>
    <t>M</t>
  </si>
  <si>
    <t>O</t>
  </si>
  <si>
    <t>N</t>
  </si>
  <si>
    <t>R</t>
  </si>
  <si>
    <t>U</t>
  </si>
  <si>
    <t>K</t>
  </si>
  <si>
    <t>I</t>
  </si>
  <si>
    <t>P</t>
  </si>
  <si>
    <t>Critère</t>
  </si>
  <si>
    <t xml:space="preserve">Qté </t>
  </si>
  <si>
    <t xml:space="preserve">Commission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</si>
</sst>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>
      <alignment shrinkToFit="1"/>
    </xf>
    <xf numFmtId="0" fontId="1" fillId="0" borderId="0"/>
    <xf numFmtId="9" fontId="1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/>
    <xf numFmtId="0" fontId="0" fillId="0" borderId="0" xfId="0" pivotButton="1"/>
    <xf numFmtId="10" fontId="0" fillId="0" borderId="0" xfId="0" applyNumberFormat="1" applyFill="1"/>
  </cellXfs>
  <cellStyles count="11">
    <cellStyle name="Normal" xfId="0" builtinId="0"/>
    <cellStyle name="Normal 2" xfId="2"/>
    <cellStyle name="Normal 3" xfId="3"/>
    <cellStyle name="Normal 3 2" xfId="4"/>
    <cellStyle name="Normal 4" xfId="5"/>
    <cellStyle name="Normal 5" xfId="6"/>
    <cellStyle name="Normal 6" xfId="1"/>
    <cellStyle name="Normal 7" xfId="8"/>
    <cellStyle name="Pourcentage 2" xfId="7"/>
    <cellStyle name="Pourcentage 3" xfId="9"/>
    <cellStyle name="Pourcentage 4" xfId="10"/>
  </cellStyles>
  <dxfs count="106">
    <dxf>
      <fill>
        <patternFill patternType="none">
          <bgColor indexed="65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7030A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7030A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7030A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81.387975578706" createdVersion="6" refreshedVersion="6" minRefreshableVersion="3" recordCount="158">
  <cacheSource type="worksheet">
    <worksheetSource name="Tableau1"/>
  </cacheSource>
  <cacheFields count="4">
    <cacheField name="Entreprise" numFmtId="0">
      <sharedItems count="26">
        <s v="A"/>
        <s v="B"/>
        <s v="C"/>
        <s v="S"/>
        <s v="Q"/>
        <s v="D"/>
        <s v="Z"/>
        <s v="F"/>
        <s v="Y"/>
        <s v="J"/>
        <s v="E"/>
        <s v="V"/>
        <s v="H"/>
        <s v="G"/>
        <s v="L"/>
        <s v="M"/>
        <s v="O"/>
        <s v="N"/>
        <s v="X"/>
        <s v="R"/>
        <s v="T"/>
        <s v="U"/>
        <s v="K"/>
        <s v="W"/>
        <s v="I"/>
        <s v="P"/>
      </sharedItems>
    </cacheField>
    <cacheField name="Qté" numFmtId="0">
      <sharedItems containsSemiMixedTypes="0" containsString="0" containsNumber="1" containsInteger="1" minValue="1" maxValue="50"/>
    </cacheField>
    <cacheField name="Commission" numFmtId="0">
      <sharedItems containsSemiMixedTypes="0" containsString="0" containsNumber="1" containsInteger="1" minValue="5" maxValue="50"/>
    </cacheField>
    <cacheField name="Critère" numFmtId="0">
      <sharedItems count="18">
        <s v=""/>
        <s v="A"/>
        <s v="Q"/>
        <s v="Z"/>
        <s v="F"/>
        <s v="B"/>
        <s v="E"/>
        <s v="G"/>
        <s v="Y"/>
        <s v="N"/>
        <s v="T"/>
        <s v="U"/>
        <s v="R"/>
        <s v="V"/>
        <s v="K"/>
        <s v="J"/>
        <s v="H"/>
        <s v="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8">
  <r>
    <x v="0"/>
    <n v="25"/>
    <n v="50"/>
    <x v="0"/>
  </r>
  <r>
    <x v="1"/>
    <n v="14"/>
    <n v="47"/>
    <x v="0"/>
  </r>
  <r>
    <x v="2"/>
    <n v="34"/>
    <n v="48"/>
    <x v="0"/>
  </r>
  <r>
    <x v="3"/>
    <n v="15"/>
    <n v="48"/>
    <x v="0"/>
  </r>
  <r>
    <x v="1"/>
    <n v="20"/>
    <n v="32"/>
    <x v="0"/>
  </r>
  <r>
    <x v="0"/>
    <n v="9"/>
    <n v="8"/>
    <x v="1"/>
  </r>
  <r>
    <x v="3"/>
    <n v="14"/>
    <n v="36"/>
    <x v="0"/>
  </r>
  <r>
    <x v="4"/>
    <n v="6"/>
    <n v="13"/>
    <x v="2"/>
  </r>
  <r>
    <x v="5"/>
    <n v="43"/>
    <n v="17"/>
    <x v="0"/>
  </r>
  <r>
    <x v="6"/>
    <n v="9"/>
    <n v="16"/>
    <x v="3"/>
  </r>
  <r>
    <x v="7"/>
    <n v="15"/>
    <n v="14"/>
    <x v="4"/>
  </r>
  <r>
    <x v="6"/>
    <n v="16"/>
    <n v="32"/>
    <x v="0"/>
  </r>
  <r>
    <x v="1"/>
    <n v="24"/>
    <n v="18"/>
    <x v="5"/>
  </r>
  <r>
    <x v="1"/>
    <n v="3"/>
    <n v="17"/>
    <x v="5"/>
  </r>
  <r>
    <x v="1"/>
    <n v="18"/>
    <n v="8"/>
    <x v="5"/>
  </r>
  <r>
    <x v="1"/>
    <n v="21"/>
    <n v="17"/>
    <x v="5"/>
  </r>
  <r>
    <x v="1"/>
    <n v="14"/>
    <n v="8"/>
    <x v="5"/>
  </r>
  <r>
    <x v="1"/>
    <n v="19"/>
    <n v="9"/>
    <x v="5"/>
  </r>
  <r>
    <x v="1"/>
    <n v="15"/>
    <n v="12"/>
    <x v="5"/>
  </r>
  <r>
    <x v="1"/>
    <n v="25"/>
    <n v="12"/>
    <x v="5"/>
  </r>
  <r>
    <x v="1"/>
    <n v="27"/>
    <n v="9"/>
    <x v="5"/>
  </r>
  <r>
    <x v="1"/>
    <n v="24"/>
    <n v="12"/>
    <x v="5"/>
  </r>
  <r>
    <x v="1"/>
    <n v="11"/>
    <n v="12"/>
    <x v="5"/>
  </r>
  <r>
    <x v="1"/>
    <n v="3"/>
    <n v="7"/>
    <x v="5"/>
  </r>
  <r>
    <x v="1"/>
    <n v="13"/>
    <n v="16"/>
    <x v="5"/>
  </r>
  <r>
    <x v="1"/>
    <n v="10"/>
    <n v="17"/>
    <x v="5"/>
  </r>
  <r>
    <x v="1"/>
    <n v="16"/>
    <n v="10"/>
    <x v="5"/>
  </r>
  <r>
    <x v="1"/>
    <n v="12"/>
    <n v="16"/>
    <x v="5"/>
  </r>
  <r>
    <x v="1"/>
    <n v="11"/>
    <n v="18"/>
    <x v="5"/>
  </r>
  <r>
    <x v="1"/>
    <n v="8"/>
    <n v="5"/>
    <x v="5"/>
  </r>
  <r>
    <x v="4"/>
    <n v="26"/>
    <n v="8"/>
    <x v="2"/>
  </r>
  <r>
    <x v="8"/>
    <n v="44"/>
    <n v="29"/>
    <x v="0"/>
  </r>
  <r>
    <x v="5"/>
    <n v="28"/>
    <n v="35"/>
    <x v="0"/>
  </r>
  <r>
    <x v="9"/>
    <n v="36"/>
    <n v="18"/>
    <x v="0"/>
  </r>
  <r>
    <x v="10"/>
    <n v="37"/>
    <n v="42"/>
    <x v="0"/>
  </r>
  <r>
    <x v="10"/>
    <n v="7"/>
    <n v="43"/>
    <x v="0"/>
  </r>
  <r>
    <x v="11"/>
    <n v="37"/>
    <n v="37"/>
    <x v="0"/>
  </r>
  <r>
    <x v="2"/>
    <n v="49"/>
    <n v="34"/>
    <x v="0"/>
  </r>
  <r>
    <x v="12"/>
    <n v="50"/>
    <n v="26"/>
    <x v="0"/>
  </r>
  <r>
    <x v="6"/>
    <n v="25"/>
    <n v="15"/>
    <x v="3"/>
  </r>
  <r>
    <x v="13"/>
    <n v="31"/>
    <n v="47"/>
    <x v="0"/>
  </r>
  <r>
    <x v="8"/>
    <n v="50"/>
    <n v="43"/>
    <x v="0"/>
  </r>
  <r>
    <x v="3"/>
    <n v="3"/>
    <n v="24"/>
    <x v="0"/>
  </r>
  <r>
    <x v="7"/>
    <n v="2"/>
    <n v="8"/>
    <x v="4"/>
  </r>
  <r>
    <x v="13"/>
    <n v="32"/>
    <n v="34"/>
    <x v="0"/>
  </r>
  <r>
    <x v="9"/>
    <n v="9"/>
    <n v="46"/>
    <x v="0"/>
  </r>
  <r>
    <x v="11"/>
    <n v="12"/>
    <n v="46"/>
    <x v="0"/>
  </r>
  <r>
    <x v="10"/>
    <n v="17"/>
    <n v="11"/>
    <x v="6"/>
  </r>
  <r>
    <x v="7"/>
    <n v="18"/>
    <n v="11"/>
    <x v="4"/>
  </r>
  <r>
    <x v="13"/>
    <n v="11"/>
    <n v="10"/>
    <x v="7"/>
  </r>
  <r>
    <x v="12"/>
    <n v="44"/>
    <n v="43"/>
    <x v="0"/>
  </r>
  <r>
    <x v="4"/>
    <n v="31"/>
    <n v="32"/>
    <x v="0"/>
  </r>
  <r>
    <x v="5"/>
    <n v="7"/>
    <n v="30"/>
    <x v="0"/>
  </r>
  <r>
    <x v="7"/>
    <n v="27"/>
    <n v="15"/>
    <x v="4"/>
  </r>
  <r>
    <x v="8"/>
    <n v="4"/>
    <n v="14"/>
    <x v="8"/>
  </r>
  <r>
    <x v="14"/>
    <n v="2"/>
    <n v="43"/>
    <x v="0"/>
  </r>
  <r>
    <x v="15"/>
    <n v="32"/>
    <n v="9"/>
    <x v="0"/>
  </r>
  <r>
    <x v="16"/>
    <n v="40"/>
    <n v="9"/>
    <x v="0"/>
  </r>
  <r>
    <x v="9"/>
    <n v="42"/>
    <n v="10"/>
    <x v="0"/>
  </r>
  <r>
    <x v="17"/>
    <n v="23"/>
    <n v="7"/>
    <x v="9"/>
  </r>
  <r>
    <x v="5"/>
    <n v="30"/>
    <n v="14"/>
    <x v="0"/>
  </r>
  <r>
    <x v="2"/>
    <n v="44"/>
    <n v="35"/>
    <x v="0"/>
  </r>
  <r>
    <x v="6"/>
    <n v="10"/>
    <n v="40"/>
    <x v="0"/>
  </r>
  <r>
    <x v="0"/>
    <n v="33"/>
    <n v="14"/>
    <x v="0"/>
  </r>
  <r>
    <x v="6"/>
    <n v="48"/>
    <n v="11"/>
    <x v="0"/>
  </r>
  <r>
    <x v="18"/>
    <n v="36"/>
    <n v="31"/>
    <x v="0"/>
  </r>
  <r>
    <x v="10"/>
    <n v="40"/>
    <n v="20"/>
    <x v="0"/>
  </r>
  <r>
    <x v="19"/>
    <n v="2"/>
    <n v="32"/>
    <x v="0"/>
  </r>
  <r>
    <x v="20"/>
    <n v="18"/>
    <n v="13"/>
    <x v="10"/>
  </r>
  <r>
    <x v="8"/>
    <n v="45"/>
    <n v="25"/>
    <x v="0"/>
  </r>
  <r>
    <x v="21"/>
    <n v="21"/>
    <n v="17"/>
    <x v="11"/>
  </r>
  <r>
    <x v="13"/>
    <n v="14"/>
    <n v="50"/>
    <x v="0"/>
  </r>
  <r>
    <x v="7"/>
    <n v="2"/>
    <n v="33"/>
    <x v="0"/>
  </r>
  <r>
    <x v="12"/>
    <n v="45"/>
    <n v="7"/>
    <x v="0"/>
  </r>
  <r>
    <x v="11"/>
    <n v="14"/>
    <n v="39"/>
    <x v="0"/>
  </r>
  <r>
    <x v="3"/>
    <n v="29"/>
    <n v="28"/>
    <x v="0"/>
  </r>
  <r>
    <x v="12"/>
    <n v="3"/>
    <n v="40"/>
    <x v="0"/>
  </r>
  <r>
    <x v="22"/>
    <n v="46"/>
    <n v="37"/>
    <x v="0"/>
  </r>
  <r>
    <x v="5"/>
    <n v="36"/>
    <n v="11"/>
    <x v="0"/>
  </r>
  <r>
    <x v="23"/>
    <n v="16"/>
    <n v="50"/>
    <x v="0"/>
  </r>
  <r>
    <x v="1"/>
    <n v="8"/>
    <n v="26"/>
    <x v="0"/>
  </r>
  <r>
    <x v="10"/>
    <n v="27"/>
    <n v="49"/>
    <x v="0"/>
  </r>
  <r>
    <x v="24"/>
    <n v="22"/>
    <n v="41"/>
    <x v="0"/>
  </r>
  <r>
    <x v="14"/>
    <n v="49"/>
    <n v="32"/>
    <x v="0"/>
  </r>
  <r>
    <x v="7"/>
    <n v="21"/>
    <n v="25"/>
    <x v="0"/>
  </r>
  <r>
    <x v="4"/>
    <n v="33"/>
    <n v="37"/>
    <x v="0"/>
  </r>
  <r>
    <x v="0"/>
    <n v="43"/>
    <n v="21"/>
    <x v="0"/>
  </r>
  <r>
    <x v="23"/>
    <n v="29"/>
    <n v="22"/>
    <x v="0"/>
  </r>
  <r>
    <x v="3"/>
    <n v="43"/>
    <n v="6"/>
    <x v="0"/>
  </r>
  <r>
    <x v="19"/>
    <n v="7"/>
    <n v="13"/>
    <x v="12"/>
  </r>
  <r>
    <x v="11"/>
    <n v="27"/>
    <n v="38"/>
    <x v="0"/>
  </r>
  <r>
    <x v="13"/>
    <n v="10"/>
    <n v="40"/>
    <x v="0"/>
  </r>
  <r>
    <x v="12"/>
    <n v="11"/>
    <n v="35"/>
    <x v="0"/>
  </r>
  <r>
    <x v="1"/>
    <n v="24"/>
    <n v="10"/>
    <x v="5"/>
  </r>
  <r>
    <x v="20"/>
    <n v="25"/>
    <n v="21"/>
    <x v="0"/>
  </r>
  <r>
    <x v="11"/>
    <n v="10"/>
    <n v="19"/>
    <x v="13"/>
  </r>
  <r>
    <x v="21"/>
    <n v="47"/>
    <n v="33"/>
    <x v="0"/>
  </r>
  <r>
    <x v="17"/>
    <n v="25"/>
    <n v="48"/>
    <x v="0"/>
  </r>
  <r>
    <x v="22"/>
    <n v="29"/>
    <n v="5"/>
    <x v="14"/>
  </r>
  <r>
    <x v="16"/>
    <n v="38"/>
    <n v="10"/>
    <x v="0"/>
  </r>
  <r>
    <x v="15"/>
    <n v="18"/>
    <n v="44"/>
    <x v="0"/>
  </r>
  <r>
    <x v="25"/>
    <n v="16"/>
    <n v="50"/>
    <x v="0"/>
  </r>
  <r>
    <x v="14"/>
    <n v="34"/>
    <n v="34"/>
    <x v="0"/>
  </r>
  <r>
    <x v="12"/>
    <n v="7"/>
    <n v="24"/>
    <x v="0"/>
  </r>
  <r>
    <x v="18"/>
    <n v="2"/>
    <n v="45"/>
    <x v="0"/>
  </r>
  <r>
    <x v="10"/>
    <n v="47"/>
    <n v="39"/>
    <x v="0"/>
  </r>
  <r>
    <x v="4"/>
    <n v="4"/>
    <n v="19"/>
    <x v="2"/>
  </r>
  <r>
    <x v="20"/>
    <n v="45"/>
    <n v="28"/>
    <x v="0"/>
  </r>
  <r>
    <x v="9"/>
    <n v="22"/>
    <n v="8"/>
    <x v="15"/>
  </r>
  <r>
    <x v="21"/>
    <n v="12"/>
    <n v="30"/>
    <x v="0"/>
  </r>
  <r>
    <x v="5"/>
    <n v="45"/>
    <n v="5"/>
    <x v="0"/>
  </r>
  <r>
    <x v="2"/>
    <n v="20"/>
    <n v="30"/>
    <x v="0"/>
  </r>
  <r>
    <x v="11"/>
    <n v="32"/>
    <n v="28"/>
    <x v="0"/>
  </r>
  <r>
    <x v="17"/>
    <n v="31"/>
    <n v="14"/>
    <x v="0"/>
  </r>
  <r>
    <x v="9"/>
    <n v="17"/>
    <n v="10"/>
    <x v="15"/>
  </r>
  <r>
    <x v="14"/>
    <n v="17"/>
    <n v="35"/>
    <x v="0"/>
  </r>
  <r>
    <x v="6"/>
    <n v="12"/>
    <n v="26"/>
    <x v="0"/>
  </r>
  <r>
    <x v="7"/>
    <n v="43"/>
    <n v="14"/>
    <x v="0"/>
  </r>
  <r>
    <x v="11"/>
    <n v="34"/>
    <n v="20"/>
    <x v="0"/>
  </r>
  <r>
    <x v="16"/>
    <n v="18"/>
    <n v="33"/>
    <x v="0"/>
  </r>
  <r>
    <x v="19"/>
    <n v="49"/>
    <n v="40"/>
    <x v="0"/>
  </r>
  <r>
    <x v="14"/>
    <n v="47"/>
    <n v="49"/>
    <x v="0"/>
  </r>
  <r>
    <x v="0"/>
    <n v="34"/>
    <n v="23"/>
    <x v="0"/>
  </r>
  <r>
    <x v="19"/>
    <n v="14"/>
    <n v="42"/>
    <x v="0"/>
  </r>
  <r>
    <x v="12"/>
    <n v="17"/>
    <n v="16"/>
    <x v="16"/>
  </r>
  <r>
    <x v="25"/>
    <n v="42"/>
    <n v="36"/>
    <x v="0"/>
  </r>
  <r>
    <x v="13"/>
    <n v="44"/>
    <n v="45"/>
    <x v="0"/>
  </r>
  <r>
    <x v="4"/>
    <n v="11"/>
    <n v="43"/>
    <x v="0"/>
  </r>
  <r>
    <x v="2"/>
    <n v="46"/>
    <n v="40"/>
    <x v="0"/>
  </r>
  <r>
    <x v="10"/>
    <n v="45"/>
    <n v="47"/>
    <x v="0"/>
  </r>
  <r>
    <x v="8"/>
    <n v="41"/>
    <n v="30"/>
    <x v="0"/>
  </r>
  <r>
    <x v="24"/>
    <n v="16"/>
    <n v="23"/>
    <x v="0"/>
  </r>
  <r>
    <x v="17"/>
    <n v="10"/>
    <n v="25"/>
    <x v="0"/>
  </r>
  <r>
    <x v="3"/>
    <n v="25"/>
    <n v="50"/>
    <x v="0"/>
  </r>
  <r>
    <x v="22"/>
    <n v="43"/>
    <n v="36"/>
    <x v="0"/>
  </r>
  <r>
    <x v="6"/>
    <n v="49"/>
    <n v="42"/>
    <x v="0"/>
  </r>
  <r>
    <x v="0"/>
    <n v="19"/>
    <n v="34"/>
    <x v="0"/>
  </r>
  <r>
    <x v="25"/>
    <n v="29"/>
    <n v="34"/>
    <x v="0"/>
  </r>
  <r>
    <x v="7"/>
    <n v="24"/>
    <n v="13"/>
    <x v="4"/>
  </r>
  <r>
    <x v="20"/>
    <n v="40"/>
    <n v="46"/>
    <x v="0"/>
  </r>
  <r>
    <x v="6"/>
    <n v="22"/>
    <n v="34"/>
    <x v="0"/>
  </r>
  <r>
    <x v="11"/>
    <n v="5"/>
    <n v="27"/>
    <x v="0"/>
  </r>
  <r>
    <x v="9"/>
    <n v="26"/>
    <n v="34"/>
    <x v="0"/>
  </r>
  <r>
    <x v="1"/>
    <n v="37"/>
    <n v="23"/>
    <x v="0"/>
  </r>
  <r>
    <x v="6"/>
    <n v="18"/>
    <n v="14"/>
    <x v="3"/>
  </r>
  <r>
    <x v="9"/>
    <n v="18"/>
    <n v="25"/>
    <x v="0"/>
  </r>
  <r>
    <x v="14"/>
    <n v="1"/>
    <n v="29"/>
    <x v="0"/>
  </r>
  <r>
    <x v="15"/>
    <n v="6"/>
    <n v="32"/>
    <x v="0"/>
  </r>
  <r>
    <x v="16"/>
    <n v="5"/>
    <n v="22"/>
    <x v="0"/>
  </r>
  <r>
    <x v="21"/>
    <n v="2"/>
    <n v="28"/>
    <x v="0"/>
  </r>
  <r>
    <x v="12"/>
    <n v="6"/>
    <n v="36"/>
    <x v="0"/>
  </r>
  <r>
    <x v="20"/>
    <n v="26"/>
    <n v="27"/>
    <x v="0"/>
  </r>
  <r>
    <x v="10"/>
    <n v="25"/>
    <n v="33"/>
    <x v="0"/>
  </r>
  <r>
    <x v="4"/>
    <n v="22"/>
    <n v="21"/>
    <x v="0"/>
  </r>
  <r>
    <x v="7"/>
    <n v="39"/>
    <n v="31"/>
    <x v="0"/>
  </r>
  <r>
    <x v="12"/>
    <n v="31"/>
    <n v="17"/>
    <x v="0"/>
  </r>
  <r>
    <x v="0"/>
    <n v="19"/>
    <n v="12"/>
    <x v="1"/>
  </r>
  <r>
    <x v="2"/>
    <n v="7"/>
    <n v="11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B2:E45" firstHeaderRow="0" firstDataRow="1" firstDataCol="2"/>
  <pivotFields count="4">
    <pivotField axis="axisRow" compact="0" outline="0" showAll="0" defaultSubtotal="0">
      <items count="26">
        <item x="0"/>
        <item x="1"/>
        <item x="2"/>
        <item x="5"/>
        <item x="10"/>
        <item x="7"/>
        <item x="13"/>
        <item x="12"/>
        <item x="24"/>
        <item x="9"/>
        <item x="22"/>
        <item x="14"/>
        <item x="15"/>
        <item x="17"/>
        <item x="16"/>
        <item x="25"/>
        <item x="4"/>
        <item x="19"/>
        <item x="3"/>
        <item x="20"/>
        <item x="21"/>
        <item x="11"/>
        <item x="23"/>
        <item x="18"/>
        <item x="8"/>
        <item x="6"/>
      </items>
    </pivotField>
    <pivotField dataField="1" compact="0" outline="0" showAll="0" defaultSubtotal="0"/>
    <pivotField dataField="1" compact="0" outline="0" showAll="0" defaultSubtotal="0"/>
    <pivotField axis="axisRow" compact="0" outline="0" showAll="0" defaultSubtotal="0">
      <items count="18">
        <item x="0"/>
        <item x="1"/>
        <item x="5"/>
        <item x="17"/>
        <item x="6"/>
        <item x="4"/>
        <item x="7"/>
        <item x="16"/>
        <item x="15"/>
        <item x="14"/>
        <item x="9"/>
        <item x="2"/>
        <item x="12"/>
        <item x="10"/>
        <item x="11"/>
        <item x="13"/>
        <item x="8"/>
        <item x="3"/>
      </items>
    </pivotField>
  </pivotFields>
  <rowFields count="2">
    <field x="0"/>
    <field x="3"/>
  </rowFields>
  <rowItems count="43">
    <i>
      <x/>
      <x/>
    </i>
    <i r="1">
      <x v="1"/>
    </i>
    <i>
      <x v="1"/>
      <x/>
    </i>
    <i r="1">
      <x v="2"/>
    </i>
    <i>
      <x v="2"/>
      <x/>
    </i>
    <i r="1">
      <x v="3"/>
    </i>
    <i>
      <x v="3"/>
      <x/>
    </i>
    <i>
      <x v="4"/>
      <x/>
    </i>
    <i r="1">
      <x v="4"/>
    </i>
    <i>
      <x v="5"/>
      <x/>
    </i>
    <i r="1">
      <x v="5"/>
    </i>
    <i>
      <x v="6"/>
      <x/>
    </i>
    <i r="1">
      <x v="6"/>
    </i>
    <i>
      <x v="7"/>
      <x/>
    </i>
    <i r="1">
      <x v="7"/>
    </i>
    <i>
      <x v="8"/>
      <x/>
    </i>
    <i>
      <x v="9"/>
      <x/>
    </i>
    <i r="1">
      <x v="8"/>
    </i>
    <i>
      <x v="10"/>
      <x/>
    </i>
    <i r="1">
      <x v="9"/>
    </i>
    <i>
      <x v="11"/>
      <x/>
    </i>
    <i>
      <x v="12"/>
      <x/>
    </i>
    <i>
      <x v="13"/>
      <x/>
    </i>
    <i r="1">
      <x v="10"/>
    </i>
    <i>
      <x v="14"/>
      <x/>
    </i>
    <i>
      <x v="15"/>
      <x/>
    </i>
    <i>
      <x v="16"/>
      <x/>
    </i>
    <i r="1">
      <x v="11"/>
    </i>
    <i>
      <x v="17"/>
      <x/>
    </i>
    <i r="1">
      <x v="12"/>
    </i>
    <i>
      <x v="18"/>
      <x/>
    </i>
    <i>
      <x v="19"/>
      <x/>
    </i>
    <i r="1">
      <x v="13"/>
    </i>
    <i>
      <x v="20"/>
      <x/>
    </i>
    <i r="1">
      <x v="14"/>
    </i>
    <i>
      <x v="21"/>
      <x/>
    </i>
    <i r="1">
      <x v="15"/>
    </i>
    <i>
      <x v="22"/>
      <x/>
    </i>
    <i>
      <x v="23"/>
      <x/>
    </i>
    <i>
      <x v="24"/>
      <x/>
    </i>
    <i r="1">
      <x v="16"/>
    </i>
    <i>
      <x v="25"/>
      <x/>
    </i>
    <i r="1">
      <x v="17"/>
    </i>
  </rowItems>
  <colFields count="1">
    <field x="-2"/>
  </colFields>
  <colItems count="2">
    <i>
      <x/>
    </i>
    <i i="1">
      <x v="1"/>
    </i>
  </colItems>
  <dataFields count="2">
    <dataField name="Qté " fld="1" baseField="0" baseItem="0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Commission " fld="2" baseField="0" baseItem="0" numFmtId="10">
      <extLst>
        <ext xmlns:x14="http://schemas.microsoft.com/office/spreadsheetml/2009/9/main" uri="{E15A36E0-9728-4e99-A89B-3F7291B0FE68}">
          <x14:dataField pivotShowAs="percentOfParent"/>
        </ext>
      </extLst>
    </dataField>
  </dataFields>
  <formats count="105">
    <format dxfId="104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10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102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10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100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9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98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9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96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9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94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9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92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9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90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8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88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8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86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8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84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8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82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8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80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7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78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7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76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7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74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7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72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7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70">
      <pivotArea outline="0" collapsedLevelsAreSubtotals="1" fieldPosition="0"/>
    </format>
    <format dxfId="69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6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67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6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65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6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63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6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61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6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59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5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57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5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55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5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53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5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51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5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49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4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47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4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45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44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43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42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41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40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39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38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37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36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35">
      <pivotArea outline="0" collapsedLevelsAreSubtotals="1" fieldPosition="0"/>
    </format>
    <format dxfId="34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3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3" count="1" selected="0">
            <x v="1"/>
          </reference>
        </references>
      </pivotArea>
    </format>
    <format dxfId="32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3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3" count="1" selected="0">
            <x v="2"/>
          </reference>
        </references>
      </pivotArea>
    </format>
    <format dxfId="30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2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3" count="1" selected="0">
            <x v="3"/>
          </reference>
        </references>
      </pivotArea>
    </format>
    <format dxfId="28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3" count="1" selected="0">
            <x v="4"/>
          </reference>
        </references>
      </pivotArea>
    </format>
    <format dxfId="26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2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3" count="1" selected="0">
            <x v="5"/>
          </reference>
        </references>
      </pivotArea>
    </format>
    <format dxfId="24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2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3" count="1" selected="0">
            <x v="6"/>
          </reference>
        </references>
      </pivotArea>
    </format>
    <format dxfId="22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2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3" count="1" selected="0">
            <x v="7"/>
          </reference>
        </references>
      </pivotArea>
    </format>
    <format dxfId="20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1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3" count="1" selected="0">
            <x v="8"/>
          </reference>
        </references>
      </pivotArea>
    </format>
    <format dxfId="18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1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3" count="1" selected="0">
            <x v="9"/>
          </reference>
        </references>
      </pivotArea>
    </format>
    <format dxfId="16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1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3"/>
          </reference>
          <reference field="3" count="1" selected="0">
            <x v="10"/>
          </reference>
        </references>
      </pivotArea>
    </format>
    <format dxfId="14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1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6"/>
          </reference>
          <reference field="3" count="1" selected="0">
            <x v="11"/>
          </reference>
        </references>
      </pivotArea>
    </format>
    <format dxfId="12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1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7"/>
          </reference>
          <reference field="3" count="1" selected="0">
            <x v="12"/>
          </reference>
        </references>
      </pivotArea>
    </format>
    <format dxfId="10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9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19"/>
          </reference>
          <reference field="3" count="1" selected="0">
            <x v="13"/>
          </reference>
        </references>
      </pivotArea>
    </format>
    <format dxfId="8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7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0"/>
          </reference>
          <reference field="3" count="1" selected="0">
            <x v="14"/>
          </reference>
        </references>
      </pivotArea>
    </format>
    <format dxfId="6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5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1"/>
          </reference>
          <reference field="3" count="1" selected="0">
            <x v="15"/>
          </reference>
        </references>
      </pivotArea>
    </format>
    <format dxfId="4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3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4"/>
          </reference>
          <reference field="3" count="1" selected="0">
            <x v="16"/>
          </reference>
        </references>
      </pivotArea>
    </format>
    <format dxfId="2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1">
      <pivotArea outline="0" collapsedLevelsAreSubtotals="1" fieldPosition="0">
        <references count="3">
          <reference field="4294967294" count="1" selected="0">
            <x v="1"/>
          </reference>
          <reference field="0" count="1" selected="0">
            <x v="25"/>
          </reference>
          <reference field="3" count="1" selected="0">
            <x v="17"/>
          </reference>
        </references>
      </pivotArea>
    </format>
    <format dxfId="0">
      <pivotArea outline="0" collapsedLevelsAreSubtotals="1" fieldPosition="0"/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D160" totalsRowShown="0">
  <autoFilter ref="A2:D160"/>
  <tableColumns count="4">
    <tableColumn id="1" name="Entreprise"/>
    <tableColumn id="2" name="Qté"/>
    <tableColumn id="3" name="Commission"/>
    <tableColumn id="4" name="Critère" dataDxfId="105">
      <calculatedColumnFormula>IF(AND(Tableau1[[#This Row],[Qté]]&lt;30,Tableau1[[#This Row],[Commission]]&lt;20),Tableau1[[#This Row],[Entreprise]],"")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160"/>
  <sheetViews>
    <sheetView showGridLines="0" workbookViewId="0">
      <selection activeCell="F13" sqref="F13"/>
    </sheetView>
  </sheetViews>
  <sheetFormatPr baseColWidth="10" defaultRowHeight="15" x14ac:dyDescent="0.25"/>
  <cols>
    <col min="1" max="1" width="12.28515625" customWidth="1"/>
    <col min="3" max="3" width="14" customWidth="1"/>
  </cols>
  <sheetData>
    <row r="2" spans="1:4" x14ac:dyDescent="0.25">
      <c r="A2" t="s">
        <v>0</v>
      </c>
      <c r="B2" t="s">
        <v>1</v>
      </c>
      <c r="C2" t="s">
        <v>2</v>
      </c>
      <c r="D2" t="s">
        <v>29</v>
      </c>
    </row>
    <row r="3" spans="1:4" x14ac:dyDescent="0.25">
      <c r="A3" t="s">
        <v>3</v>
      </c>
      <c r="B3">
        <v>25</v>
      </c>
      <c r="C3">
        <v>50</v>
      </c>
      <c r="D3" t="str">
        <f>IF(AND(Tableau1[[#This Row],[Qté]]&lt;30,Tableau1[[#This Row],[Commission]]&lt;20),Tableau1[[#This Row],[Entreprise]],"")</f>
        <v/>
      </c>
    </row>
    <row r="4" spans="1:4" x14ac:dyDescent="0.25">
      <c r="A4" t="s">
        <v>4</v>
      </c>
      <c r="B4">
        <v>14</v>
      </c>
      <c r="C4">
        <v>47</v>
      </c>
      <c r="D4" t="str">
        <f>IF(AND(Tableau1[[#This Row],[Qté]]&lt;30,Tableau1[[#This Row],[Commission]]&lt;20),Tableau1[[#This Row],[Entreprise]],"")</f>
        <v/>
      </c>
    </row>
    <row r="5" spans="1:4" x14ac:dyDescent="0.25">
      <c r="A5" t="s">
        <v>5</v>
      </c>
      <c r="B5">
        <v>34</v>
      </c>
      <c r="C5">
        <v>48</v>
      </c>
      <c r="D5" t="str">
        <f>IF(AND(Tableau1[[#This Row],[Qté]]&lt;30,Tableau1[[#This Row],[Commission]]&lt;20),Tableau1[[#This Row],[Entreprise]],"")</f>
        <v/>
      </c>
    </row>
    <row r="6" spans="1:4" x14ac:dyDescent="0.25">
      <c r="A6" t="s">
        <v>7</v>
      </c>
      <c r="B6">
        <v>15</v>
      </c>
      <c r="C6">
        <v>48</v>
      </c>
      <c r="D6" t="str">
        <f>IF(AND(Tableau1[[#This Row],[Qté]]&lt;30,Tableau1[[#This Row],[Commission]]&lt;20),Tableau1[[#This Row],[Entreprise]],"")</f>
        <v/>
      </c>
    </row>
    <row r="7" spans="1:4" x14ac:dyDescent="0.25">
      <c r="A7" t="s">
        <v>4</v>
      </c>
      <c r="B7">
        <v>20</v>
      </c>
      <c r="C7">
        <v>32</v>
      </c>
      <c r="D7" t="str">
        <f>IF(AND(Tableau1[[#This Row],[Qté]]&lt;30,Tableau1[[#This Row],[Commission]]&lt;20),Tableau1[[#This Row],[Entreprise]],"")</f>
        <v/>
      </c>
    </row>
    <row r="8" spans="1:4" x14ac:dyDescent="0.25">
      <c r="A8" t="s">
        <v>3</v>
      </c>
      <c r="B8">
        <v>9</v>
      </c>
      <c r="C8">
        <v>8</v>
      </c>
      <c r="D8" t="str">
        <f>IF(AND(Tableau1[[#This Row],[Qté]]&lt;30,Tableau1[[#This Row],[Commission]]&lt;20),Tableau1[[#This Row],[Entreprise]],"")</f>
        <v>A</v>
      </c>
    </row>
    <row r="9" spans="1:4" x14ac:dyDescent="0.25">
      <c r="A9" t="s">
        <v>7</v>
      </c>
      <c r="B9">
        <v>14</v>
      </c>
      <c r="C9">
        <v>36</v>
      </c>
      <c r="D9" t="str">
        <f>IF(AND(Tableau1[[#This Row],[Qté]]&lt;30,Tableau1[[#This Row],[Commission]]&lt;20),Tableau1[[#This Row],[Entreprise]],"")</f>
        <v/>
      </c>
    </row>
    <row r="10" spans="1:4" x14ac:dyDescent="0.25">
      <c r="A10" t="s">
        <v>8</v>
      </c>
      <c r="B10">
        <v>6</v>
      </c>
      <c r="C10">
        <v>13</v>
      </c>
      <c r="D10" t="str">
        <f>IF(AND(Tableau1[[#This Row],[Qté]]&lt;30,Tableau1[[#This Row],[Commission]]&lt;20),Tableau1[[#This Row],[Entreprise]],"")</f>
        <v>Q</v>
      </c>
    </row>
    <row r="11" spans="1:4" x14ac:dyDescent="0.25">
      <c r="A11" t="s">
        <v>6</v>
      </c>
      <c r="B11">
        <v>43</v>
      </c>
      <c r="C11">
        <v>17</v>
      </c>
      <c r="D11" t="str">
        <f>IF(AND(Tableau1[[#This Row],[Qté]]&lt;30,Tableau1[[#This Row],[Commission]]&lt;20),Tableau1[[#This Row],[Entreprise]],"")</f>
        <v/>
      </c>
    </row>
    <row r="12" spans="1:4" x14ac:dyDescent="0.25">
      <c r="A12" t="s">
        <v>10</v>
      </c>
      <c r="B12">
        <v>9</v>
      </c>
      <c r="C12">
        <v>16</v>
      </c>
      <c r="D12" t="str">
        <f>IF(AND(Tableau1[[#This Row],[Qté]]&lt;30,Tableau1[[#This Row],[Commission]]&lt;20),Tableau1[[#This Row],[Entreprise]],"")</f>
        <v>Z</v>
      </c>
    </row>
    <row r="13" spans="1:4" x14ac:dyDescent="0.25">
      <c r="A13" t="s">
        <v>9</v>
      </c>
      <c r="B13">
        <v>15</v>
      </c>
      <c r="C13">
        <v>14</v>
      </c>
      <c r="D13" t="str">
        <f>IF(AND(Tableau1[[#This Row],[Qté]]&lt;30,Tableau1[[#This Row],[Commission]]&lt;20),Tableau1[[#This Row],[Entreprise]],"")</f>
        <v>F</v>
      </c>
    </row>
    <row r="14" spans="1:4" x14ac:dyDescent="0.25">
      <c r="A14" t="s">
        <v>10</v>
      </c>
      <c r="B14">
        <v>16</v>
      </c>
      <c r="C14">
        <v>32</v>
      </c>
      <c r="D14" t="str">
        <f>IF(AND(Tableau1[[#This Row],[Qté]]&lt;30,Tableau1[[#This Row],[Commission]]&lt;20),Tableau1[[#This Row],[Entreprise]],"")</f>
        <v/>
      </c>
    </row>
    <row r="15" spans="1:4" x14ac:dyDescent="0.25">
      <c r="A15" t="s">
        <v>4</v>
      </c>
      <c r="B15">
        <v>24</v>
      </c>
      <c r="C15">
        <v>18</v>
      </c>
      <c r="D15" t="str">
        <f>IF(AND(Tableau1[[#This Row],[Qté]]&lt;30,Tableau1[[#This Row],[Commission]]&lt;20),Tableau1[[#This Row],[Entreprise]],"")</f>
        <v>B</v>
      </c>
    </row>
    <row r="16" spans="1:4" x14ac:dyDescent="0.25">
      <c r="A16" t="s">
        <v>4</v>
      </c>
      <c r="B16">
        <v>3</v>
      </c>
      <c r="C16">
        <v>17</v>
      </c>
      <c r="D16" t="str">
        <f>IF(AND(Tableau1[[#This Row],[Qté]]&lt;30,Tableau1[[#This Row],[Commission]]&lt;20),Tableau1[[#This Row],[Entreprise]],"")</f>
        <v>B</v>
      </c>
    </row>
    <row r="17" spans="1:4" x14ac:dyDescent="0.25">
      <c r="A17" t="s">
        <v>4</v>
      </c>
      <c r="B17">
        <v>18</v>
      </c>
      <c r="C17">
        <v>8</v>
      </c>
      <c r="D17" t="str">
        <f>IF(AND(Tableau1[[#This Row],[Qté]]&lt;30,Tableau1[[#This Row],[Commission]]&lt;20),Tableau1[[#This Row],[Entreprise]],"")</f>
        <v>B</v>
      </c>
    </row>
    <row r="18" spans="1:4" x14ac:dyDescent="0.25">
      <c r="A18" t="s">
        <v>4</v>
      </c>
      <c r="B18">
        <v>21</v>
      </c>
      <c r="C18">
        <v>17</v>
      </c>
      <c r="D18" t="str">
        <f>IF(AND(Tableau1[[#This Row],[Qté]]&lt;30,Tableau1[[#This Row],[Commission]]&lt;20),Tableau1[[#This Row],[Entreprise]],"")</f>
        <v>B</v>
      </c>
    </row>
    <row r="19" spans="1:4" x14ac:dyDescent="0.25">
      <c r="A19" t="s">
        <v>4</v>
      </c>
      <c r="B19">
        <v>14</v>
      </c>
      <c r="C19">
        <v>8</v>
      </c>
      <c r="D19" t="str">
        <f>IF(AND(Tableau1[[#This Row],[Qté]]&lt;30,Tableau1[[#This Row],[Commission]]&lt;20),Tableau1[[#This Row],[Entreprise]],"")</f>
        <v>B</v>
      </c>
    </row>
    <row r="20" spans="1:4" x14ac:dyDescent="0.25">
      <c r="A20" t="s">
        <v>4</v>
      </c>
      <c r="B20">
        <v>19</v>
      </c>
      <c r="C20">
        <v>9</v>
      </c>
      <c r="D20" t="str">
        <f>IF(AND(Tableau1[[#This Row],[Qté]]&lt;30,Tableau1[[#This Row],[Commission]]&lt;20),Tableau1[[#This Row],[Entreprise]],"")</f>
        <v>B</v>
      </c>
    </row>
    <row r="21" spans="1:4" x14ac:dyDescent="0.25">
      <c r="A21" t="s">
        <v>4</v>
      </c>
      <c r="B21">
        <v>15</v>
      </c>
      <c r="C21">
        <v>12</v>
      </c>
      <c r="D21" t="str">
        <f>IF(AND(Tableau1[[#This Row],[Qté]]&lt;30,Tableau1[[#This Row],[Commission]]&lt;20),Tableau1[[#This Row],[Entreprise]],"")</f>
        <v>B</v>
      </c>
    </row>
    <row r="22" spans="1:4" x14ac:dyDescent="0.25">
      <c r="A22" t="s">
        <v>4</v>
      </c>
      <c r="B22">
        <v>25</v>
      </c>
      <c r="C22">
        <v>12</v>
      </c>
      <c r="D22" t="str">
        <f>IF(AND(Tableau1[[#This Row],[Qté]]&lt;30,Tableau1[[#This Row],[Commission]]&lt;20),Tableau1[[#This Row],[Entreprise]],"")</f>
        <v>B</v>
      </c>
    </row>
    <row r="23" spans="1:4" x14ac:dyDescent="0.25">
      <c r="A23" t="s">
        <v>4</v>
      </c>
      <c r="B23">
        <v>27</v>
      </c>
      <c r="C23">
        <v>9</v>
      </c>
      <c r="D23" t="str">
        <f>IF(AND(Tableau1[[#This Row],[Qté]]&lt;30,Tableau1[[#This Row],[Commission]]&lt;20),Tableau1[[#This Row],[Entreprise]],"")</f>
        <v>B</v>
      </c>
    </row>
    <row r="24" spans="1:4" x14ac:dyDescent="0.25">
      <c r="A24" t="s">
        <v>4</v>
      </c>
      <c r="B24">
        <v>24</v>
      </c>
      <c r="C24">
        <v>12</v>
      </c>
      <c r="D24" t="str">
        <f>IF(AND(Tableau1[[#This Row],[Qté]]&lt;30,Tableau1[[#This Row],[Commission]]&lt;20),Tableau1[[#This Row],[Entreprise]],"")</f>
        <v>B</v>
      </c>
    </row>
    <row r="25" spans="1:4" x14ac:dyDescent="0.25">
      <c r="A25" t="s">
        <v>4</v>
      </c>
      <c r="B25">
        <v>11</v>
      </c>
      <c r="C25">
        <v>12</v>
      </c>
      <c r="D25" t="str">
        <f>IF(AND(Tableau1[[#This Row],[Qté]]&lt;30,Tableau1[[#This Row],[Commission]]&lt;20),Tableau1[[#This Row],[Entreprise]],"")</f>
        <v>B</v>
      </c>
    </row>
    <row r="26" spans="1:4" x14ac:dyDescent="0.25">
      <c r="A26" t="s">
        <v>4</v>
      </c>
      <c r="B26">
        <v>3</v>
      </c>
      <c r="C26">
        <v>7</v>
      </c>
      <c r="D26" t="str">
        <f>IF(AND(Tableau1[[#This Row],[Qté]]&lt;30,Tableau1[[#This Row],[Commission]]&lt;20),Tableau1[[#This Row],[Entreprise]],"")</f>
        <v>B</v>
      </c>
    </row>
    <row r="27" spans="1:4" x14ac:dyDescent="0.25">
      <c r="A27" t="s">
        <v>4</v>
      </c>
      <c r="B27">
        <v>13</v>
      </c>
      <c r="C27">
        <v>16</v>
      </c>
      <c r="D27" t="str">
        <f>IF(AND(Tableau1[[#This Row],[Qté]]&lt;30,Tableau1[[#This Row],[Commission]]&lt;20),Tableau1[[#This Row],[Entreprise]],"")</f>
        <v>B</v>
      </c>
    </row>
    <row r="28" spans="1:4" x14ac:dyDescent="0.25">
      <c r="A28" t="s">
        <v>4</v>
      </c>
      <c r="B28">
        <v>10</v>
      </c>
      <c r="C28">
        <v>17</v>
      </c>
      <c r="D28" t="str">
        <f>IF(AND(Tableau1[[#This Row],[Qté]]&lt;30,Tableau1[[#This Row],[Commission]]&lt;20),Tableau1[[#This Row],[Entreprise]],"")</f>
        <v>B</v>
      </c>
    </row>
    <row r="29" spans="1:4" x14ac:dyDescent="0.25">
      <c r="A29" t="s">
        <v>4</v>
      </c>
      <c r="B29">
        <v>16</v>
      </c>
      <c r="C29">
        <v>10</v>
      </c>
      <c r="D29" t="str">
        <f>IF(AND(Tableau1[[#This Row],[Qté]]&lt;30,Tableau1[[#This Row],[Commission]]&lt;20),Tableau1[[#This Row],[Entreprise]],"")</f>
        <v>B</v>
      </c>
    </row>
    <row r="30" spans="1:4" x14ac:dyDescent="0.25">
      <c r="A30" t="s">
        <v>4</v>
      </c>
      <c r="B30">
        <v>12</v>
      </c>
      <c r="C30">
        <v>16</v>
      </c>
      <c r="D30" t="str">
        <f>IF(AND(Tableau1[[#This Row],[Qté]]&lt;30,Tableau1[[#This Row],[Commission]]&lt;20),Tableau1[[#This Row],[Entreprise]],"")</f>
        <v>B</v>
      </c>
    </row>
    <row r="31" spans="1:4" x14ac:dyDescent="0.25">
      <c r="A31" t="s">
        <v>4</v>
      </c>
      <c r="B31">
        <v>11</v>
      </c>
      <c r="C31">
        <v>18</v>
      </c>
      <c r="D31" t="str">
        <f>IF(AND(Tableau1[[#This Row],[Qté]]&lt;30,Tableau1[[#This Row],[Commission]]&lt;20),Tableau1[[#This Row],[Entreprise]],"")</f>
        <v>B</v>
      </c>
    </row>
    <row r="32" spans="1:4" x14ac:dyDescent="0.25">
      <c r="A32" t="s">
        <v>4</v>
      </c>
      <c r="B32">
        <v>8</v>
      </c>
      <c r="C32">
        <v>5</v>
      </c>
      <c r="D32" t="str">
        <f>IF(AND(Tableau1[[#This Row],[Qté]]&lt;30,Tableau1[[#This Row],[Commission]]&lt;20),Tableau1[[#This Row],[Entreprise]],"")</f>
        <v>B</v>
      </c>
    </row>
    <row r="33" spans="1:4" x14ac:dyDescent="0.25">
      <c r="A33" t="s">
        <v>8</v>
      </c>
      <c r="B33">
        <v>26</v>
      </c>
      <c r="C33">
        <v>8</v>
      </c>
      <c r="D33" t="str">
        <f>IF(AND(Tableau1[[#This Row],[Qté]]&lt;30,Tableau1[[#This Row],[Commission]]&lt;20),Tableau1[[#This Row],[Entreprise]],"")</f>
        <v>Q</v>
      </c>
    </row>
    <row r="34" spans="1:4" x14ac:dyDescent="0.25">
      <c r="A34" t="s">
        <v>16</v>
      </c>
      <c r="B34">
        <v>44</v>
      </c>
      <c r="C34">
        <v>29</v>
      </c>
      <c r="D34" t="str">
        <f>IF(AND(Tableau1[[#This Row],[Qté]]&lt;30,Tableau1[[#This Row],[Commission]]&lt;20),Tableau1[[#This Row],[Entreprise]],"")</f>
        <v/>
      </c>
    </row>
    <row r="35" spans="1:4" x14ac:dyDescent="0.25">
      <c r="A35" t="s">
        <v>6</v>
      </c>
      <c r="B35">
        <v>28</v>
      </c>
      <c r="C35">
        <v>35</v>
      </c>
      <c r="D35" t="str">
        <f>IF(AND(Tableau1[[#This Row],[Qté]]&lt;30,Tableau1[[#This Row],[Commission]]&lt;20),Tableau1[[#This Row],[Entreprise]],"")</f>
        <v/>
      </c>
    </row>
    <row r="36" spans="1:4" x14ac:dyDescent="0.25">
      <c r="A36" t="s">
        <v>14</v>
      </c>
      <c r="B36">
        <v>36</v>
      </c>
      <c r="C36">
        <v>18</v>
      </c>
      <c r="D36" t="str">
        <f>IF(AND(Tableau1[[#This Row],[Qté]]&lt;30,Tableau1[[#This Row],[Commission]]&lt;20),Tableau1[[#This Row],[Entreprise]],"")</f>
        <v/>
      </c>
    </row>
    <row r="37" spans="1:4" x14ac:dyDescent="0.25">
      <c r="A37" t="s">
        <v>15</v>
      </c>
      <c r="B37">
        <v>37</v>
      </c>
      <c r="C37">
        <v>42</v>
      </c>
      <c r="D37" t="str">
        <f>IF(AND(Tableau1[[#This Row],[Qté]]&lt;30,Tableau1[[#This Row],[Commission]]&lt;20),Tableau1[[#This Row],[Entreprise]],"")</f>
        <v/>
      </c>
    </row>
    <row r="38" spans="1:4" x14ac:dyDescent="0.25">
      <c r="A38" t="s">
        <v>15</v>
      </c>
      <c r="B38">
        <v>7</v>
      </c>
      <c r="C38">
        <v>43</v>
      </c>
      <c r="D38" t="str">
        <f>IF(AND(Tableau1[[#This Row],[Qté]]&lt;30,Tableau1[[#This Row],[Commission]]&lt;20),Tableau1[[#This Row],[Entreprise]],"")</f>
        <v/>
      </c>
    </row>
    <row r="39" spans="1:4" x14ac:dyDescent="0.25">
      <c r="A39" t="s">
        <v>17</v>
      </c>
      <c r="B39">
        <v>37</v>
      </c>
      <c r="C39">
        <v>37</v>
      </c>
      <c r="D39" t="str">
        <f>IF(AND(Tableau1[[#This Row],[Qté]]&lt;30,Tableau1[[#This Row],[Commission]]&lt;20),Tableau1[[#This Row],[Entreprise]],"")</f>
        <v/>
      </c>
    </row>
    <row r="40" spans="1:4" x14ac:dyDescent="0.25">
      <c r="A40" t="s">
        <v>5</v>
      </c>
      <c r="B40">
        <v>49</v>
      </c>
      <c r="C40">
        <v>34</v>
      </c>
      <c r="D40" t="str">
        <f>IF(AND(Tableau1[[#This Row],[Qté]]&lt;30,Tableau1[[#This Row],[Commission]]&lt;20),Tableau1[[#This Row],[Entreprise]],"")</f>
        <v/>
      </c>
    </row>
    <row r="41" spans="1:4" x14ac:dyDescent="0.25">
      <c r="A41" t="s">
        <v>18</v>
      </c>
      <c r="B41">
        <v>50</v>
      </c>
      <c r="C41">
        <v>26</v>
      </c>
      <c r="D41" t="str">
        <f>IF(AND(Tableau1[[#This Row],[Qté]]&lt;30,Tableau1[[#This Row],[Commission]]&lt;20),Tableau1[[#This Row],[Entreprise]],"")</f>
        <v/>
      </c>
    </row>
    <row r="42" spans="1:4" x14ac:dyDescent="0.25">
      <c r="A42" t="s">
        <v>10</v>
      </c>
      <c r="B42">
        <v>25</v>
      </c>
      <c r="C42">
        <v>15</v>
      </c>
      <c r="D42" t="str">
        <f>IF(AND(Tableau1[[#This Row],[Qté]]&lt;30,Tableau1[[#This Row],[Commission]]&lt;20),Tableau1[[#This Row],[Entreprise]],"")</f>
        <v>Z</v>
      </c>
    </row>
    <row r="43" spans="1:4" x14ac:dyDescent="0.25">
      <c r="A43" t="s">
        <v>19</v>
      </c>
      <c r="B43">
        <v>31</v>
      </c>
      <c r="C43">
        <v>47</v>
      </c>
      <c r="D43" t="str">
        <f>IF(AND(Tableau1[[#This Row],[Qté]]&lt;30,Tableau1[[#This Row],[Commission]]&lt;20),Tableau1[[#This Row],[Entreprise]],"")</f>
        <v/>
      </c>
    </row>
    <row r="44" spans="1:4" x14ac:dyDescent="0.25">
      <c r="A44" t="s">
        <v>16</v>
      </c>
      <c r="B44">
        <v>50</v>
      </c>
      <c r="C44">
        <v>43</v>
      </c>
      <c r="D44" t="str">
        <f>IF(AND(Tableau1[[#This Row],[Qté]]&lt;30,Tableau1[[#This Row],[Commission]]&lt;20),Tableau1[[#This Row],[Entreprise]],"")</f>
        <v/>
      </c>
    </row>
    <row r="45" spans="1:4" x14ac:dyDescent="0.25">
      <c r="A45" t="s">
        <v>7</v>
      </c>
      <c r="B45">
        <v>3</v>
      </c>
      <c r="C45">
        <v>24</v>
      </c>
      <c r="D45" t="str">
        <f>IF(AND(Tableau1[[#This Row],[Qté]]&lt;30,Tableau1[[#This Row],[Commission]]&lt;20),Tableau1[[#This Row],[Entreprise]],"")</f>
        <v/>
      </c>
    </row>
    <row r="46" spans="1:4" x14ac:dyDescent="0.25">
      <c r="A46" t="s">
        <v>9</v>
      </c>
      <c r="B46">
        <v>2</v>
      </c>
      <c r="C46">
        <v>8</v>
      </c>
      <c r="D46" t="str">
        <f>IF(AND(Tableau1[[#This Row],[Qté]]&lt;30,Tableau1[[#This Row],[Commission]]&lt;20),Tableau1[[#This Row],[Entreprise]],"")</f>
        <v>F</v>
      </c>
    </row>
    <row r="47" spans="1:4" x14ac:dyDescent="0.25">
      <c r="A47" t="s">
        <v>19</v>
      </c>
      <c r="B47">
        <v>32</v>
      </c>
      <c r="C47">
        <v>34</v>
      </c>
      <c r="D47" t="str">
        <f>IF(AND(Tableau1[[#This Row],[Qté]]&lt;30,Tableau1[[#This Row],[Commission]]&lt;20),Tableau1[[#This Row],[Entreprise]],"")</f>
        <v/>
      </c>
    </row>
    <row r="48" spans="1:4" x14ac:dyDescent="0.25">
      <c r="A48" t="s">
        <v>14</v>
      </c>
      <c r="B48">
        <v>9</v>
      </c>
      <c r="C48">
        <v>46</v>
      </c>
      <c r="D48" t="str">
        <f>IF(AND(Tableau1[[#This Row],[Qté]]&lt;30,Tableau1[[#This Row],[Commission]]&lt;20),Tableau1[[#This Row],[Entreprise]],"")</f>
        <v/>
      </c>
    </row>
    <row r="49" spans="1:4" x14ac:dyDescent="0.25">
      <c r="A49" t="s">
        <v>17</v>
      </c>
      <c r="B49">
        <v>12</v>
      </c>
      <c r="C49">
        <v>46</v>
      </c>
      <c r="D49" t="str">
        <f>IF(AND(Tableau1[[#This Row],[Qté]]&lt;30,Tableau1[[#This Row],[Commission]]&lt;20),Tableau1[[#This Row],[Entreprise]],"")</f>
        <v/>
      </c>
    </row>
    <row r="50" spans="1:4" x14ac:dyDescent="0.25">
      <c r="A50" t="s">
        <v>15</v>
      </c>
      <c r="B50">
        <v>17</v>
      </c>
      <c r="C50">
        <v>11</v>
      </c>
      <c r="D50" t="str">
        <f>IF(AND(Tableau1[[#This Row],[Qté]]&lt;30,Tableau1[[#This Row],[Commission]]&lt;20),Tableau1[[#This Row],[Entreprise]],"")</f>
        <v>E</v>
      </c>
    </row>
    <row r="51" spans="1:4" x14ac:dyDescent="0.25">
      <c r="A51" t="s">
        <v>9</v>
      </c>
      <c r="B51">
        <v>18</v>
      </c>
      <c r="C51">
        <v>11</v>
      </c>
      <c r="D51" t="str">
        <f>IF(AND(Tableau1[[#This Row],[Qté]]&lt;30,Tableau1[[#This Row],[Commission]]&lt;20),Tableau1[[#This Row],[Entreprise]],"")</f>
        <v>F</v>
      </c>
    </row>
    <row r="52" spans="1:4" x14ac:dyDescent="0.25">
      <c r="A52" t="s">
        <v>19</v>
      </c>
      <c r="B52">
        <v>11</v>
      </c>
      <c r="C52">
        <v>10</v>
      </c>
      <c r="D52" t="str">
        <f>IF(AND(Tableau1[[#This Row],[Qté]]&lt;30,Tableau1[[#This Row],[Commission]]&lt;20),Tableau1[[#This Row],[Entreprise]],"")</f>
        <v>G</v>
      </c>
    </row>
    <row r="53" spans="1:4" x14ac:dyDescent="0.25">
      <c r="A53" t="s">
        <v>18</v>
      </c>
      <c r="B53">
        <v>44</v>
      </c>
      <c r="C53">
        <v>43</v>
      </c>
      <c r="D53" t="str">
        <f>IF(AND(Tableau1[[#This Row],[Qté]]&lt;30,Tableau1[[#This Row],[Commission]]&lt;20),Tableau1[[#This Row],[Entreprise]],"")</f>
        <v/>
      </c>
    </row>
    <row r="54" spans="1:4" x14ac:dyDescent="0.25">
      <c r="A54" t="s">
        <v>8</v>
      </c>
      <c r="B54">
        <v>31</v>
      </c>
      <c r="C54">
        <v>32</v>
      </c>
      <c r="D54" t="str">
        <f>IF(AND(Tableau1[[#This Row],[Qté]]&lt;30,Tableau1[[#This Row],[Commission]]&lt;20),Tableau1[[#This Row],[Entreprise]],"")</f>
        <v/>
      </c>
    </row>
    <row r="55" spans="1:4" x14ac:dyDescent="0.25">
      <c r="A55" t="s">
        <v>6</v>
      </c>
      <c r="B55">
        <v>7</v>
      </c>
      <c r="C55">
        <v>30</v>
      </c>
      <c r="D55" t="str">
        <f>IF(AND(Tableau1[[#This Row],[Qté]]&lt;30,Tableau1[[#This Row],[Commission]]&lt;20),Tableau1[[#This Row],[Entreprise]],"")</f>
        <v/>
      </c>
    </row>
    <row r="56" spans="1:4" x14ac:dyDescent="0.25">
      <c r="A56" t="s">
        <v>9</v>
      </c>
      <c r="B56">
        <v>27</v>
      </c>
      <c r="C56">
        <v>15</v>
      </c>
      <c r="D56" t="str">
        <f>IF(AND(Tableau1[[#This Row],[Qté]]&lt;30,Tableau1[[#This Row],[Commission]]&lt;20),Tableau1[[#This Row],[Entreprise]],"")</f>
        <v>F</v>
      </c>
    </row>
    <row r="57" spans="1:4" x14ac:dyDescent="0.25">
      <c r="A57" t="s">
        <v>16</v>
      </c>
      <c r="B57">
        <v>4</v>
      </c>
      <c r="C57">
        <v>14</v>
      </c>
      <c r="D57" t="str">
        <f>IF(AND(Tableau1[[#This Row],[Qté]]&lt;30,Tableau1[[#This Row],[Commission]]&lt;20),Tableau1[[#This Row],[Entreprise]],"")</f>
        <v>Y</v>
      </c>
    </row>
    <row r="58" spans="1:4" x14ac:dyDescent="0.25">
      <c r="A58" t="s">
        <v>20</v>
      </c>
      <c r="B58">
        <v>2</v>
      </c>
      <c r="C58">
        <v>43</v>
      </c>
      <c r="D58" t="str">
        <f>IF(AND(Tableau1[[#This Row],[Qté]]&lt;30,Tableau1[[#This Row],[Commission]]&lt;20),Tableau1[[#This Row],[Entreprise]],"")</f>
        <v/>
      </c>
    </row>
    <row r="59" spans="1:4" x14ac:dyDescent="0.25">
      <c r="A59" t="s">
        <v>21</v>
      </c>
      <c r="B59">
        <v>32</v>
      </c>
      <c r="C59">
        <v>9</v>
      </c>
      <c r="D59" t="str">
        <f>IF(AND(Tableau1[[#This Row],[Qté]]&lt;30,Tableau1[[#This Row],[Commission]]&lt;20),Tableau1[[#This Row],[Entreprise]],"")</f>
        <v/>
      </c>
    </row>
    <row r="60" spans="1:4" x14ac:dyDescent="0.25">
      <c r="A60" t="s">
        <v>22</v>
      </c>
      <c r="B60">
        <v>40</v>
      </c>
      <c r="C60">
        <v>9</v>
      </c>
      <c r="D60" t="str">
        <f>IF(AND(Tableau1[[#This Row],[Qté]]&lt;30,Tableau1[[#This Row],[Commission]]&lt;20),Tableau1[[#This Row],[Entreprise]],"")</f>
        <v/>
      </c>
    </row>
    <row r="61" spans="1:4" x14ac:dyDescent="0.25">
      <c r="A61" t="s">
        <v>14</v>
      </c>
      <c r="B61">
        <v>42</v>
      </c>
      <c r="C61">
        <v>10</v>
      </c>
      <c r="D61" t="str">
        <f>IF(AND(Tableau1[[#This Row],[Qté]]&lt;30,Tableau1[[#This Row],[Commission]]&lt;20),Tableau1[[#This Row],[Entreprise]],"")</f>
        <v/>
      </c>
    </row>
    <row r="62" spans="1:4" x14ac:dyDescent="0.25">
      <c r="A62" t="s">
        <v>23</v>
      </c>
      <c r="B62">
        <v>23</v>
      </c>
      <c r="C62">
        <v>7</v>
      </c>
      <c r="D62" t="str">
        <f>IF(AND(Tableau1[[#This Row],[Qté]]&lt;30,Tableau1[[#This Row],[Commission]]&lt;20),Tableau1[[#This Row],[Entreprise]],"")</f>
        <v>N</v>
      </c>
    </row>
    <row r="63" spans="1:4" x14ac:dyDescent="0.25">
      <c r="A63" t="s">
        <v>6</v>
      </c>
      <c r="B63">
        <v>30</v>
      </c>
      <c r="C63">
        <v>14</v>
      </c>
      <c r="D63" t="str">
        <f>IF(AND(Tableau1[[#This Row],[Qté]]&lt;30,Tableau1[[#This Row],[Commission]]&lt;20),Tableau1[[#This Row],[Entreprise]],"")</f>
        <v/>
      </c>
    </row>
    <row r="64" spans="1:4" x14ac:dyDescent="0.25">
      <c r="A64" t="s">
        <v>5</v>
      </c>
      <c r="B64">
        <v>44</v>
      </c>
      <c r="C64">
        <v>35</v>
      </c>
      <c r="D64" t="str">
        <f>IF(AND(Tableau1[[#This Row],[Qté]]&lt;30,Tableau1[[#This Row],[Commission]]&lt;20),Tableau1[[#This Row],[Entreprise]],"")</f>
        <v/>
      </c>
    </row>
    <row r="65" spans="1:4" x14ac:dyDescent="0.25">
      <c r="A65" t="s">
        <v>10</v>
      </c>
      <c r="B65">
        <v>10</v>
      </c>
      <c r="C65">
        <v>40</v>
      </c>
      <c r="D65" t="str">
        <f>IF(AND(Tableau1[[#This Row],[Qté]]&lt;30,Tableau1[[#This Row],[Commission]]&lt;20),Tableau1[[#This Row],[Entreprise]],"")</f>
        <v/>
      </c>
    </row>
    <row r="66" spans="1:4" x14ac:dyDescent="0.25">
      <c r="A66" t="s">
        <v>3</v>
      </c>
      <c r="B66">
        <v>33</v>
      </c>
      <c r="C66">
        <v>14</v>
      </c>
      <c r="D66" t="str">
        <f>IF(AND(Tableau1[[#This Row],[Qté]]&lt;30,Tableau1[[#This Row],[Commission]]&lt;20),Tableau1[[#This Row],[Entreprise]],"")</f>
        <v/>
      </c>
    </row>
    <row r="67" spans="1:4" x14ac:dyDescent="0.25">
      <c r="A67" t="s">
        <v>10</v>
      </c>
      <c r="B67">
        <v>48</v>
      </c>
      <c r="C67">
        <v>11</v>
      </c>
      <c r="D67" t="str">
        <f>IF(AND(Tableau1[[#This Row],[Qté]]&lt;30,Tableau1[[#This Row],[Commission]]&lt;20),Tableau1[[#This Row],[Entreprise]],"")</f>
        <v/>
      </c>
    </row>
    <row r="68" spans="1:4" x14ac:dyDescent="0.25">
      <c r="A68" t="s">
        <v>13</v>
      </c>
      <c r="B68">
        <v>36</v>
      </c>
      <c r="C68">
        <v>31</v>
      </c>
      <c r="D68" t="str">
        <f>IF(AND(Tableau1[[#This Row],[Qté]]&lt;30,Tableau1[[#This Row],[Commission]]&lt;20),Tableau1[[#This Row],[Entreprise]],"")</f>
        <v/>
      </c>
    </row>
    <row r="69" spans="1:4" x14ac:dyDescent="0.25">
      <c r="A69" t="s">
        <v>15</v>
      </c>
      <c r="B69">
        <v>40</v>
      </c>
      <c r="C69">
        <v>20</v>
      </c>
      <c r="D69" t="str">
        <f>IF(AND(Tableau1[[#This Row],[Qté]]&lt;30,Tableau1[[#This Row],[Commission]]&lt;20),Tableau1[[#This Row],[Entreprise]],"")</f>
        <v/>
      </c>
    </row>
    <row r="70" spans="1:4" x14ac:dyDescent="0.25">
      <c r="A70" t="s">
        <v>24</v>
      </c>
      <c r="B70">
        <v>2</v>
      </c>
      <c r="C70">
        <v>32</v>
      </c>
      <c r="D70" t="str">
        <f>IF(AND(Tableau1[[#This Row],[Qté]]&lt;30,Tableau1[[#This Row],[Commission]]&lt;20),Tableau1[[#This Row],[Entreprise]],"")</f>
        <v/>
      </c>
    </row>
    <row r="71" spans="1:4" x14ac:dyDescent="0.25">
      <c r="A71" t="s">
        <v>12</v>
      </c>
      <c r="B71">
        <v>18</v>
      </c>
      <c r="C71">
        <v>13</v>
      </c>
      <c r="D71" t="str">
        <f>IF(AND(Tableau1[[#This Row],[Qté]]&lt;30,Tableau1[[#This Row],[Commission]]&lt;20),Tableau1[[#This Row],[Entreprise]],"")</f>
        <v>T</v>
      </c>
    </row>
    <row r="72" spans="1:4" x14ac:dyDescent="0.25">
      <c r="A72" t="s">
        <v>16</v>
      </c>
      <c r="B72">
        <v>45</v>
      </c>
      <c r="C72">
        <v>25</v>
      </c>
      <c r="D72" t="str">
        <f>IF(AND(Tableau1[[#This Row],[Qté]]&lt;30,Tableau1[[#This Row],[Commission]]&lt;20),Tableau1[[#This Row],[Entreprise]],"")</f>
        <v/>
      </c>
    </row>
    <row r="73" spans="1:4" x14ac:dyDescent="0.25">
      <c r="A73" t="s">
        <v>25</v>
      </c>
      <c r="B73">
        <v>21</v>
      </c>
      <c r="C73">
        <v>17</v>
      </c>
      <c r="D73" t="str">
        <f>IF(AND(Tableau1[[#This Row],[Qté]]&lt;30,Tableau1[[#This Row],[Commission]]&lt;20),Tableau1[[#This Row],[Entreprise]],"")</f>
        <v>U</v>
      </c>
    </row>
    <row r="74" spans="1:4" x14ac:dyDescent="0.25">
      <c r="A74" t="s">
        <v>19</v>
      </c>
      <c r="B74">
        <v>14</v>
      </c>
      <c r="C74">
        <v>50</v>
      </c>
      <c r="D74" t="str">
        <f>IF(AND(Tableau1[[#This Row],[Qté]]&lt;30,Tableau1[[#This Row],[Commission]]&lt;20),Tableau1[[#This Row],[Entreprise]],"")</f>
        <v/>
      </c>
    </row>
    <row r="75" spans="1:4" x14ac:dyDescent="0.25">
      <c r="A75" t="s">
        <v>9</v>
      </c>
      <c r="B75">
        <v>2</v>
      </c>
      <c r="C75">
        <v>33</v>
      </c>
      <c r="D75" t="str">
        <f>IF(AND(Tableau1[[#This Row],[Qté]]&lt;30,Tableau1[[#This Row],[Commission]]&lt;20),Tableau1[[#This Row],[Entreprise]],"")</f>
        <v/>
      </c>
    </row>
    <row r="76" spans="1:4" x14ac:dyDescent="0.25">
      <c r="A76" t="s">
        <v>18</v>
      </c>
      <c r="B76">
        <v>45</v>
      </c>
      <c r="C76">
        <v>7</v>
      </c>
      <c r="D76" t="str">
        <f>IF(AND(Tableau1[[#This Row],[Qté]]&lt;30,Tableau1[[#This Row],[Commission]]&lt;20),Tableau1[[#This Row],[Entreprise]],"")</f>
        <v/>
      </c>
    </row>
    <row r="77" spans="1:4" x14ac:dyDescent="0.25">
      <c r="A77" t="s">
        <v>17</v>
      </c>
      <c r="B77">
        <v>14</v>
      </c>
      <c r="C77">
        <v>39</v>
      </c>
      <c r="D77" t="str">
        <f>IF(AND(Tableau1[[#This Row],[Qté]]&lt;30,Tableau1[[#This Row],[Commission]]&lt;20),Tableau1[[#This Row],[Entreprise]],"")</f>
        <v/>
      </c>
    </row>
    <row r="78" spans="1:4" x14ac:dyDescent="0.25">
      <c r="A78" t="s">
        <v>7</v>
      </c>
      <c r="B78">
        <v>29</v>
      </c>
      <c r="C78">
        <v>28</v>
      </c>
      <c r="D78" t="str">
        <f>IF(AND(Tableau1[[#This Row],[Qté]]&lt;30,Tableau1[[#This Row],[Commission]]&lt;20),Tableau1[[#This Row],[Entreprise]],"")</f>
        <v/>
      </c>
    </row>
    <row r="79" spans="1:4" x14ac:dyDescent="0.25">
      <c r="A79" t="s">
        <v>18</v>
      </c>
      <c r="B79">
        <v>3</v>
      </c>
      <c r="C79">
        <v>40</v>
      </c>
      <c r="D79" t="str">
        <f>IF(AND(Tableau1[[#This Row],[Qté]]&lt;30,Tableau1[[#This Row],[Commission]]&lt;20),Tableau1[[#This Row],[Entreprise]],"")</f>
        <v/>
      </c>
    </row>
    <row r="80" spans="1:4" x14ac:dyDescent="0.25">
      <c r="A80" t="s">
        <v>26</v>
      </c>
      <c r="B80">
        <v>46</v>
      </c>
      <c r="C80">
        <v>37</v>
      </c>
      <c r="D80" t="str">
        <f>IF(AND(Tableau1[[#This Row],[Qté]]&lt;30,Tableau1[[#This Row],[Commission]]&lt;20),Tableau1[[#This Row],[Entreprise]],"")</f>
        <v/>
      </c>
    </row>
    <row r="81" spans="1:4" x14ac:dyDescent="0.25">
      <c r="A81" t="s">
        <v>6</v>
      </c>
      <c r="B81">
        <v>36</v>
      </c>
      <c r="C81">
        <v>11</v>
      </c>
      <c r="D81" t="str">
        <f>IF(AND(Tableau1[[#This Row],[Qté]]&lt;30,Tableau1[[#This Row],[Commission]]&lt;20),Tableau1[[#This Row],[Entreprise]],"")</f>
        <v/>
      </c>
    </row>
    <row r="82" spans="1:4" x14ac:dyDescent="0.25">
      <c r="A82" t="s">
        <v>11</v>
      </c>
      <c r="B82">
        <v>16</v>
      </c>
      <c r="C82">
        <v>50</v>
      </c>
      <c r="D82" t="str">
        <f>IF(AND(Tableau1[[#This Row],[Qté]]&lt;30,Tableau1[[#This Row],[Commission]]&lt;20),Tableau1[[#This Row],[Entreprise]],"")</f>
        <v/>
      </c>
    </row>
    <row r="83" spans="1:4" x14ac:dyDescent="0.25">
      <c r="A83" t="s">
        <v>4</v>
      </c>
      <c r="B83">
        <v>8</v>
      </c>
      <c r="C83">
        <v>26</v>
      </c>
      <c r="D83" t="str">
        <f>IF(AND(Tableau1[[#This Row],[Qté]]&lt;30,Tableau1[[#This Row],[Commission]]&lt;20),Tableau1[[#This Row],[Entreprise]],"")</f>
        <v/>
      </c>
    </row>
    <row r="84" spans="1:4" x14ac:dyDescent="0.25">
      <c r="A84" t="s">
        <v>15</v>
      </c>
      <c r="B84">
        <v>27</v>
      </c>
      <c r="C84">
        <v>49</v>
      </c>
      <c r="D84" t="str">
        <f>IF(AND(Tableau1[[#This Row],[Qté]]&lt;30,Tableau1[[#This Row],[Commission]]&lt;20),Tableau1[[#This Row],[Entreprise]],"")</f>
        <v/>
      </c>
    </row>
    <row r="85" spans="1:4" x14ac:dyDescent="0.25">
      <c r="A85" t="s">
        <v>27</v>
      </c>
      <c r="B85">
        <v>22</v>
      </c>
      <c r="C85">
        <v>41</v>
      </c>
      <c r="D85" t="str">
        <f>IF(AND(Tableau1[[#This Row],[Qté]]&lt;30,Tableau1[[#This Row],[Commission]]&lt;20),Tableau1[[#This Row],[Entreprise]],"")</f>
        <v/>
      </c>
    </row>
    <row r="86" spans="1:4" x14ac:dyDescent="0.25">
      <c r="A86" t="s">
        <v>20</v>
      </c>
      <c r="B86">
        <v>49</v>
      </c>
      <c r="C86">
        <v>32</v>
      </c>
      <c r="D86" t="str">
        <f>IF(AND(Tableau1[[#This Row],[Qté]]&lt;30,Tableau1[[#This Row],[Commission]]&lt;20),Tableau1[[#This Row],[Entreprise]],"")</f>
        <v/>
      </c>
    </row>
    <row r="87" spans="1:4" x14ac:dyDescent="0.25">
      <c r="A87" t="s">
        <v>9</v>
      </c>
      <c r="B87">
        <v>21</v>
      </c>
      <c r="C87">
        <v>25</v>
      </c>
      <c r="D87" t="str">
        <f>IF(AND(Tableau1[[#This Row],[Qté]]&lt;30,Tableau1[[#This Row],[Commission]]&lt;20),Tableau1[[#This Row],[Entreprise]],"")</f>
        <v/>
      </c>
    </row>
    <row r="88" spans="1:4" x14ac:dyDescent="0.25">
      <c r="A88" t="s">
        <v>8</v>
      </c>
      <c r="B88">
        <v>33</v>
      </c>
      <c r="C88">
        <v>37</v>
      </c>
      <c r="D88" t="str">
        <f>IF(AND(Tableau1[[#This Row],[Qté]]&lt;30,Tableau1[[#This Row],[Commission]]&lt;20),Tableau1[[#This Row],[Entreprise]],"")</f>
        <v/>
      </c>
    </row>
    <row r="89" spans="1:4" x14ac:dyDescent="0.25">
      <c r="A89" t="s">
        <v>3</v>
      </c>
      <c r="B89">
        <v>43</v>
      </c>
      <c r="C89">
        <v>21</v>
      </c>
      <c r="D89" t="str">
        <f>IF(AND(Tableau1[[#This Row],[Qté]]&lt;30,Tableau1[[#This Row],[Commission]]&lt;20),Tableau1[[#This Row],[Entreprise]],"")</f>
        <v/>
      </c>
    </row>
    <row r="90" spans="1:4" x14ac:dyDescent="0.25">
      <c r="A90" t="s">
        <v>11</v>
      </c>
      <c r="B90">
        <v>29</v>
      </c>
      <c r="C90">
        <v>22</v>
      </c>
      <c r="D90" t="str">
        <f>IF(AND(Tableau1[[#This Row],[Qté]]&lt;30,Tableau1[[#This Row],[Commission]]&lt;20),Tableau1[[#This Row],[Entreprise]],"")</f>
        <v/>
      </c>
    </row>
    <row r="91" spans="1:4" x14ac:dyDescent="0.25">
      <c r="A91" t="s">
        <v>7</v>
      </c>
      <c r="B91">
        <v>43</v>
      </c>
      <c r="C91">
        <v>6</v>
      </c>
      <c r="D91" t="str">
        <f>IF(AND(Tableau1[[#This Row],[Qté]]&lt;30,Tableau1[[#This Row],[Commission]]&lt;20),Tableau1[[#This Row],[Entreprise]],"")</f>
        <v/>
      </c>
    </row>
    <row r="92" spans="1:4" x14ac:dyDescent="0.25">
      <c r="A92" t="s">
        <v>24</v>
      </c>
      <c r="B92">
        <v>7</v>
      </c>
      <c r="C92">
        <v>13</v>
      </c>
      <c r="D92" t="str">
        <f>IF(AND(Tableau1[[#This Row],[Qté]]&lt;30,Tableau1[[#This Row],[Commission]]&lt;20),Tableau1[[#This Row],[Entreprise]],"")</f>
        <v>R</v>
      </c>
    </row>
    <row r="93" spans="1:4" x14ac:dyDescent="0.25">
      <c r="A93" t="s">
        <v>17</v>
      </c>
      <c r="B93">
        <v>27</v>
      </c>
      <c r="C93">
        <v>38</v>
      </c>
      <c r="D93" t="str">
        <f>IF(AND(Tableau1[[#This Row],[Qté]]&lt;30,Tableau1[[#This Row],[Commission]]&lt;20),Tableau1[[#This Row],[Entreprise]],"")</f>
        <v/>
      </c>
    </row>
    <row r="94" spans="1:4" x14ac:dyDescent="0.25">
      <c r="A94" t="s">
        <v>19</v>
      </c>
      <c r="B94">
        <v>10</v>
      </c>
      <c r="C94">
        <v>40</v>
      </c>
      <c r="D94" t="str">
        <f>IF(AND(Tableau1[[#This Row],[Qté]]&lt;30,Tableau1[[#This Row],[Commission]]&lt;20),Tableau1[[#This Row],[Entreprise]],"")</f>
        <v/>
      </c>
    </row>
    <row r="95" spans="1:4" x14ac:dyDescent="0.25">
      <c r="A95" t="s">
        <v>18</v>
      </c>
      <c r="B95">
        <v>11</v>
      </c>
      <c r="C95">
        <v>35</v>
      </c>
      <c r="D95" t="str">
        <f>IF(AND(Tableau1[[#This Row],[Qté]]&lt;30,Tableau1[[#This Row],[Commission]]&lt;20),Tableau1[[#This Row],[Entreprise]],"")</f>
        <v/>
      </c>
    </row>
    <row r="96" spans="1:4" x14ac:dyDescent="0.25">
      <c r="A96" t="s">
        <v>4</v>
      </c>
      <c r="B96">
        <v>24</v>
      </c>
      <c r="C96">
        <v>10</v>
      </c>
      <c r="D96" t="str">
        <f>IF(AND(Tableau1[[#This Row],[Qté]]&lt;30,Tableau1[[#This Row],[Commission]]&lt;20),Tableau1[[#This Row],[Entreprise]],"")</f>
        <v>B</v>
      </c>
    </row>
    <row r="97" spans="1:4" x14ac:dyDescent="0.25">
      <c r="A97" t="s">
        <v>12</v>
      </c>
      <c r="B97">
        <v>25</v>
      </c>
      <c r="C97">
        <v>21</v>
      </c>
      <c r="D97" t="str">
        <f>IF(AND(Tableau1[[#This Row],[Qté]]&lt;30,Tableau1[[#This Row],[Commission]]&lt;20),Tableau1[[#This Row],[Entreprise]],"")</f>
        <v/>
      </c>
    </row>
    <row r="98" spans="1:4" x14ac:dyDescent="0.25">
      <c r="A98" t="s">
        <v>17</v>
      </c>
      <c r="B98">
        <v>10</v>
      </c>
      <c r="C98">
        <v>19</v>
      </c>
      <c r="D98" t="str">
        <f>IF(AND(Tableau1[[#This Row],[Qté]]&lt;30,Tableau1[[#This Row],[Commission]]&lt;20),Tableau1[[#This Row],[Entreprise]],"")</f>
        <v>V</v>
      </c>
    </row>
    <row r="99" spans="1:4" x14ac:dyDescent="0.25">
      <c r="A99" t="s">
        <v>25</v>
      </c>
      <c r="B99">
        <v>47</v>
      </c>
      <c r="C99">
        <v>33</v>
      </c>
      <c r="D99" t="str">
        <f>IF(AND(Tableau1[[#This Row],[Qté]]&lt;30,Tableau1[[#This Row],[Commission]]&lt;20),Tableau1[[#This Row],[Entreprise]],"")</f>
        <v/>
      </c>
    </row>
    <row r="100" spans="1:4" x14ac:dyDescent="0.25">
      <c r="A100" t="s">
        <v>23</v>
      </c>
      <c r="B100">
        <v>25</v>
      </c>
      <c r="C100">
        <v>48</v>
      </c>
      <c r="D100" t="str">
        <f>IF(AND(Tableau1[[#This Row],[Qté]]&lt;30,Tableau1[[#This Row],[Commission]]&lt;20),Tableau1[[#This Row],[Entreprise]],"")</f>
        <v/>
      </c>
    </row>
    <row r="101" spans="1:4" x14ac:dyDescent="0.25">
      <c r="A101" t="s">
        <v>26</v>
      </c>
      <c r="B101">
        <v>29</v>
      </c>
      <c r="C101">
        <v>5</v>
      </c>
      <c r="D101" t="str">
        <f>IF(AND(Tableau1[[#This Row],[Qté]]&lt;30,Tableau1[[#This Row],[Commission]]&lt;20),Tableau1[[#This Row],[Entreprise]],"")</f>
        <v>K</v>
      </c>
    </row>
    <row r="102" spans="1:4" x14ac:dyDescent="0.25">
      <c r="A102" t="s">
        <v>22</v>
      </c>
      <c r="B102">
        <v>38</v>
      </c>
      <c r="C102">
        <v>10</v>
      </c>
      <c r="D102" t="str">
        <f>IF(AND(Tableau1[[#This Row],[Qté]]&lt;30,Tableau1[[#This Row],[Commission]]&lt;20),Tableau1[[#This Row],[Entreprise]],"")</f>
        <v/>
      </c>
    </row>
    <row r="103" spans="1:4" x14ac:dyDescent="0.25">
      <c r="A103" t="s">
        <v>21</v>
      </c>
      <c r="B103">
        <v>18</v>
      </c>
      <c r="C103">
        <v>44</v>
      </c>
      <c r="D103" t="str">
        <f>IF(AND(Tableau1[[#This Row],[Qté]]&lt;30,Tableau1[[#This Row],[Commission]]&lt;20),Tableau1[[#This Row],[Entreprise]],"")</f>
        <v/>
      </c>
    </row>
    <row r="104" spans="1:4" x14ac:dyDescent="0.25">
      <c r="A104" t="s">
        <v>28</v>
      </c>
      <c r="B104">
        <v>16</v>
      </c>
      <c r="C104">
        <v>50</v>
      </c>
      <c r="D104" t="str">
        <f>IF(AND(Tableau1[[#This Row],[Qté]]&lt;30,Tableau1[[#This Row],[Commission]]&lt;20),Tableau1[[#This Row],[Entreprise]],"")</f>
        <v/>
      </c>
    </row>
    <row r="105" spans="1:4" x14ac:dyDescent="0.25">
      <c r="A105" t="s">
        <v>20</v>
      </c>
      <c r="B105">
        <v>34</v>
      </c>
      <c r="C105">
        <v>34</v>
      </c>
      <c r="D105" t="str">
        <f>IF(AND(Tableau1[[#This Row],[Qté]]&lt;30,Tableau1[[#This Row],[Commission]]&lt;20),Tableau1[[#This Row],[Entreprise]],"")</f>
        <v/>
      </c>
    </row>
    <row r="106" spans="1:4" x14ac:dyDescent="0.25">
      <c r="A106" t="s">
        <v>18</v>
      </c>
      <c r="B106">
        <v>7</v>
      </c>
      <c r="C106">
        <v>24</v>
      </c>
      <c r="D106" t="str">
        <f>IF(AND(Tableau1[[#This Row],[Qté]]&lt;30,Tableau1[[#This Row],[Commission]]&lt;20),Tableau1[[#This Row],[Entreprise]],"")</f>
        <v/>
      </c>
    </row>
    <row r="107" spans="1:4" x14ac:dyDescent="0.25">
      <c r="A107" t="s">
        <v>13</v>
      </c>
      <c r="B107">
        <v>2</v>
      </c>
      <c r="C107">
        <v>45</v>
      </c>
      <c r="D107" t="str">
        <f>IF(AND(Tableau1[[#This Row],[Qté]]&lt;30,Tableau1[[#This Row],[Commission]]&lt;20),Tableau1[[#This Row],[Entreprise]],"")</f>
        <v/>
      </c>
    </row>
    <row r="108" spans="1:4" x14ac:dyDescent="0.25">
      <c r="A108" t="s">
        <v>15</v>
      </c>
      <c r="B108">
        <v>47</v>
      </c>
      <c r="C108">
        <v>39</v>
      </c>
      <c r="D108" t="str">
        <f>IF(AND(Tableau1[[#This Row],[Qté]]&lt;30,Tableau1[[#This Row],[Commission]]&lt;20),Tableau1[[#This Row],[Entreprise]],"")</f>
        <v/>
      </c>
    </row>
    <row r="109" spans="1:4" x14ac:dyDescent="0.25">
      <c r="A109" t="s">
        <v>8</v>
      </c>
      <c r="B109">
        <v>4</v>
      </c>
      <c r="C109">
        <v>19</v>
      </c>
      <c r="D109" t="str">
        <f>IF(AND(Tableau1[[#This Row],[Qté]]&lt;30,Tableau1[[#This Row],[Commission]]&lt;20),Tableau1[[#This Row],[Entreprise]],"")</f>
        <v>Q</v>
      </c>
    </row>
    <row r="110" spans="1:4" x14ac:dyDescent="0.25">
      <c r="A110" t="s">
        <v>12</v>
      </c>
      <c r="B110">
        <v>45</v>
      </c>
      <c r="C110">
        <v>28</v>
      </c>
      <c r="D110" t="str">
        <f>IF(AND(Tableau1[[#This Row],[Qté]]&lt;30,Tableau1[[#This Row],[Commission]]&lt;20),Tableau1[[#This Row],[Entreprise]],"")</f>
        <v/>
      </c>
    </row>
    <row r="111" spans="1:4" x14ac:dyDescent="0.25">
      <c r="A111" t="s">
        <v>14</v>
      </c>
      <c r="B111">
        <v>22</v>
      </c>
      <c r="C111">
        <v>8</v>
      </c>
      <c r="D111" t="str">
        <f>IF(AND(Tableau1[[#This Row],[Qté]]&lt;30,Tableau1[[#This Row],[Commission]]&lt;20),Tableau1[[#This Row],[Entreprise]],"")</f>
        <v>J</v>
      </c>
    </row>
    <row r="112" spans="1:4" x14ac:dyDescent="0.25">
      <c r="A112" t="s">
        <v>25</v>
      </c>
      <c r="B112">
        <v>12</v>
      </c>
      <c r="C112">
        <v>30</v>
      </c>
      <c r="D112" t="str">
        <f>IF(AND(Tableau1[[#This Row],[Qté]]&lt;30,Tableau1[[#This Row],[Commission]]&lt;20),Tableau1[[#This Row],[Entreprise]],"")</f>
        <v/>
      </c>
    </row>
    <row r="113" spans="1:4" x14ac:dyDescent="0.25">
      <c r="A113" t="s">
        <v>6</v>
      </c>
      <c r="B113">
        <v>45</v>
      </c>
      <c r="C113">
        <v>5</v>
      </c>
      <c r="D113" t="str">
        <f>IF(AND(Tableau1[[#This Row],[Qté]]&lt;30,Tableau1[[#This Row],[Commission]]&lt;20),Tableau1[[#This Row],[Entreprise]],"")</f>
        <v/>
      </c>
    </row>
    <row r="114" spans="1:4" x14ac:dyDescent="0.25">
      <c r="A114" t="s">
        <v>5</v>
      </c>
      <c r="B114">
        <v>20</v>
      </c>
      <c r="C114">
        <v>30</v>
      </c>
      <c r="D114" t="str">
        <f>IF(AND(Tableau1[[#This Row],[Qté]]&lt;30,Tableau1[[#This Row],[Commission]]&lt;20),Tableau1[[#This Row],[Entreprise]],"")</f>
        <v/>
      </c>
    </row>
    <row r="115" spans="1:4" x14ac:dyDescent="0.25">
      <c r="A115" t="s">
        <v>17</v>
      </c>
      <c r="B115">
        <v>32</v>
      </c>
      <c r="C115">
        <v>28</v>
      </c>
      <c r="D115" t="str">
        <f>IF(AND(Tableau1[[#This Row],[Qté]]&lt;30,Tableau1[[#This Row],[Commission]]&lt;20),Tableau1[[#This Row],[Entreprise]],"")</f>
        <v/>
      </c>
    </row>
    <row r="116" spans="1:4" x14ac:dyDescent="0.25">
      <c r="A116" t="s">
        <v>23</v>
      </c>
      <c r="B116">
        <v>31</v>
      </c>
      <c r="C116">
        <v>14</v>
      </c>
      <c r="D116" t="str">
        <f>IF(AND(Tableau1[[#This Row],[Qté]]&lt;30,Tableau1[[#This Row],[Commission]]&lt;20),Tableau1[[#This Row],[Entreprise]],"")</f>
        <v/>
      </c>
    </row>
    <row r="117" spans="1:4" x14ac:dyDescent="0.25">
      <c r="A117" t="s">
        <v>14</v>
      </c>
      <c r="B117">
        <v>17</v>
      </c>
      <c r="C117">
        <v>10</v>
      </c>
      <c r="D117" t="str">
        <f>IF(AND(Tableau1[[#This Row],[Qté]]&lt;30,Tableau1[[#This Row],[Commission]]&lt;20),Tableau1[[#This Row],[Entreprise]],"")</f>
        <v>J</v>
      </c>
    </row>
    <row r="118" spans="1:4" x14ac:dyDescent="0.25">
      <c r="A118" t="s">
        <v>20</v>
      </c>
      <c r="B118">
        <v>17</v>
      </c>
      <c r="C118">
        <v>35</v>
      </c>
      <c r="D118" t="str">
        <f>IF(AND(Tableau1[[#This Row],[Qté]]&lt;30,Tableau1[[#This Row],[Commission]]&lt;20),Tableau1[[#This Row],[Entreprise]],"")</f>
        <v/>
      </c>
    </row>
    <row r="119" spans="1:4" x14ac:dyDescent="0.25">
      <c r="A119" t="s">
        <v>10</v>
      </c>
      <c r="B119">
        <v>12</v>
      </c>
      <c r="C119">
        <v>26</v>
      </c>
      <c r="D119" t="str">
        <f>IF(AND(Tableau1[[#This Row],[Qté]]&lt;30,Tableau1[[#This Row],[Commission]]&lt;20),Tableau1[[#This Row],[Entreprise]],"")</f>
        <v/>
      </c>
    </row>
    <row r="120" spans="1:4" x14ac:dyDescent="0.25">
      <c r="A120" t="s">
        <v>9</v>
      </c>
      <c r="B120">
        <v>43</v>
      </c>
      <c r="C120">
        <v>14</v>
      </c>
      <c r="D120" t="str">
        <f>IF(AND(Tableau1[[#This Row],[Qté]]&lt;30,Tableau1[[#This Row],[Commission]]&lt;20),Tableau1[[#This Row],[Entreprise]],"")</f>
        <v/>
      </c>
    </row>
    <row r="121" spans="1:4" x14ac:dyDescent="0.25">
      <c r="A121" t="s">
        <v>17</v>
      </c>
      <c r="B121">
        <v>34</v>
      </c>
      <c r="C121">
        <v>20</v>
      </c>
      <c r="D121" t="str">
        <f>IF(AND(Tableau1[[#This Row],[Qté]]&lt;30,Tableau1[[#This Row],[Commission]]&lt;20),Tableau1[[#This Row],[Entreprise]],"")</f>
        <v/>
      </c>
    </row>
    <row r="122" spans="1:4" x14ac:dyDescent="0.25">
      <c r="A122" t="s">
        <v>22</v>
      </c>
      <c r="B122">
        <v>18</v>
      </c>
      <c r="C122">
        <v>33</v>
      </c>
      <c r="D122" t="str">
        <f>IF(AND(Tableau1[[#This Row],[Qté]]&lt;30,Tableau1[[#This Row],[Commission]]&lt;20),Tableau1[[#This Row],[Entreprise]],"")</f>
        <v/>
      </c>
    </row>
    <row r="123" spans="1:4" x14ac:dyDescent="0.25">
      <c r="A123" t="s">
        <v>24</v>
      </c>
      <c r="B123">
        <v>49</v>
      </c>
      <c r="C123">
        <v>40</v>
      </c>
      <c r="D123" t="str">
        <f>IF(AND(Tableau1[[#This Row],[Qté]]&lt;30,Tableau1[[#This Row],[Commission]]&lt;20),Tableau1[[#This Row],[Entreprise]],"")</f>
        <v/>
      </c>
    </row>
    <row r="124" spans="1:4" x14ac:dyDescent="0.25">
      <c r="A124" t="s">
        <v>20</v>
      </c>
      <c r="B124">
        <v>47</v>
      </c>
      <c r="C124">
        <v>49</v>
      </c>
      <c r="D124" t="str">
        <f>IF(AND(Tableau1[[#This Row],[Qté]]&lt;30,Tableau1[[#This Row],[Commission]]&lt;20),Tableau1[[#This Row],[Entreprise]],"")</f>
        <v/>
      </c>
    </row>
    <row r="125" spans="1:4" x14ac:dyDescent="0.25">
      <c r="A125" t="s">
        <v>3</v>
      </c>
      <c r="B125">
        <v>34</v>
      </c>
      <c r="C125">
        <v>23</v>
      </c>
      <c r="D125" t="str">
        <f>IF(AND(Tableau1[[#This Row],[Qté]]&lt;30,Tableau1[[#This Row],[Commission]]&lt;20),Tableau1[[#This Row],[Entreprise]],"")</f>
        <v/>
      </c>
    </row>
    <row r="126" spans="1:4" x14ac:dyDescent="0.25">
      <c r="A126" t="s">
        <v>24</v>
      </c>
      <c r="B126">
        <v>14</v>
      </c>
      <c r="C126">
        <v>42</v>
      </c>
      <c r="D126" t="str">
        <f>IF(AND(Tableau1[[#This Row],[Qté]]&lt;30,Tableau1[[#This Row],[Commission]]&lt;20),Tableau1[[#This Row],[Entreprise]],"")</f>
        <v/>
      </c>
    </row>
    <row r="127" spans="1:4" x14ac:dyDescent="0.25">
      <c r="A127" t="s">
        <v>18</v>
      </c>
      <c r="B127">
        <v>17</v>
      </c>
      <c r="C127">
        <v>16</v>
      </c>
      <c r="D127" t="str">
        <f>IF(AND(Tableau1[[#This Row],[Qté]]&lt;30,Tableau1[[#This Row],[Commission]]&lt;20),Tableau1[[#This Row],[Entreprise]],"")</f>
        <v>H</v>
      </c>
    </row>
    <row r="128" spans="1:4" x14ac:dyDescent="0.25">
      <c r="A128" t="s">
        <v>28</v>
      </c>
      <c r="B128">
        <v>42</v>
      </c>
      <c r="C128">
        <v>36</v>
      </c>
      <c r="D128" t="str">
        <f>IF(AND(Tableau1[[#This Row],[Qté]]&lt;30,Tableau1[[#This Row],[Commission]]&lt;20),Tableau1[[#This Row],[Entreprise]],"")</f>
        <v/>
      </c>
    </row>
    <row r="129" spans="1:4" x14ac:dyDescent="0.25">
      <c r="A129" t="s">
        <v>19</v>
      </c>
      <c r="B129">
        <v>44</v>
      </c>
      <c r="C129">
        <v>45</v>
      </c>
      <c r="D129" t="str">
        <f>IF(AND(Tableau1[[#This Row],[Qté]]&lt;30,Tableau1[[#This Row],[Commission]]&lt;20),Tableau1[[#This Row],[Entreprise]],"")</f>
        <v/>
      </c>
    </row>
    <row r="130" spans="1:4" x14ac:dyDescent="0.25">
      <c r="A130" t="s">
        <v>8</v>
      </c>
      <c r="B130">
        <v>11</v>
      </c>
      <c r="C130">
        <v>43</v>
      </c>
      <c r="D130" t="str">
        <f>IF(AND(Tableau1[[#This Row],[Qté]]&lt;30,Tableau1[[#This Row],[Commission]]&lt;20),Tableau1[[#This Row],[Entreprise]],"")</f>
        <v/>
      </c>
    </row>
    <row r="131" spans="1:4" x14ac:dyDescent="0.25">
      <c r="A131" t="s">
        <v>5</v>
      </c>
      <c r="B131">
        <v>46</v>
      </c>
      <c r="C131">
        <v>40</v>
      </c>
      <c r="D131" t="str">
        <f>IF(AND(Tableau1[[#This Row],[Qté]]&lt;30,Tableau1[[#This Row],[Commission]]&lt;20),Tableau1[[#This Row],[Entreprise]],"")</f>
        <v/>
      </c>
    </row>
    <row r="132" spans="1:4" x14ac:dyDescent="0.25">
      <c r="A132" t="s">
        <v>15</v>
      </c>
      <c r="B132">
        <v>45</v>
      </c>
      <c r="C132">
        <v>47</v>
      </c>
      <c r="D132" t="str">
        <f>IF(AND(Tableau1[[#This Row],[Qté]]&lt;30,Tableau1[[#This Row],[Commission]]&lt;20),Tableau1[[#This Row],[Entreprise]],"")</f>
        <v/>
      </c>
    </row>
    <row r="133" spans="1:4" x14ac:dyDescent="0.25">
      <c r="A133" t="s">
        <v>16</v>
      </c>
      <c r="B133">
        <v>41</v>
      </c>
      <c r="C133">
        <v>30</v>
      </c>
      <c r="D133" t="str">
        <f>IF(AND(Tableau1[[#This Row],[Qté]]&lt;30,Tableau1[[#This Row],[Commission]]&lt;20),Tableau1[[#This Row],[Entreprise]],"")</f>
        <v/>
      </c>
    </row>
    <row r="134" spans="1:4" x14ac:dyDescent="0.25">
      <c r="A134" t="s">
        <v>27</v>
      </c>
      <c r="B134">
        <v>16</v>
      </c>
      <c r="C134">
        <v>23</v>
      </c>
      <c r="D134" t="str">
        <f>IF(AND(Tableau1[[#This Row],[Qté]]&lt;30,Tableau1[[#This Row],[Commission]]&lt;20),Tableau1[[#This Row],[Entreprise]],"")</f>
        <v/>
      </c>
    </row>
    <row r="135" spans="1:4" x14ac:dyDescent="0.25">
      <c r="A135" t="s">
        <v>23</v>
      </c>
      <c r="B135">
        <v>10</v>
      </c>
      <c r="C135">
        <v>25</v>
      </c>
      <c r="D135" t="str">
        <f>IF(AND(Tableau1[[#This Row],[Qté]]&lt;30,Tableau1[[#This Row],[Commission]]&lt;20),Tableau1[[#This Row],[Entreprise]],"")</f>
        <v/>
      </c>
    </row>
    <row r="136" spans="1:4" x14ac:dyDescent="0.25">
      <c r="A136" t="s">
        <v>7</v>
      </c>
      <c r="B136">
        <v>25</v>
      </c>
      <c r="C136">
        <v>50</v>
      </c>
      <c r="D136" t="str">
        <f>IF(AND(Tableau1[[#This Row],[Qté]]&lt;30,Tableau1[[#This Row],[Commission]]&lt;20),Tableau1[[#This Row],[Entreprise]],"")</f>
        <v/>
      </c>
    </row>
    <row r="137" spans="1:4" x14ac:dyDescent="0.25">
      <c r="A137" t="s">
        <v>26</v>
      </c>
      <c r="B137">
        <v>43</v>
      </c>
      <c r="C137">
        <v>36</v>
      </c>
      <c r="D137" t="str">
        <f>IF(AND(Tableau1[[#This Row],[Qté]]&lt;30,Tableau1[[#This Row],[Commission]]&lt;20),Tableau1[[#This Row],[Entreprise]],"")</f>
        <v/>
      </c>
    </row>
    <row r="138" spans="1:4" x14ac:dyDescent="0.25">
      <c r="A138" t="s">
        <v>10</v>
      </c>
      <c r="B138">
        <v>49</v>
      </c>
      <c r="C138">
        <v>42</v>
      </c>
      <c r="D138" t="str">
        <f>IF(AND(Tableau1[[#This Row],[Qté]]&lt;30,Tableau1[[#This Row],[Commission]]&lt;20),Tableau1[[#This Row],[Entreprise]],"")</f>
        <v/>
      </c>
    </row>
    <row r="139" spans="1:4" x14ac:dyDescent="0.25">
      <c r="A139" t="s">
        <v>3</v>
      </c>
      <c r="B139">
        <v>19</v>
      </c>
      <c r="C139">
        <v>34</v>
      </c>
      <c r="D139" t="str">
        <f>IF(AND(Tableau1[[#This Row],[Qté]]&lt;30,Tableau1[[#This Row],[Commission]]&lt;20),Tableau1[[#This Row],[Entreprise]],"")</f>
        <v/>
      </c>
    </row>
    <row r="140" spans="1:4" x14ac:dyDescent="0.25">
      <c r="A140" t="s">
        <v>28</v>
      </c>
      <c r="B140">
        <v>29</v>
      </c>
      <c r="C140">
        <v>34</v>
      </c>
      <c r="D140" t="str">
        <f>IF(AND(Tableau1[[#This Row],[Qté]]&lt;30,Tableau1[[#This Row],[Commission]]&lt;20),Tableau1[[#This Row],[Entreprise]],"")</f>
        <v/>
      </c>
    </row>
    <row r="141" spans="1:4" x14ac:dyDescent="0.25">
      <c r="A141" t="s">
        <v>9</v>
      </c>
      <c r="B141">
        <v>24</v>
      </c>
      <c r="C141">
        <v>13</v>
      </c>
      <c r="D141" t="str">
        <f>IF(AND(Tableau1[[#This Row],[Qté]]&lt;30,Tableau1[[#This Row],[Commission]]&lt;20),Tableau1[[#This Row],[Entreprise]],"")</f>
        <v>F</v>
      </c>
    </row>
    <row r="142" spans="1:4" x14ac:dyDescent="0.25">
      <c r="A142" t="s">
        <v>12</v>
      </c>
      <c r="B142">
        <v>40</v>
      </c>
      <c r="C142">
        <v>46</v>
      </c>
      <c r="D142" t="str">
        <f>IF(AND(Tableau1[[#This Row],[Qté]]&lt;30,Tableau1[[#This Row],[Commission]]&lt;20),Tableau1[[#This Row],[Entreprise]],"")</f>
        <v/>
      </c>
    </row>
    <row r="143" spans="1:4" x14ac:dyDescent="0.25">
      <c r="A143" t="s">
        <v>10</v>
      </c>
      <c r="B143">
        <v>22</v>
      </c>
      <c r="C143">
        <v>34</v>
      </c>
      <c r="D143" t="str">
        <f>IF(AND(Tableau1[[#This Row],[Qté]]&lt;30,Tableau1[[#This Row],[Commission]]&lt;20),Tableau1[[#This Row],[Entreprise]],"")</f>
        <v/>
      </c>
    </row>
    <row r="144" spans="1:4" x14ac:dyDescent="0.25">
      <c r="A144" t="s">
        <v>17</v>
      </c>
      <c r="B144">
        <v>5</v>
      </c>
      <c r="C144">
        <v>27</v>
      </c>
      <c r="D144" t="str">
        <f>IF(AND(Tableau1[[#This Row],[Qté]]&lt;30,Tableau1[[#This Row],[Commission]]&lt;20),Tableau1[[#This Row],[Entreprise]],"")</f>
        <v/>
      </c>
    </row>
    <row r="145" spans="1:4" x14ac:dyDescent="0.25">
      <c r="A145" t="s">
        <v>14</v>
      </c>
      <c r="B145">
        <v>26</v>
      </c>
      <c r="C145">
        <v>34</v>
      </c>
      <c r="D145" t="str">
        <f>IF(AND(Tableau1[[#This Row],[Qté]]&lt;30,Tableau1[[#This Row],[Commission]]&lt;20),Tableau1[[#This Row],[Entreprise]],"")</f>
        <v/>
      </c>
    </row>
    <row r="146" spans="1:4" x14ac:dyDescent="0.25">
      <c r="A146" t="s">
        <v>4</v>
      </c>
      <c r="B146">
        <v>37</v>
      </c>
      <c r="C146">
        <v>23</v>
      </c>
      <c r="D146" t="str">
        <f>IF(AND(Tableau1[[#This Row],[Qté]]&lt;30,Tableau1[[#This Row],[Commission]]&lt;20),Tableau1[[#This Row],[Entreprise]],"")</f>
        <v/>
      </c>
    </row>
    <row r="147" spans="1:4" x14ac:dyDescent="0.25">
      <c r="A147" t="s">
        <v>10</v>
      </c>
      <c r="B147">
        <v>18</v>
      </c>
      <c r="C147">
        <v>14</v>
      </c>
      <c r="D147" t="str">
        <f>IF(AND(Tableau1[[#This Row],[Qté]]&lt;30,Tableau1[[#This Row],[Commission]]&lt;20),Tableau1[[#This Row],[Entreprise]],"")</f>
        <v>Z</v>
      </c>
    </row>
    <row r="148" spans="1:4" x14ac:dyDescent="0.25">
      <c r="A148" t="s">
        <v>14</v>
      </c>
      <c r="B148">
        <v>18</v>
      </c>
      <c r="C148">
        <v>25</v>
      </c>
      <c r="D148" t="str">
        <f>IF(AND(Tableau1[[#This Row],[Qté]]&lt;30,Tableau1[[#This Row],[Commission]]&lt;20),Tableau1[[#This Row],[Entreprise]],"")</f>
        <v/>
      </c>
    </row>
    <row r="149" spans="1:4" x14ac:dyDescent="0.25">
      <c r="A149" t="s">
        <v>20</v>
      </c>
      <c r="B149">
        <v>1</v>
      </c>
      <c r="C149">
        <v>29</v>
      </c>
      <c r="D149" t="str">
        <f>IF(AND(Tableau1[[#This Row],[Qté]]&lt;30,Tableau1[[#This Row],[Commission]]&lt;20),Tableau1[[#This Row],[Entreprise]],"")</f>
        <v/>
      </c>
    </row>
    <row r="150" spans="1:4" x14ac:dyDescent="0.25">
      <c r="A150" t="s">
        <v>21</v>
      </c>
      <c r="B150">
        <v>6</v>
      </c>
      <c r="C150">
        <v>32</v>
      </c>
      <c r="D150" t="str">
        <f>IF(AND(Tableau1[[#This Row],[Qté]]&lt;30,Tableau1[[#This Row],[Commission]]&lt;20),Tableau1[[#This Row],[Entreprise]],"")</f>
        <v/>
      </c>
    </row>
    <row r="151" spans="1:4" x14ac:dyDescent="0.25">
      <c r="A151" t="s">
        <v>22</v>
      </c>
      <c r="B151">
        <v>5</v>
      </c>
      <c r="C151">
        <v>22</v>
      </c>
      <c r="D151" t="str">
        <f>IF(AND(Tableau1[[#This Row],[Qté]]&lt;30,Tableau1[[#This Row],[Commission]]&lt;20),Tableau1[[#This Row],[Entreprise]],"")</f>
        <v/>
      </c>
    </row>
    <row r="152" spans="1:4" x14ac:dyDescent="0.25">
      <c r="A152" t="s">
        <v>25</v>
      </c>
      <c r="B152">
        <v>2</v>
      </c>
      <c r="C152">
        <v>28</v>
      </c>
      <c r="D152" t="str">
        <f>IF(AND(Tableau1[[#This Row],[Qté]]&lt;30,Tableau1[[#This Row],[Commission]]&lt;20),Tableau1[[#This Row],[Entreprise]],"")</f>
        <v/>
      </c>
    </row>
    <row r="153" spans="1:4" x14ac:dyDescent="0.25">
      <c r="A153" t="s">
        <v>18</v>
      </c>
      <c r="B153">
        <v>6</v>
      </c>
      <c r="C153">
        <v>36</v>
      </c>
      <c r="D153" t="str">
        <f>IF(AND(Tableau1[[#This Row],[Qté]]&lt;30,Tableau1[[#This Row],[Commission]]&lt;20),Tableau1[[#This Row],[Entreprise]],"")</f>
        <v/>
      </c>
    </row>
    <row r="154" spans="1:4" x14ac:dyDescent="0.25">
      <c r="A154" t="s">
        <v>12</v>
      </c>
      <c r="B154">
        <v>26</v>
      </c>
      <c r="C154">
        <v>27</v>
      </c>
      <c r="D154" t="str">
        <f>IF(AND(Tableau1[[#This Row],[Qté]]&lt;30,Tableau1[[#This Row],[Commission]]&lt;20),Tableau1[[#This Row],[Entreprise]],"")</f>
        <v/>
      </c>
    </row>
    <row r="155" spans="1:4" x14ac:dyDescent="0.25">
      <c r="A155" t="s">
        <v>15</v>
      </c>
      <c r="B155">
        <v>25</v>
      </c>
      <c r="C155">
        <v>33</v>
      </c>
      <c r="D155" t="str">
        <f>IF(AND(Tableau1[[#This Row],[Qté]]&lt;30,Tableau1[[#This Row],[Commission]]&lt;20),Tableau1[[#This Row],[Entreprise]],"")</f>
        <v/>
      </c>
    </row>
    <row r="156" spans="1:4" x14ac:dyDescent="0.25">
      <c r="A156" t="s">
        <v>8</v>
      </c>
      <c r="B156">
        <v>22</v>
      </c>
      <c r="C156">
        <v>21</v>
      </c>
      <c r="D156" t="str">
        <f>IF(AND(Tableau1[[#This Row],[Qté]]&lt;30,Tableau1[[#This Row],[Commission]]&lt;20),Tableau1[[#This Row],[Entreprise]],"")</f>
        <v/>
      </c>
    </row>
    <row r="157" spans="1:4" x14ac:dyDescent="0.25">
      <c r="A157" t="s">
        <v>9</v>
      </c>
      <c r="B157">
        <v>39</v>
      </c>
      <c r="C157">
        <v>31</v>
      </c>
      <c r="D157" t="str">
        <f>IF(AND(Tableau1[[#This Row],[Qté]]&lt;30,Tableau1[[#This Row],[Commission]]&lt;20),Tableau1[[#This Row],[Entreprise]],"")</f>
        <v/>
      </c>
    </row>
    <row r="158" spans="1:4" x14ac:dyDescent="0.25">
      <c r="A158" t="s">
        <v>18</v>
      </c>
      <c r="B158">
        <v>31</v>
      </c>
      <c r="C158">
        <v>17</v>
      </c>
      <c r="D158" t="str">
        <f>IF(AND(Tableau1[[#This Row],[Qté]]&lt;30,Tableau1[[#This Row],[Commission]]&lt;20),Tableau1[[#This Row],[Entreprise]],"")</f>
        <v/>
      </c>
    </row>
    <row r="159" spans="1:4" x14ac:dyDescent="0.25">
      <c r="A159" t="s">
        <v>3</v>
      </c>
      <c r="B159">
        <v>19</v>
      </c>
      <c r="C159">
        <v>12</v>
      </c>
      <c r="D159" t="str">
        <f>IF(AND(Tableau1[[#This Row],[Qté]]&lt;30,Tableau1[[#This Row],[Commission]]&lt;20),Tableau1[[#This Row],[Entreprise]],"")</f>
        <v>A</v>
      </c>
    </row>
    <row r="160" spans="1:4" x14ac:dyDescent="0.25">
      <c r="A160" t="s">
        <v>5</v>
      </c>
      <c r="B160">
        <v>7</v>
      </c>
      <c r="C160">
        <v>11</v>
      </c>
      <c r="D160" t="str">
        <f>IF(AND(Tableau1[[#This Row],[Qté]]&lt;30,Tableau1[[#This Row],[Commission]]&lt;20),Tableau1[[#This Row],[Entreprise]],"")</f>
        <v>C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45"/>
  <sheetViews>
    <sheetView showGridLines="0" tabSelected="1" workbookViewId="0">
      <selection activeCell="I16" sqref="I16"/>
    </sheetView>
  </sheetViews>
  <sheetFormatPr baseColWidth="10" defaultRowHeight="15" x14ac:dyDescent="0.25"/>
  <cols>
    <col min="1" max="1" width="1.7109375" customWidth="1"/>
    <col min="2" max="2" width="21" bestFit="1" customWidth="1"/>
    <col min="3" max="3" width="9.42578125" customWidth="1"/>
    <col min="4" max="4" width="8.140625" customWidth="1"/>
    <col min="5" max="5" width="12.28515625" bestFit="1" customWidth="1"/>
  </cols>
  <sheetData>
    <row r="2" spans="2:5" x14ac:dyDescent="0.25">
      <c r="B2" s="2" t="s">
        <v>0</v>
      </c>
      <c r="C2" s="2" t="s">
        <v>29</v>
      </c>
      <c r="D2" s="1" t="s">
        <v>30</v>
      </c>
      <c r="E2" s="1" t="s">
        <v>31</v>
      </c>
    </row>
    <row r="3" spans="2:5" x14ac:dyDescent="0.25">
      <c r="B3" s="1" t="s">
        <v>3</v>
      </c>
      <c r="C3" s="1"/>
      <c r="D3" s="3">
        <v>0.84615384615384615</v>
      </c>
      <c r="E3" s="3">
        <v>0.87654320987654322</v>
      </c>
    </row>
    <row r="4" spans="2:5" x14ac:dyDescent="0.25">
      <c r="C4" s="1" t="s">
        <v>3</v>
      </c>
      <c r="D4" s="3">
        <v>0.15384615384615385</v>
      </c>
      <c r="E4" s="3">
        <v>0.12345679012345678</v>
      </c>
    </row>
    <row r="5" spans="2:5" x14ac:dyDescent="0.25">
      <c r="B5" s="1" t="s">
        <v>4</v>
      </c>
      <c r="C5" s="1"/>
      <c r="D5" s="3">
        <v>0.20954907161803712</v>
      </c>
      <c r="E5" s="3">
        <v>0.35457063711911357</v>
      </c>
    </row>
    <row r="6" spans="2:5" x14ac:dyDescent="0.25">
      <c r="C6" s="1" t="s">
        <v>4</v>
      </c>
      <c r="D6" s="3">
        <v>0.79045092838196285</v>
      </c>
      <c r="E6" s="3">
        <v>0.64542936288088648</v>
      </c>
    </row>
    <row r="7" spans="2:5" x14ac:dyDescent="0.25">
      <c r="B7" s="1" t="s">
        <v>5</v>
      </c>
      <c r="C7" s="1"/>
      <c r="D7" s="3">
        <v>0.96499999999999997</v>
      </c>
      <c r="E7" s="3">
        <v>0.94444444444444442</v>
      </c>
    </row>
    <row r="8" spans="2:5" x14ac:dyDescent="0.25">
      <c r="C8" s="1" t="s">
        <v>5</v>
      </c>
      <c r="D8" s="3">
        <v>3.5000000000000003E-2</v>
      </c>
      <c r="E8" s="3">
        <v>5.5555555555555552E-2</v>
      </c>
    </row>
    <row r="9" spans="2:5" x14ac:dyDescent="0.25">
      <c r="B9" s="1" t="s">
        <v>6</v>
      </c>
      <c r="C9" s="1"/>
      <c r="D9" s="3">
        <v>1</v>
      </c>
      <c r="E9" s="3">
        <v>1</v>
      </c>
    </row>
    <row r="10" spans="2:5" x14ac:dyDescent="0.25">
      <c r="B10" s="1" t="s">
        <v>15</v>
      </c>
      <c r="C10" s="1"/>
      <c r="D10" s="3">
        <v>0.93061224489795913</v>
      </c>
      <c r="E10" s="3">
        <v>0.96126760563380287</v>
      </c>
    </row>
    <row r="11" spans="2:5" x14ac:dyDescent="0.25">
      <c r="C11" s="1" t="s">
        <v>15</v>
      </c>
      <c r="D11" s="3">
        <v>6.9387755102040816E-2</v>
      </c>
      <c r="E11" s="3">
        <v>3.873239436619718E-2</v>
      </c>
    </row>
    <row r="12" spans="2:5" x14ac:dyDescent="0.25">
      <c r="B12" s="1" t="s">
        <v>9</v>
      </c>
      <c r="C12" s="1"/>
      <c r="D12" s="3">
        <v>0.54973821989528793</v>
      </c>
      <c r="E12" s="3">
        <v>0.62804878048780488</v>
      </c>
    </row>
    <row r="13" spans="2:5" x14ac:dyDescent="0.25">
      <c r="C13" s="1" t="s">
        <v>9</v>
      </c>
      <c r="D13" s="3">
        <v>0.45026178010471202</v>
      </c>
      <c r="E13" s="3">
        <v>0.37195121951219512</v>
      </c>
    </row>
    <row r="14" spans="2:5" x14ac:dyDescent="0.25">
      <c r="B14" s="1" t="s">
        <v>19</v>
      </c>
      <c r="C14" s="1"/>
      <c r="D14" s="3">
        <v>0.92253521126760563</v>
      </c>
      <c r="E14" s="3">
        <v>0.95575221238938057</v>
      </c>
    </row>
    <row r="15" spans="2:5" x14ac:dyDescent="0.25">
      <c r="C15" s="1" t="s">
        <v>19</v>
      </c>
      <c r="D15" s="3">
        <v>7.746478873239436E-2</v>
      </c>
      <c r="E15" s="3">
        <v>4.4247787610619468E-2</v>
      </c>
    </row>
    <row r="16" spans="2:5" x14ac:dyDescent="0.25">
      <c r="B16" s="1" t="s">
        <v>18</v>
      </c>
      <c r="C16" s="1"/>
      <c r="D16" s="3">
        <v>0.92056074766355145</v>
      </c>
      <c r="E16" s="3">
        <v>0.93442622950819676</v>
      </c>
    </row>
    <row r="17" spans="2:5" x14ac:dyDescent="0.25">
      <c r="C17" s="1" t="s">
        <v>18</v>
      </c>
      <c r="D17" s="3">
        <v>7.9439252336448593E-2</v>
      </c>
      <c r="E17" s="3">
        <v>6.5573770491803282E-2</v>
      </c>
    </row>
    <row r="18" spans="2:5" x14ac:dyDescent="0.25">
      <c r="B18" s="1" t="s">
        <v>27</v>
      </c>
      <c r="C18" s="1"/>
      <c r="D18" s="3">
        <v>1</v>
      </c>
      <c r="E18" s="3">
        <v>1</v>
      </c>
    </row>
    <row r="19" spans="2:5" x14ac:dyDescent="0.25">
      <c r="B19" s="1" t="s">
        <v>14</v>
      </c>
      <c r="C19" s="1"/>
      <c r="D19" s="3">
        <v>0.77058823529411768</v>
      </c>
      <c r="E19" s="3">
        <v>0.88079470198675491</v>
      </c>
    </row>
    <row r="20" spans="2:5" x14ac:dyDescent="0.25">
      <c r="C20" s="1" t="s">
        <v>14</v>
      </c>
      <c r="D20" s="3">
        <v>0.22941176470588234</v>
      </c>
      <c r="E20" s="3">
        <v>0.11920529801324503</v>
      </c>
    </row>
    <row r="21" spans="2:5" x14ac:dyDescent="0.25">
      <c r="B21" s="1" t="s">
        <v>26</v>
      </c>
      <c r="C21" s="1"/>
      <c r="D21" s="3">
        <v>0.75423728813559321</v>
      </c>
      <c r="E21" s="3">
        <v>0.9358974358974359</v>
      </c>
    </row>
    <row r="22" spans="2:5" x14ac:dyDescent="0.25">
      <c r="C22" s="1" t="s">
        <v>26</v>
      </c>
      <c r="D22" s="3">
        <v>0.24576271186440679</v>
      </c>
      <c r="E22" s="3">
        <v>6.4102564102564097E-2</v>
      </c>
    </row>
    <row r="23" spans="2:5" x14ac:dyDescent="0.25">
      <c r="B23" s="1" t="s">
        <v>20</v>
      </c>
      <c r="C23" s="1"/>
      <c r="D23" s="3">
        <v>1</v>
      </c>
      <c r="E23" s="3">
        <v>1</v>
      </c>
    </row>
    <row r="24" spans="2:5" x14ac:dyDescent="0.25">
      <c r="B24" s="1" t="s">
        <v>21</v>
      </c>
      <c r="C24" s="1"/>
      <c r="D24" s="3">
        <v>1</v>
      </c>
      <c r="E24" s="3">
        <v>1</v>
      </c>
    </row>
    <row r="25" spans="2:5" x14ac:dyDescent="0.25">
      <c r="B25" s="1" t="s">
        <v>23</v>
      </c>
      <c r="C25" s="1"/>
      <c r="D25" s="3">
        <v>0.7415730337078652</v>
      </c>
      <c r="E25" s="3">
        <v>0.92553191489361697</v>
      </c>
    </row>
    <row r="26" spans="2:5" x14ac:dyDescent="0.25">
      <c r="C26" s="1" t="s">
        <v>23</v>
      </c>
      <c r="D26" s="3">
        <v>0.25842696629213485</v>
      </c>
      <c r="E26" s="3">
        <v>7.4468085106382975E-2</v>
      </c>
    </row>
    <row r="27" spans="2:5" x14ac:dyDescent="0.25">
      <c r="B27" s="1" t="s">
        <v>22</v>
      </c>
      <c r="C27" s="1"/>
      <c r="D27" s="3">
        <v>1</v>
      </c>
      <c r="E27" s="3">
        <v>1</v>
      </c>
    </row>
    <row r="28" spans="2:5" x14ac:dyDescent="0.25">
      <c r="B28" s="1" t="s">
        <v>28</v>
      </c>
      <c r="C28" s="1"/>
      <c r="D28" s="3">
        <v>1</v>
      </c>
      <c r="E28" s="3">
        <v>1</v>
      </c>
    </row>
    <row r="29" spans="2:5" x14ac:dyDescent="0.25">
      <c r="B29" s="1" t="s">
        <v>8</v>
      </c>
      <c r="C29" s="1"/>
      <c r="D29" s="3">
        <v>0.72932330827067671</v>
      </c>
      <c r="E29" s="3">
        <v>0.76878612716763006</v>
      </c>
    </row>
    <row r="30" spans="2:5" x14ac:dyDescent="0.25">
      <c r="C30" s="1" t="s">
        <v>8</v>
      </c>
      <c r="D30" s="3">
        <v>0.27067669172932329</v>
      </c>
      <c r="E30" s="3">
        <v>0.23121387283236994</v>
      </c>
    </row>
    <row r="31" spans="2:5" x14ac:dyDescent="0.25">
      <c r="B31" s="1" t="s">
        <v>24</v>
      </c>
      <c r="C31" s="1"/>
      <c r="D31" s="3">
        <v>0.90277777777777779</v>
      </c>
      <c r="E31" s="3">
        <v>0.89763779527559051</v>
      </c>
    </row>
    <row r="32" spans="2:5" x14ac:dyDescent="0.25">
      <c r="C32" s="1" t="s">
        <v>24</v>
      </c>
      <c r="D32" s="3">
        <v>9.7222222222222224E-2</v>
      </c>
      <c r="E32" s="3">
        <v>0.10236220472440945</v>
      </c>
    </row>
    <row r="33" spans="2:5" x14ac:dyDescent="0.25">
      <c r="B33" s="1" t="s">
        <v>7</v>
      </c>
      <c r="C33" s="1"/>
      <c r="D33" s="3">
        <v>1</v>
      </c>
      <c r="E33" s="3">
        <v>1</v>
      </c>
    </row>
    <row r="34" spans="2:5" x14ac:dyDescent="0.25">
      <c r="B34" s="1" t="s">
        <v>12</v>
      </c>
      <c r="C34" s="1"/>
      <c r="D34" s="3">
        <v>0.88311688311688308</v>
      </c>
      <c r="E34" s="3">
        <v>0.90370370370370368</v>
      </c>
    </row>
    <row r="35" spans="2:5" x14ac:dyDescent="0.25">
      <c r="C35" s="1" t="s">
        <v>12</v>
      </c>
      <c r="D35" s="3">
        <v>0.11688311688311688</v>
      </c>
      <c r="E35" s="3">
        <v>9.6296296296296297E-2</v>
      </c>
    </row>
    <row r="36" spans="2:5" x14ac:dyDescent="0.25">
      <c r="B36" s="1" t="s">
        <v>25</v>
      </c>
      <c r="C36" s="1"/>
      <c r="D36" s="3">
        <v>0.74390243902439024</v>
      </c>
      <c r="E36" s="3">
        <v>0.84259259259259256</v>
      </c>
    </row>
    <row r="37" spans="2:5" x14ac:dyDescent="0.25">
      <c r="C37" s="1" t="s">
        <v>25</v>
      </c>
      <c r="D37" s="3">
        <v>0.25609756097560976</v>
      </c>
      <c r="E37" s="3">
        <v>0.15740740740740741</v>
      </c>
    </row>
    <row r="38" spans="2:5" x14ac:dyDescent="0.25">
      <c r="B38" s="1" t="s">
        <v>17</v>
      </c>
      <c r="C38" s="1"/>
      <c r="D38" s="3">
        <v>0.94152046783625731</v>
      </c>
      <c r="E38" s="3">
        <v>0.92519685039370081</v>
      </c>
    </row>
    <row r="39" spans="2:5" x14ac:dyDescent="0.25">
      <c r="C39" s="1" t="s">
        <v>17</v>
      </c>
      <c r="D39" s="3">
        <v>5.8479532163742687E-2</v>
      </c>
      <c r="E39" s="3">
        <v>7.4803149606299218E-2</v>
      </c>
    </row>
    <row r="40" spans="2:5" x14ac:dyDescent="0.25">
      <c r="B40" s="1" t="s">
        <v>11</v>
      </c>
      <c r="C40" s="1"/>
      <c r="D40" s="3">
        <v>1</v>
      </c>
      <c r="E40" s="3">
        <v>1</v>
      </c>
    </row>
    <row r="41" spans="2:5" x14ac:dyDescent="0.25">
      <c r="B41" s="1" t="s">
        <v>13</v>
      </c>
      <c r="C41" s="1"/>
      <c r="D41" s="3">
        <v>1</v>
      </c>
      <c r="E41" s="3">
        <v>1</v>
      </c>
    </row>
    <row r="42" spans="2:5" x14ac:dyDescent="0.25">
      <c r="B42" s="1" t="s">
        <v>16</v>
      </c>
      <c r="C42" s="1"/>
      <c r="D42" s="3">
        <v>0.97826086956521741</v>
      </c>
      <c r="E42" s="3">
        <v>0.900709219858156</v>
      </c>
    </row>
    <row r="43" spans="2:5" x14ac:dyDescent="0.25">
      <c r="C43" s="1" t="s">
        <v>16</v>
      </c>
      <c r="D43" s="3">
        <v>2.1739130434782608E-2</v>
      </c>
      <c r="E43" s="3">
        <v>9.9290780141843976E-2</v>
      </c>
    </row>
    <row r="44" spans="2:5" x14ac:dyDescent="0.25">
      <c r="B44" s="1" t="s">
        <v>10</v>
      </c>
      <c r="C44" s="1"/>
      <c r="D44" s="3">
        <v>0.75119617224880386</v>
      </c>
      <c r="E44" s="3">
        <v>0.80434782608695654</v>
      </c>
    </row>
    <row r="45" spans="2:5" x14ac:dyDescent="0.25">
      <c r="C45" s="1" t="s">
        <v>10</v>
      </c>
      <c r="D45" s="3">
        <v>0.24880382775119617</v>
      </c>
      <c r="E45" s="3">
        <v>0.19565217391304349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>SB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Hinderholtz, Kévin</dc:creator>
  <cp:lastModifiedBy>Jean-Eric Pelouas</cp:lastModifiedBy>
  <dcterms:created xsi:type="dcterms:W3CDTF">2017-02-14T12:20:27Z</dcterms:created>
  <dcterms:modified xsi:type="dcterms:W3CDTF">2017-02-15T08:18:51Z</dcterms:modified>
</cp:coreProperties>
</file>