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Appro" sheetId="1" r:id="rId1"/>
    <sheet name="Recap" sheetId="9" r:id="rId2"/>
    <sheet name="Feuil1" sheetId="8" state="hidden" r:id="rId3"/>
    <sheet name="SEPT_18" sheetId="2" state="hidden" r:id="rId4"/>
    <sheet name="OCT_18" sheetId="3" state="hidden" r:id="rId5"/>
    <sheet name="NOV_18" sheetId="4" state="hidden" r:id="rId6"/>
    <sheet name="DEC_18" sheetId="5" state="hidden" r:id="rId7"/>
    <sheet name="JAN_19" sheetId="6" state="hidden" r:id="rId8"/>
    <sheet name="FEV_19" sheetId="7" state="hidden" r:id="rId9"/>
  </sheets>
  <calcPr calcId="162913"/>
  <pivotCaches>
    <pivotCache cacheId="5" r:id="rId10"/>
  </pivotCaches>
</workbook>
</file>

<file path=xl/calcChain.xml><?xml version="1.0" encoding="utf-8"?>
<calcChain xmlns="http://schemas.openxmlformats.org/spreadsheetml/2006/main">
  <c r="I8" i="8" l="1"/>
  <c r="D8" i="8"/>
  <c r="T8" i="8"/>
  <c r="S8" i="8"/>
  <c r="R8" i="8"/>
  <c r="Q8" i="8"/>
  <c r="P8" i="8"/>
  <c r="O8" i="8"/>
  <c r="N8" i="8"/>
  <c r="M8" i="8"/>
  <c r="L8" i="8"/>
  <c r="K8" i="8"/>
  <c r="J8" i="8"/>
  <c r="H8" i="8"/>
  <c r="G8" i="8"/>
  <c r="F8" i="8"/>
  <c r="E8" i="8"/>
  <c r="C8" i="8"/>
  <c r="B8" i="8"/>
  <c r="D5" i="7" l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5" i="6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5" i="5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5" i="4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5" i="3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5" i="2"/>
  <c r="D6" i="2" s="1"/>
  <c r="D7" i="2" s="1"/>
  <c r="D8" i="2" s="1"/>
  <c r="D9" i="2" s="1"/>
  <c r="D10" i="2" s="1"/>
  <c r="D11" i="2" s="1"/>
  <c r="D12" i="2" s="1"/>
  <c r="D13" i="2" s="1"/>
</calcChain>
</file>

<file path=xl/sharedStrings.xml><?xml version="1.0" encoding="utf-8"?>
<sst xmlns="http://schemas.openxmlformats.org/spreadsheetml/2006/main" count="404" uniqueCount="86">
  <si>
    <t>APPROVISIONNEMENT CASH COFFRE</t>
  </si>
  <si>
    <t>DATE</t>
  </si>
  <si>
    <t>MONTANT</t>
  </si>
  <si>
    <t>ACE</t>
  </si>
  <si>
    <t>Vallon</t>
  </si>
  <si>
    <t>Marcory</t>
  </si>
  <si>
    <t>Korhogo</t>
  </si>
  <si>
    <t>Riviera II</t>
  </si>
  <si>
    <t>Abengourou</t>
  </si>
  <si>
    <t>vallon</t>
  </si>
  <si>
    <t>Bouaké</t>
  </si>
  <si>
    <t>Adjamé Mairie</t>
  </si>
  <si>
    <t>Koumassi</t>
  </si>
  <si>
    <t>Yopougon 16ème</t>
  </si>
  <si>
    <t>Abobo</t>
  </si>
  <si>
    <t>Daloa</t>
  </si>
  <si>
    <t>San Pedro</t>
  </si>
  <si>
    <t>Yamoussoukro</t>
  </si>
  <si>
    <t>Yop Port bouet 2</t>
  </si>
  <si>
    <t>Divo</t>
  </si>
  <si>
    <t>Duekoué</t>
  </si>
  <si>
    <t xml:space="preserve"> </t>
  </si>
  <si>
    <t>SOLDE NSIA BANQUE SEPTEMBRE 2018</t>
  </si>
  <si>
    <t>ENTREE</t>
  </si>
  <si>
    <t>SORTIE</t>
  </si>
  <si>
    <t>SOLDE</t>
  </si>
  <si>
    <t>Solde du relevé Septembre</t>
  </si>
  <si>
    <t>Solde relevé Octobre</t>
  </si>
  <si>
    <t>SOLDE NSIA BANQUE NOVEMBRE 2018</t>
  </si>
  <si>
    <t>Solde du relevé Novembre</t>
  </si>
  <si>
    <t>22/11/201</t>
  </si>
  <si>
    <t>SOLDE NSIA BANQUE DECEMBRE 2018</t>
  </si>
  <si>
    <t xml:space="preserve">SOLDE </t>
  </si>
  <si>
    <t>Solde relevé Décembre</t>
  </si>
  <si>
    <t>SOLDE NSIA BANQUE JANVIER 2018</t>
  </si>
  <si>
    <t>SOLDE NSIA BANQUE DE FEVRIER 2019</t>
  </si>
  <si>
    <t xml:space="preserve">Loans Disbursed/Volume </t>
  </si>
  <si>
    <t>ADJAME MAIRIE</t>
  </si>
  <si>
    <t>ADJAME ACE</t>
  </si>
  <si>
    <t>ADJAME ST MICHEL</t>
  </si>
  <si>
    <t>MARCORY</t>
  </si>
  <si>
    <t>ABOBO</t>
  </si>
  <si>
    <t>YOPOUGON 16e</t>
  </si>
  <si>
    <t>PORT BOUET 2</t>
  </si>
  <si>
    <t>KOUMASSI</t>
  </si>
  <si>
    <t>VALLON</t>
  </si>
  <si>
    <t>RIVIERA 2</t>
  </si>
  <si>
    <t>BOUAKE</t>
  </si>
  <si>
    <t>KOROGHO</t>
  </si>
  <si>
    <t>DALOA</t>
  </si>
  <si>
    <t>ABENGOUROU</t>
  </si>
  <si>
    <t>GAGNOA</t>
  </si>
  <si>
    <t>DUEKOUE</t>
  </si>
  <si>
    <t>DIVO</t>
  </si>
  <si>
    <t>SAN PEDRO</t>
  </si>
  <si>
    <t>YAMOUSSOUKRO</t>
  </si>
  <si>
    <t>PROGRES</t>
  </si>
  <si>
    <t>CROISSANCE</t>
  </si>
  <si>
    <t>EVOLUTION</t>
  </si>
  <si>
    <t>AGRICOLE</t>
  </si>
  <si>
    <t>STAFF</t>
  </si>
  <si>
    <t>TOTAL</t>
  </si>
  <si>
    <t>Adjame Saint Michel</t>
  </si>
  <si>
    <t>BQ</t>
  </si>
  <si>
    <t>NSA</t>
  </si>
  <si>
    <t>BCI</t>
  </si>
  <si>
    <t>AG</t>
  </si>
  <si>
    <t>Total général</t>
  </si>
  <si>
    <t>2018</t>
  </si>
  <si>
    <t>2019</t>
  </si>
  <si>
    <t>juin</t>
  </si>
  <si>
    <t>juil</t>
  </si>
  <si>
    <t>août</t>
  </si>
  <si>
    <t>sept</t>
  </si>
  <si>
    <t>oct</t>
  </si>
  <si>
    <t>nov</t>
  </si>
  <si>
    <t>déc</t>
  </si>
  <si>
    <t>janv</t>
  </si>
  <si>
    <t>févr</t>
  </si>
  <si>
    <t>(Tous)</t>
  </si>
  <si>
    <t>Total Nb</t>
  </si>
  <si>
    <t>Nb</t>
  </si>
  <si>
    <t>Total Σ MONTANT</t>
  </si>
  <si>
    <t>Σ MONTANT</t>
  </si>
  <si>
    <t>Années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</si>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</sst>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 &quot;#,##0&quot;   &quot;;&quot;-&quot;#,##0&quot;   &quot;;&quot; -&quot;00&quot;   &quot;;&quot; &quot;@&quot; &quot;"/>
    <numFmt numFmtId="165" formatCode="&quot; &quot;#,##0&quot;   &quot;;&quot;-&quot;#,##0&quot;   &quot;;&quot; -   &quot;;&quot; &quot;@&quot; &quot;"/>
    <numFmt numFmtId="166" formatCode="&quot; &quot;#,##0.00&quot;   &quot;;&quot;-&quot;#,##0.00&quot;   &quot;;&quot; -&quot;00&quot;   &quot;;&quot; &quot;@&quot; &quot;"/>
    <numFmt numFmtId="167" formatCode="&quot; &quot;#,##0.00&quot; &quot;[$€-40C]&quot; &quot;;&quot;-&quot;#,##0.00&quot; &quot;[$€-40C]&quot; &quot;;&quot; -&quot;00&quot; &quot;[$€-40C]&quot; &quot;;&quot; &quot;@&quot; &quot;"/>
    <numFmt numFmtId="168" formatCode="[$-40C]mmmm\-yy;@"/>
    <numFmt numFmtId="169" formatCode="_-* #,##0\ _€_-;\-* #,##0\ _€_-;_-* &quot;-&quot;??\ _€_-;_-@_-"/>
    <numFmt numFmtId="170" formatCode="#,##0_ ;[Red]\-#,##0\ ;"/>
  </numFmts>
  <fonts count="6" x14ac:knownFonts="1"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4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4" fontId="2" fillId="0" borderId="1" xfId="1" applyNumberFormat="1" applyBorder="1"/>
    <xf numFmtId="164" fontId="2" fillId="0" borderId="1" xfId="1" applyNumberFormat="1" applyBorder="1" applyAlignment="1"/>
    <xf numFmtId="164" fontId="2" fillId="0" borderId="1" xfId="1" applyNumberFormat="1" applyBorder="1" applyAlignment="1">
      <alignment horizontal="right"/>
    </xf>
    <xf numFmtId="164" fontId="2" fillId="0" borderId="0" xfId="1" applyNumberFormat="1"/>
    <xf numFmtId="14" fontId="0" fillId="0" borderId="4" xfId="0" applyNumberFormat="1" applyBorder="1" applyAlignment="1">
      <alignment horizontal="center"/>
    </xf>
    <xf numFmtId="0" fontId="0" fillId="0" borderId="1" xfId="0" applyBorder="1"/>
    <xf numFmtId="14" fontId="0" fillId="0" borderId="2" xfId="0" applyNumberFormat="1" applyBorder="1" applyAlignment="1">
      <alignment horizontal="center"/>
    </xf>
    <xf numFmtId="164" fontId="2" fillId="0" borderId="0" xfId="1" applyNumberFormat="1" applyAlignment="1"/>
    <xf numFmtId="0" fontId="0" fillId="0" borderId="0" xfId="0" applyAlignment="1"/>
    <xf numFmtId="0" fontId="0" fillId="2" borderId="1" xfId="0" applyFill="1" applyBorder="1" applyAlignment="1">
      <alignment horizontal="center"/>
    </xf>
    <xf numFmtId="165" fontId="3" fillId="0" borderId="2" xfId="0" applyNumberFormat="1" applyFont="1" applyBorder="1"/>
    <xf numFmtId="165" fontId="0" fillId="0" borderId="1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64" fontId="2" fillId="0" borderId="4" xfId="1" applyNumberFormat="1" applyBorder="1"/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2" fillId="0" borderId="1" xfId="1" applyNumberFormat="1" applyFill="1" applyBorder="1"/>
    <xf numFmtId="14" fontId="0" fillId="0" borderId="3" xfId="0" applyNumberFormat="1" applyBorder="1" applyAlignment="1">
      <alignment horizontal="center"/>
    </xf>
    <xf numFmtId="164" fontId="2" fillId="0" borderId="5" xfId="1" applyNumberFormat="1" applyBorder="1"/>
    <xf numFmtId="165" fontId="3" fillId="0" borderId="5" xfId="0" applyNumberFormat="1" applyFont="1" applyBorder="1"/>
    <xf numFmtId="164" fontId="3" fillId="0" borderId="2" xfId="1" applyNumberFormat="1" applyFont="1" applyBorder="1"/>
    <xf numFmtId="164" fontId="3" fillId="0" borderId="5" xfId="1" applyNumberFormat="1" applyFont="1" applyBorder="1"/>
    <xf numFmtId="164" fontId="3" fillId="0" borderId="1" xfId="1" applyNumberFormat="1" applyFont="1" applyBorder="1"/>
    <xf numFmtId="168" fontId="4" fillId="3" borderId="1" xfId="0" applyNumberFormat="1" applyFont="1" applyFill="1" applyBorder="1" applyAlignment="1">
      <alignment horizontal="center" vertical="center"/>
    </xf>
    <xf numFmtId="0" fontId="5" fillId="0" borderId="6" xfId="0" applyFont="1" applyBorder="1"/>
    <xf numFmtId="169" fontId="5" fillId="0" borderId="6" xfId="1" applyNumberFormat="1" applyFont="1" applyBorder="1"/>
    <xf numFmtId="169" fontId="5" fillId="0" borderId="7" xfId="1" applyNumberFormat="1" applyFont="1" applyBorder="1"/>
    <xf numFmtId="169" fontId="1" fillId="0" borderId="6" xfId="1" applyNumberFormat="1" applyFont="1" applyFill="1" applyBorder="1"/>
    <xf numFmtId="164" fontId="0" fillId="0" borderId="0" xfId="0" applyNumberFormat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164" fontId="2" fillId="0" borderId="1" xfId="1" applyNumberForma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4" fontId="2" fillId="0" borderId="1" xfId="1" applyNumberFormat="1" applyFill="1" applyBorder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170" fontId="0" fillId="0" borderId="0" xfId="0" applyNumberFormat="1"/>
  </cellXfs>
  <cellStyles count="3">
    <cellStyle name="Milliers" xfId="1" builtinId="3" customBuiltin="1"/>
    <cellStyle name="Monétaire" xfId="2" builtinId="4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11.791583217593" createdVersion="6" refreshedVersion="6" minRefreshableVersion="3" recordCount="155">
  <cacheSource type="worksheet">
    <worksheetSource name="Tableau1"/>
  </cacheSource>
  <cacheFields count="5">
    <cacheField name="DATE" numFmtId="14">
      <sharedItems containsSemiMixedTypes="0" containsNonDate="0" containsDate="1" containsString="0" minDate="2018-06-02T00:00:00" maxDate="2019-02-14T00:00:00" count="78">
        <d v="2018-06-25T00:00:00"/>
        <d v="2018-06-28T00:00:00"/>
        <d v="2018-06-29T00:00:00"/>
        <d v="2018-07-02T00:00:00"/>
        <d v="2018-07-06T00:00:00"/>
        <d v="2018-07-17T00:00:00"/>
        <d v="2018-07-23T00:00:00"/>
        <d v="2018-07-24T00:00:00"/>
        <d v="2018-07-26T00:00:00"/>
        <d v="2018-08-01T00:00:00"/>
        <d v="2018-08-09T00:00:00"/>
        <d v="2018-08-10T00:00:00"/>
        <d v="2018-08-13T00:00:00"/>
        <d v="2018-08-22T00:00:00"/>
        <d v="2018-08-28T00:00:00"/>
        <d v="2018-09-04T00:00:00"/>
        <d v="2018-09-07T00:00:00"/>
        <d v="2018-09-10T00:00:00"/>
        <d v="2018-09-13T00:00:00"/>
        <d v="2018-09-14T00:00:00"/>
        <d v="2018-09-17T00:00:00"/>
        <d v="2018-09-19T00:00:00"/>
        <d v="2018-09-20T00:00:00"/>
        <d v="2018-09-24T00:00:00"/>
        <d v="2018-09-25T00:00:00"/>
        <d v="2018-09-28T00:00:00"/>
        <d v="2018-10-03T00:00:00"/>
        <d v="2018-10-04T00:00:00"/>
        <d v="2018-10-08T00:00:00"/>
        <d v="2018-10-10T00:00:00"/>
        <d v="2018-10-11T00:00:00"/>
        <d v="2018-10-12T00:00:00"/>
        <d v="2018-10-15T00:00:00"/>
        <d v="2018-10-16T00:00:00"/>
        <d v="2018-10-17T00:00:00"/>
        <d v="2018-10-19T00:00:00"/>
        <d v="2018-10-25T00:00:00"/>
        <d v="2018-10-30T00:00:00"/>
        <d v="2018-10-31T00:00:00"/>
        <d v="2018-11-05T00:00:00"/>
        <d v="2018-11-06T00:00:00"/>
        <d v="2018-11-07T00:00:00"/>
        <d v="2018-11-09T00:00:00"/>
        <d v="2018-11-13T00:00:00"/>
        <d v="2018-11-14T00:00:00"/>
        <d v="2018-11-21T00:00:00"/>
        <d v="2018-11-22T00:00:00"/>
        <d v="2018-11-23T00:00:00"/>
        <d v="2018-11-27T00:00:00"/>
        <d v="2018-11-28T00:00:00"/>
        <d v="2018-11-29T00:00:00"/>
        <d v="2018-12-03T00:00:00"/>
        <d v="2018-12-06T00:00:00"/>
        <d v="2018-12-07T00:00:00"/>
        <d v="2018-12-10T00:00:00"/>
        <d v="2018-12-11T00:00:00"/>
        <d v="2018-12-17T00:00:00"/>
        <d v="2018-12-18T00:00:00"/>
        <d v="2018-12-20T00:00:00"/>
        <d v="2018-12-26T00:00:00"/>
        <d v="2019-01-02T00:00:00"/>
        <d v="2018-06-02T00:00:00"/>
        <d v="2019-01-03T00:00:00"/>
        <d v="2019-01-04T00:00:00"/>
        <d v="2019-01-07T00:00:00"/>
        <d v="2019-01-10T00:00:00"/>
        <d v="2019-01-15T00:00:00"/>
        <d v="2019-01-16T00:00:00"/>
        <d v="2019-01-21T00:00:00"/>
        <d v="2019-01-24T00:00:00"/>
        <d v="2019-01-28T00:00:00"/>
        <d v="2019-01-30T00:00:00"/>
        <d v="2019-02-04T00:00:00"/>
        <d v="2019-02-05T00:00:00"/>
        <d v="2019-02-07T00:00:00"/>
        <d v="2019-02-08T00:00:00"/>
        <d v="2019-02-12T00:00:00"/>
        <d v="2019-02-13T00:00:00"/>
      </sharedItems>
      <fieldGroup par="4" base="0">
        <rangePr groupBy="months" startDate="2018-06-02T00:00:00" endDate="2019-02-14T00:00:00"/>
        <groupItems count="14">
          <s v="&lt;02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2/2019"/>
        </groupItems>
      </fieldGroup>
    </cacheField>
    <cacheField name="BQ" numFmtId="0">
      <sharedItems count="2">
        <s v="NSA"/>
        <s v="BCI"/>
      </sharedItems>
    </cacheField>
    <cacheField name="AG" numFmtId="0">
      <sharedItems count="18">
        <s v="ACE"/>
        <s v="Vallon"/>
        <s v="Adjame Saint Michel"/>
        <s v="Riviera II"/>
        <s v="Adjamé Mairie"/>
        <s v="Koumassi"/>
        <s v="Yopougon 16ème"/>
        <s v="Daloa"/>
        <s v="Marcory"/>
        <s v="San Pedro"/>
        <s v="Bouaké"/>
        <s v="Yamoussoukro"/>
        <s v="Yop Port bouet 2"/>
        <s v="Divo"/>
        <s v="Duekoué"/>
        <s v="Abengourou"/>
        <s v="Abobo"/>
        <s v="Korhogo"/>
      </sharedItems>
    </cacheField>
    <cacheField name="MONTANT" numFmtId="164">
      <sharedItems containsSemiMixedTypes="0" containsString="0" containsNumber="1" containsInteger="1" minValue="30000000" maxValue="200000000"/>
    </cacheField>
    <cacheField name="Années" numFmtId="0" databaseField="0">
      <fieldGroup base="0">
        <rangePr groupBy="years" startDate="2018-06-02T00:00:00" endDate="2019-02-14T00:00:00"/>
        <groupItems count="4">
          <s v="&lt;02/06/2018"/>
          <s v="2018"/>
          <s v="2019"/>
          <s v="&gt;14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5">
  <r>
    <x v="0"/>
    <x v="0"/>
    <x v="0"/>
    <n v="150000000"/>
  </r>
  <r>
    <x v="0"/>
    <x v="0"/>
    <x v="1"/>
    <n v="150000000"/>
  </r>
  <r>
    <x v="0"/>
    <x v="0"/>
    <x v="2"/>
    <n v="110000000"/>
  </r>
  <r>
    <x v="1"/>
    <x v="0"/>
    <x v="3"/>
    <n v="100000000"/>
  </r>
  <r>
    <x v="2"/>
    <x v="0"/>
    <x v="1"/>
    <n v="150000000"/>
  </r>
  <r>
    <x v="2"/>
    <x v="0"/>
    <x v="4"/>
    <n v="100000000"/>
  </r>
  <r>
    <x v="3"/>
    <x v="0"/>
    <x v="0"/>
    <n v="150000000"/>
  </r>
  <r>
    <x v="3"/>
    <x v="0"/>
    <x v="5"/>
    <n v="80000000"/>
  </r>
  <r>
    <x v="4"/>
    <x v="0"/>
    <x v="6"/>
    <n v="120000000"/>
  </r>
  <r>
    <x v="4"/>
    <x v="1"/>
    <x v="7"/>
    <n v="150000000"/>
  </r>
  <r>
    <x v="5"/>
    <x v="0"/>
    <x v="8"/>
    <n v="80000000"/>
  </r>
  <r>
    <x v="5"/>
    <x v="0"/>
    <x v="0"/>
    <n v="150000000"/>
  </r>
  <r>
    <x v="5"/>
    <x v="1"/>
    <x v="9"/>
    <n v="40000000"/>
  </r>
  <r>
    <x v="6"/>
    <x v="0"/>
    <x v="5"/>
    <n v="100000000"/>
  </r>
  <r>
    <x v="6"/>
    <x v="0"/>
    <x v="8"/>
    <n v="100000000"/>
  </r>
  <r>
    <x v="7"/>
    <x v="0"/>
    <x v="0"/>
    <n v="100000000"/>
  </r>
  <r>
    <x v="7"/>
    <x v="1"/>
    <x v="7"/>
    <n v="100000000"/>
  </r>
  <r>
    <x v="8"/>
    <x v="1"/>
    <x v="10"/>
    <n v="150000000"/>
  </r>
  <r>
    <x v="8"/>
    <x v="0"/>
    <x v="2"/>
    <n v="100000000"/>
  </r>
  <r>
    <x v="8"/>
    <x v="0"/>
    <x v="1"/>
    <n v="50000000"/>
  </r>
  <r>
    <x v="9"/>
    <x v="1"/>
    <x v="7"/>
    <n v="150000000"/>
  </r>
  <r>
    <x v="9"/>
    <x v="1"/>
    <x v="11"/>
    <n v="60000000"/>
  </r>
  <r>
    <x v="9"/>
    <x v="0"/>
    <x v="8"/>
    <n v="100000000"/>
  </r>
  <r>
    <x v="10"/>
    <x v="0"/>
    <x v="1"/>
    <n v="150000000"/>
  </r>
  <r>
    <x v="10"/>
    <x v="1"/>
    <x v="10"/>
    <n v="100000000"/>
  </r>
  <r>
    <x v="11"/>
    <x v="0"/>
    <x v="12"/>
    <n v="60000000"/>
  </r>
  <r>
    <x v="12"/>
    <x v="0"/>
    <x v="2"/>
    <n v="50000000"/>
  </r>
  <r>
    <x v="12"/>
    <x v="1"/>
    <x v="9"/>
    <n v="50000000"/>
  </r>
  <r>
    <x v="13"/>
    <x v="1"/>
    <x v="10"/>
    <n v="100000000"/>
  </r>
  <r>
    <x v="13"/>
    <x v="0"/>
    <x v="2"/>
    <n v="100000000"/>
  </r>
  <r>
    <x v="14"/>
    <x v="0"/>
    <x v="8"/>
    <n v="80000000"/>
  </r>
  <r>
    <x v="15"/>
    <x v="0"/>
    <x v="0"/>
    <n v="120000000"/>
  </r>
  <r>
    <x v="16"/>
    <x v="0"/>
    <x v="3"/>
    <n v="80000000"/>
  </r>
  <r>
    <x v="17"/>
    <x v="0"/>
    <x v="2"/>
    <n v="50000000"/>
  </r>
  <r>
    <x v="18"/>
    <x v="1"/>
    <x v="9"/>
    <n v="80000000"/>
  </r>
  <r>
    <x v="18"/>
    <x v="1"/>
    <x v="13"/>
    <n v="60000000"/>
  </r>
  <r>
    <x v="19"/>
    <x v="0"/>
    <x v="14"/>
    <n v="60000000"/>
  </r>
  <r>
    <x v="20"/>
    <x v="1"/>
    <x v="15"/>
    <n v="100000000"/>
  </r>
  <r>
    <x v="20"/>
    <x v="1"/>
    <x v="10"/>
    <n v="80000000"/>
  </r>
  <r>
    <x v="21"/>
    <x v="1"/>
    <x v="7"/>
    <n v="150000000"/>
  </r>
  <r>
    <x v="22"/>
    <x v="1"/>
    <x v="9"/>
    <n v="100000000"/>
  </r>
  <r>
    <x v="23"/>
    <x v="0"/>
    <x v="14"/>
    <n v="100000000"/>
  </r>
  <r>
    <x v="23"/>
    <x v="0"/>
    <x v="2"/>
    <n v="150000000"/>
  </r>
  <r>
    <x v="23"/>
    <x v="0"/>
    <x v="0"/>
    <n v="120000000"/>
  </r>
  <r>
    <x v="24"/>
    <x v="1"/>
    <x v="15"/>
    <n v="100000000"/>
  </r>
  <r>
    <x v="25"/>
    <x v="1"/>
    <x v="10"/>
    <n v="150000000"/>
  </r>
  <r>
    <x v="26"/>
    <x v="0"/>
    <x v="0"/>
    <n v="150000000"/>
  </r>
  <r>
    <x v="26"/>
    <x v="0"/>
    <x v="2"/>
    <n v="60000000"/>
  </r>
  <r>
    <x v="27"/>
    <x v="0"/>
    <x v="11"/>
    <n v="100000000"/>
  </r>
  <r>
    <x v="28"/>
    <x v="0"/>
    <x v="16"/>
    <n v="130000000"/>
  </r>
  <r>
    <x v="29"/>
    <x v="0"/>
    <x v="2"/>
    <n v="150000000"/>
  </r>
  <r>
    <x v="30"/>
    <x v="1"/>
    <x v="9"/>
    <n v="100000000"/>
  </r>
  <r>
    <x v="31"/>
    <x v="0"/>
    <x v="0"/>
    <n v="100000000"/>
  </r>
  <r>
    <x v="32"/>
    <x v="0"/>
    <x v="3"/>
    <n v="70000000"/>
  </r>
  <r>
    <x v="32"/>
    <x v="1"/>
    <x v="10"/>
    <n v="80000000"/>
  </r>
  <r>
    <x v="33"/>
    <x v="0"/>
    <x v="6"/>
    <n v="40000000"/>
  </r>
  <r>
    <x v="33"/>
    <x v="0"/>
    <x v="8"/>
    <n v="150000000"/>
  </r>
  <r>
    <x v="34"/>
    <x v="1"/>
    <x v="15"/>
    <n v="80000000"/>
  </r>
  <r>
    <x v="34"/>
    <x v="0"/>
    <x v="1"/>
    <n v="100000000"/>
  </r>
  <r>
    <x v="34"/>
    <x v="0"/>
    <x v="0"/>
    <n v="150000000"/>
  </r>
  <r>
    <x v="34"/>
    <x v="1"/>
    <x v="17"/>
    <n v="100000000"/>
  </r>
  <r>
    <x v="35"/>
    <x v="0"/>
    <x v="2"/>
    <n v="150000000"/>
  </r>
  <r>
    <x v="36"/>
    <x v="1"/>
    <x v="16"/>
    <n v="60000000"/>
  </r>
  <r>
    <x v="36"/>
    <x v="1"/>
    <x v="0"/>
    <n v="150000000"/>
  </r>
  <r>
    <x v="36"/>
    <x v="1"/>
    <x v="10"/>
    <n v="150000000"/>
  </r>
  <r>
    <x v="37"/>
    <x v="1"/>
    <x v="17"/>
    <n v="150000000"/>
  </r>
  <r>
    <x v="38"/>
    <x v="0"/>
    <x v="0"/>
    <n v="150000000"/>
  </r>
  <r>
    <x v="38"/>
    <x v="0"/>
    <x v="2"/>
    <n v="100000000"/>
  </r>
  <r>
    <x v="38"/>
    <x v="0"/>
    <x v="8"/>
    <n v="80000000"/>
  </r>
  <r>
    <x v="38"/>
    <x v="0"/>
    <x v="1"/>
    <n v="80000000"/>
  </r>
  <r>
    <x v="38"/>
    <x v="0"/>
    <x v="3"/>
    <n v="80000000"/>
  </r>
  <r>
    <x v="38"/>
    <x v="0"/>
    <x v="11"/>
    <n v="100000000"/>
  </r>
  <r>
    <x v="39"/>
    <x v="1"/>
    <x v="10"/>
    <n v="150000000"/>
  </r>
  <r>
    <x v="39"/>
    <x v="0"/>
    <x v="6"/>
    <n v="60000000"/>
  </r>
  <r>
    <x v="40"/>
    <x v="0"/>
    <x v="1"/>
    <n v="100000000"/>
  </r>
  <r>
    <x v="40"/>
    <x v="0"/>
    <x v="11"/>
    <n v="80000000"/>
  </r>
  <r>
    <x v="41"/>
    <x v="0"/>
    <x v="2"/>
    <n v="150000000"/>
  </r>
  <r>
    <x v="41"/>
    <x v="1"/>
    <x v="10"/>
    <n v="200000000"/>
  </r>
  <r>
    <x v="42"/>
    <x v="0"/>
    <x v="5"/>
    <n v="120000000"/>
  </r>
  <r>
    <x v="43"/>
    <x v="0"/>
    <x v="0"/>
    <n v="150000000"/>
  </r>
  <r>
    <x v="43"/>
    <x v="1"/>
    <x v="17"/>
    <n v="120000000"/>
  </r>
  <r>
    <x v="44"/>
    <x v="0"/>
    <x v="8"/>
    <n v="100000000"/>
  </r>
  <r>
    <x v="44"/>
    <x v="0"/>
    <x v="1"/>
    <n v="100000000"/>
  </r>
  <r>
    <x v="45"/>
    <x v="1"/>
    <x v="10"/>
    <n v="100000000"/>
  </r>
  <r>
    <x v="46"/>
    <x v="1"/>
    <x v="17"/>
    <n v="100000000"/>
  </r>
  <r>
    <x v="46"/>
    <x v="0"/>
    <x v="0"/>
    <n v="150000000"/>
  </r>
  <r>
    <x v="47"/>
    <x v="0"/>
    <x v="2"/>
    <n v="150000000"/>
  </r>
  <r>
    <x v="47"/>
    <x v="0"/>
    <x v="3"/>
    <n v="80000000"/>
  </r>
  <r>
    <x v="48"/>
    <x v="1"/>
    <x v="10"/>
    <n v="150000000"/>
  </r>
  <r>
    <x v="49"/>
    <x v="1"/>
    <x v="2"/>
    <n v="100000000"/>
  </r>
  <r>
    <x v="50"/>
    <x v="0"/>
    <x v="6"/>
    <n v="50000000"/>
  </r>
  <r>
    <x v="50"/>
    <x v="0"/>
    <x v="3"/>
    <n v="100000000"/>
  </r>
  <r>
    <x v="51"/>
    <x v="1"/>
    <x v="17"/>
    <n v="150000000"/>
  </r>
  <r>
    <x v="51"/>
    <x v="0"/>
    <x v="0"/>
    <n v="150000000"/>
  </r>
  <r>
    <x v="51"/>
    <x v="0"/>
    <x v="2"/>
    <n v="100000000"/>
  </r>
  <r>
    <x v="51"/>
    <x v="0"/>
    <x v="8"/>
    <n v="80000000"/>
  </r>
  <r>
    <x v="51"/>
    <x v="0"/>
    <x v="16"/>
    <n v="80000000"/>
  </r>
  <r>
    <x v="52"/>
    <x v="0"/>
    <x v="5"/>
    <n v="80000000"/>
  </r>
  <r>
    <x v="53"/>
    <x v="1"/>
    <x v="10"/>
    <n v="100000000"/>
  </r>
  <r>
    <x v="54"/>
    <x v="1"/>
    <x v="11"/>
    <n v="60000000"/>
  </r>
  <r>
    <x v="54"/>
    <x v="1"/>
    <x v="17"/>
    <n v="100000000"/>
  </r>
  <r>
    <x v="54"/>
    <x v="1"/>
    <x v="13"/>
    <n v="40000000"/>
  </r>
  <r>
    <x v="54"/>
    <x v="1"/>
    <x v="9"/>
    <n v="50000000"/>
  </r>
  <r>
    <x v="55"/>
    <x v="0"/>
    <x v="2"/>
    <n v="100000000"/>
  </r>
  <r>
    <x v="55"/>
    <x v="0"/>
    <x v="0"/>
    <n v="150000000"/>
  </r>
  <r>
    <x v="55"/>
    <x v="0"/>
    <x v="1"/>
    <n v="150000000"/>
  </r>
  <r>
    <x v="55"/>
    <x v="0"/>
    <x v="12"/>
    <n v="30000000"/>
  </r>
  <r>
    <x v="55"/>
    <x v="0"/>
    <x v="6"/>
    <n v="30000000"/>
  </r>
  <r>
    <x v="55"/>
    <x v="0"/>
    <x v="3"/>
    <n v="80000000"/>
  </r>
  <r>
    <x v="56"/>
    <x v="1"/>
    <x v="0"/>
    <n v="150000000"/>
  </r>
  <r>
    <x v="53"/>
    <x v="1"/>
    <x v="2"/>
    <n v="150000000"/>
  </r>
  <r>
    <x v="56"/>
    <x v="1"/>
    <x v="10"/>
    <n v="150000000"/>
  </r>
  <r>
    <x v="56"/>
    <x v="0"/>
    <x v="1"/>
    <n v="150000000"/>
  </r>
  <r>
    <x v="57"/>
    <x v="1"/>
    <x v="5"/>
    <n v="100000000"/>
  </r>
  <r>
    <x v="57"/>
    <x v="1"/>
    <x v="8"/>
    <n v="50000000"/>
  </r>
  <r>
    <x v="57"/>
    <x v="1"/>
    <x v="6"/>
    <n v="60000000"/>
  </r>
  <r>
    <x v="57"/>
    <x v="1"/>
    <x v="17"/>
    <n v="150000000"/>
  </r>
  <r>
    <x v="58"/>
    <x v="0"/>
    <x v="0"/>
    <n v="150000000"/>
  </r>
  <r>
    <x v="59"/>
    <x v="0"/>
    <x v="0"/>
    <n v="100000000"/>
  </r>
  <r>
    <x v="60"/>
    <x v="1"/>
    <x v="0"/>
    <n v="150000000"/>
  </r>
  <r>
    <x v="60"/>
    <x v="1"/>
    <x v="2"/>
    <n v="150000000"/>
  </r>
  <r>
    <x v="60"/>
    <x v="1"/>
    <x v="1"/>
    <n v="100000000"/>
  </r>
  <r>
    <x v="61"/>
    <x v="1"/>
    <x v="6"/>
    <n v="60000000"/>
  </r>
  <r>
    <x v="62"/>
    <x v="0"/>
    <x v="8"/>
    <n v="80000000"/>
  </r>
  <r>
    <x v="63"/>
    <x v="1"/>
    <x v="17"/>
    <n v="120000000"/>
  </r>
  <r>
    <x v="64"/>
    <x v="1"/>
    <x v="10"/>
    <n v="150000000"/>
  </r>
  <r>
    <x v="64"/>
    <x v="0"/>
    <x v="0"/>
    <n v="150000000"/>
  </r>
  <r>
    <x v="64"/>
    <x v="0"/>
    <x v="2"/>
    <n v="100000000"/>
  </r>
  <r>
    <x v="64"/>
    <x v="0"/>
    <x v="11"/>
    <n v="100000000"/>
  </r>
  <r>
    <x v="65"/>
    <x v="0"/>
    <x v="2"/>
    <n v="150000000"/>
  </r>
  <r>
    <x v="65"/>
    <x v="0"/>
    <x v="0"/>
    <n v="100000000"/>
  </r>
  <r>
    <x v="66"/>
    <x v="0"/>
    <x v="5"/>
    <n v="60000000"/>
  </r>
  <r>
    <x v="67"/>
    <x v="1"/>
    <x v="10"/>
    <n v="100000000"/>
  </r>
  <r>
    <x v="68"/>
    <x v="1"/>
    <x v="17"/>
    <n v="120000000"/>
  </r>
  <r>
    <x v="68"/>
    <x v="0"/>
    <x v="1"/>
    <n v="100000000"/>
  </r>
  <r>
    <x v="69"/>
    <x v="0"/>
    <x v="1"/>
    <n v="100000000"/>
  </r>
  <r>
    <x v="70"/>
    <x v="1"/>
    <x v="0"/>
    <n v="150000000"/>
  </r>
  <r>
    <x v="70"/>
    <x v="1"/>
    <x v="2"/>
    <n v="100000000"/>
  </r>
  <r>
    <x v="71"/>
    <x v="0"/>
    <x v="3"/>
    <n v="100000000"/>
  </r>
  <r>
    <x v="71"/>
    <x v="0"/>
    <x v="8"/>
    <n v="100000000"/>
  </r>
  <r>
    <x v="71"/>
    <x v="0"/>
    <x v="16"/>
    <n v="50000000"/>
  </r>
  <r>
    <x v="71"/>
    <x v="1"/>
    <x v="11"/>
    <n v="80000000"/>
  </r>
  <r>
    <x v="71"/>
    <x v="1"/>
    <x v="17"/>
    <n v="100000000"/>
  </r>
  <r>
    <x v="71"/>
    <x v="1"/>
    <x v="13"/>
    <n v="80000000"/>
  </r>
  <r>
    <x v="72"/>
    <x v="1"/>
    <x v="0"/>
    <n v="150000000"/>
  </r>
  <r>
    <x v="72"/>
    <x v="1"/>
    <x v="2"/>
    <n v="150000000"/>
  </r>
  <r>
    <x v="72"/>
    <x v="1"/>
    <x v="1"/>
    <n v="100000000"/>
  </r>
  <r>
    <x v="72"/>
    <x v="1"/>
    <x v="10"/>
    <n v="200000000"/>
  </r>
  <r>
    <x v="73"/>
    <x v="0"/>
    <x v="12"/>
    <n v="60000000"/>
  </r>
  <r>
    <x v="73"/>
    <x v="0"/>
    <x v="6"/>
    <n v="70000000"/>
  </r>
  <r>
    <x v="74"/>
    <x v="1"/>
    <x v="17"/>
    <n v="120000000"/>
  </r>
  <r>
    <x v="75"/>
    <x v="0"/>
    <x v="2"/>
    <n v="100000000"/>
  </r>
  <r>
    <x v="75"/>
    <x v="1"/>
    <x v="10"/>
    <n v="200000000"/>
  </r>
  <r>
    <x v="76"/>
    <x v="0"/>
    <x v="0"/>
    <n v="100000000"/>
  </r>
  <r>
    <x v="77"/>
    <x v="1"/>
    <x v="11"/>
    <n v="800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M12" firstHeaderRow="1" firstDataRow="3" firstDataCol="2" rowPageCount="1" colPageCount="1"/>
  <pivotFields count="5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Page" compact="0" outline="0" showAll="0">
      <items count="19">
        <item x="15"/>
        <item x="16"/>
        <item x="0"/>
        <item x="4"/>
        <item x="2"/>
        <item x="10"/>
        <item x="7"/>
        <item x="13"/>
        <item x="14"/>
        <item x="17"/>
        <item x="5"/>
        <item x="8"/>
        <item x="3"/>
        <item x="9"/>
        <item x="1"/>
        <item x="11"/>
        <item x="12"/>
        <item x="6"/>
        <item t="default"/>
      </items>
    </pivotField>
    <pivotField dataField="1" compact="0" numFmtId="164" outline="0" showAll="0"/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1"/>
    <field x="-2"/>
  </rowFields>
  <rowItems count="6">
    <i>
      <x/>
      <x/>
    </i>
    <i r="1" i="1">
      <x v="1"/>
    </i>
    <i>
      <x v="1"/>
      <x/>
    </i>
    <i r="1" i="1">
      <x v="1"/>
    </i>
    <i t="grand">
      <x/>
    </i>
    <i t="grand" i="1">
      <x/>
    </i>
  </rowItems>
  <colFields count="2">
    <field x="4"/>
    <field x="0"/>
  </colFields>
  <colItems count="10">
    <i>
      <x v="1"/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t="grand">
      <x/>
    </i>
  </colItems>
  <pageFields count="1">
    <pageField fld="2" hier="-1"/>
  </pageFields>
  <dataFields count="2">
    <dataField name="Nb" fld="3" subtotal="count" baseField="1" baseItem="0"/>
    <dataField name="Σ MONTANT" fld="3" baseField="0" baseItem="7" numFmtId="17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157" totalsRowShown="0">
  <autoFilter ref="A2:D157"/>
  <tableColumns count="4">
    <tableColumn id="1" name="DATE"/>
    <tableColumn id="2" name="BQ"/>
    <tableColumn id="3" name="AG"/>
    <tableColumn id="4" name="MONTAN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topLeftCell="A132" workbookViewId="0">
      <selection activeCell="D3" sqref="D3:D157"/>
    </sheetView>
  </sheetViews>
  <sheetFormatPr baseColWidth="10" defaultRowHeight="15" x14ac:dyDescent="0.25"/>
  <cols>
    <col min="1" max="1" width="15.5703125" customWidth="1"/>
    <col min="2" max="2" width="16.5703125" customWidth="1"/>
    <col min="3" max="3" width="19.28515625" bestFit="1" customWidth="1"/>
    <col min="4" max="4" width="17.28515625" customWidth="1"/>
  </cols>
  <sheetData>
    <row r="1" spans="1:4" ht="23.25" customHeight="1" x14ac:dyDescent="0.25">
      <c r="A1" s="39" t="s">
        <v>0</v>
      </c>
      <c r="B1" s="39"/>
      <c r="C1" s="39"/>
      <c r="D1" s="39"/>
    </row>
    <row r="2" spans="1:4" ht="21.75" customHeight="1" x14ac:dyDescent="0.25">
      <c r="A2" s="2" t="s">
        <v>1</v>
      </c>
      <c r="B2" s="3" t="s">
        <v>63</v>
      </c>
      <c r="C2" s="3" t="s">
        <v>66</v>
      </c>
      <c r="D2" s="3" t="s">
        <v>2</v>
      </c>
    </row>
    <row r="3" spans="1:4" x14ac:dyDescent="0.25">
      <c r="A3" s="4">
        <v>43276</v>
      </c>
      <c r="B3" s="5" t="s">
        <v>64</v>
      </c>
      <c r="C3" s="5" t="s">
        <v>3</v>
      </c>
      <c r="D3" s="6">
        <v>150000000</v>
      </c>
    </row>
    <row r="4" spans="1:4" x14ac:dyDescent="0.25">
      <c r="A4" s="4">
        <v>43276</v>
      </c>
      <c r="B4" s="5" t="s">
        <v>64</v>
      </c>
      <c r="C4" s="5" t="s">
        <v>4</v>
      </c>
      <c r="D4" s="6">
        <v>150000000</v>
      </c>
    </row>
    <row r="5" spans="1:4" x14ac:dyDescent="0.25">
      <c r="A5" s="4">
        <v>43276</v>
      </c>
      <c r="B5" s="5" t="s">
        <v>64</v>
      </c>
      <c r="C5" s="5" t="s">
        <v>62</v>
      </c>
      <c r="D5" s="6">
        <v>110000000</v>
      </c>
    </row>
    <row r="6" spans="1:4" x14ac:dyDescent="0.25">
      <c r="A6" s="4">
        <v>43279</v>
      </c>
      <c r="B6" s="5" t="s">
        <v>64</v>
      </c>
      <c r="C6" s="5" t="s">
        <v>7</v>
      </c>
      <c r="D6" s="6">
        <v>100000000</v>
      </c>
    </row>
    <row r="7" spans="1:4" x14ac:dyDescent="0.25">
      <c r="A7" s="4">
        <v>43280</v>
      </c>
      <c r="B7" s="5" t="s">
        <v>64</v>
      </c>
      <c r="C7" s="5" t="s">
        <v>9</v>
      </c>
      <c r="D7" s="6">
        <v>150000000</v>
      </c>
    </row>
    <row r="8" spans="1:4" x14ac:dyDescent="0.25">
      <c r="A8" s="4">
        <v>43280</v>
      </c>
      <c r="B8" s="5" t="s">
        <v>64</v>
      </c>
      <c r="C8" s="5" t="s">
        <v>11</v>
      </c>
      <c r="D8" s="6">
        <v>100000000</v>
      </c>
    </row>
    <row r="9" spans="1:4" x14ac:dyDescent="0.25">
      <c r="A9" s="4">
        <v>43283</v>
      </c>
      <c r="B9" s="5" t="s">
        <v>64</v>
      </c>
      <c r="C9" s="5" t="s">
        <v>3</v>
      </c>
      <c r="D9" s="6">
        <v>150000000</v>
      </c>
    </row>
    <row r="10" spans="1:4" x14ac:dyDescent="0.25">
      <c r="A10" s="4">
        <v>43283</v>
      </c>
      <c r="B10" s="5" t="s">
        <v>64</v>
      </c>
      <c r="C10" s="5" t="s">
        <v>12</v>
      </c>
      <c r="D10" s="7">
        <v>80000000</v>
      </c>
    </row>
    <row r="11" spans="1:4" x14ac:dyDescent="0.25">
      <c r="A11" s="4">
        <v>43287</v>
      </c>
      <c r="B11" s="5" t="s">
        <v>64</v>
      </c>
      <c r="C11" s="5" t="s">
        <v>13</v>
      </c>
      <c r="D11" s="8">
        <v>120000000</v>
      </c>
    </row>
    <row r="12" spans="1:4" x14ac:dyDescent="0.25">
      <c r="A12" s="4">
        <v>43287</v>
      </c>
      <c r="B12" s="5" t="s">
        <v>65</v>
      </c>
      <c r="C12" s="5" t="s">
        <v>15</v>
      </c>
      <c r="D12" s="8">
        <v>150000000</v>
      </c>
    </row>
    <row r="13" spans="1:4" x14ac:dyDescent="0.25">
      <c r="A13" s="4">
        <v>43298</v>
      </c>
      <c r="B13" s="5" t="s">
        <v>64</v>
      </c>
      <c r="C13" s="5" t="s">
        <v>5</v>
      </c>
      <c r="D13" s="8">
        <v>80000000</v>
      </c>
    </row>
    <row r="14" spans="1:4" x14ac:dyDescent="0.25">
      <c r="A14" s="4">
        <v>43298</v>
      </c>
      <c r="B14" s="5" t="s">
        <v>64</v>
      </c>
      <c r="C14" s="5" t="s">
        <v>3</v>
      </c>
      <c r="D14" s="8">
        <v>150000000</v>
      </c>
    </row>
    <row r="15" spans="1:4" x14ac:dyDescent="0.25">
      <c r="A15" s="4">
        <v>43298</v>
      </c>
      <c r="B15" s="5" t="s">
        <v>65</v>
      </c>
      <c r="C15" s="5" t="s">
        <v>16</v>
      </c>
      <c r="D15" s="8">
        <v>40000000</v>
      </c>
    </row>
    <row r="16" spans="1:4" x14ac:dyDescent="0.25">
      <c r="A16" s="4">
        <v>43304</v>
      </c>
      <c r="B16" s="5" t="s">
        <v>64</v>
      </c>
      <c r="C16" s="5" t="s">
        <v>12</v>
      </c>
      <c r="D16" s="8">
        <v>100000000</v>
      </c>
    </row>
    <row r="17" spans="1:4" x14ac:dyDescent="0.25">
      <c r="A17" s="4">
        <v>43304</v>
      </c>
      <c r="B17" s="5" t="s">
        <v>64</v>
      </c>
      <c r="C17" s="5" t="s">
        <v>5</v>
      </c>
      <c r="D17" s="8">
        <v>100000000</v>
      </c>
    </row>
    <row r="18" spans="1:4" x14ac:dyDescent="0.25">
      <c r="A18" s="4">
        <v>43305</v>
      </c>
      <c r="B18" s="5" t="s">
        <v>64</v>
      </c>
      <c r="C18" s="5" t="s">
        <v>3</v>
      </c>
      <c r="D18" s="8">
        <v>100000000</v>
      </c>
    </row>
    <row r="19" spans="1:4" x14ac:dyDescent="0.25">
      <c r="A19" s="4">
        <v>43305</v>
      </c>
      <c r="B19" s="5" t="s">
        <v>65</v>
      </c>
      <c r="C19" s="5" t="s">
        <v>15</v>
      </c>
      <c r="D19" s="8">
        <v>100000000</v>
      </c>
    </row>
    <row r="20" spans="1:4" x14ac:dyDescent="0.25">
      <c r="A20" s="4">
        <v>43307</v>
      </c>
      <c r="B20" s="5" t="s">
        <v>65</v>
      </c>
      <c r="C20" s="5" t="s">
        <v>10</v>
      </c>
      <c r="D20" s="8">
        <v>150000000</v>
      </c>
    </row>
    <row r="21" spans="1:4" x14ac:dyDescent="0.25">
      <c r="A21" s="4">
        <v>43307</v>
      </c>
      <c r="B21" s="5" t="s">
        <v>64</v>
      </c>
      <c r="C21" s="5" t="s">
        <v>62</v>
      </c>
      <c r="D21" s="8">
        <v>100000000</v>
      </c>
    </row>
    <row r="22" spans="1:4" x14ac:dyDescent="0.25">
      <c r="A22" s="4">
        <v>43307</v>
      </c>
      <c r="B22" s="5" t="s">
        <v>64</v>
      </c>
      <c r="C22" s="5" t="s">
        <v>4</v>
      </c>
      <c r="D22" s="8">
        <v>50000000</v>
      </c>
    </row>
    <row r="23" spans="1:4" x14ac:dyDescent="0.25">
      <c r="A23" s="4">
        <v>43313</v>
      </c>
      <c r="B23" s="5" t="s">
        <v>65</v>
      </c>
      <c r="C23" s="5" t="s">
        <v>15</v>
      </c>
      <c r="D23" s="8">
        <v>150000000</v>
      </c>
    </row>
    <row r="24" spans="1:4" x14ac:dyDescent="0.25">
      <c r="A24" s="4">
        <v>43313</v>
      </c>
      <c r="B24" s="5" t="s">
        <v>65</v>
      </c>
      <c r="C24" s="5" t="s">
        <v>17</v>
      </c>
      <c r="D24" s="8">
        <v>60000000</v>
      </c>
    </row>
    <row r="25" spans="1:4" x14ac:dyDescent="0.25">
      <c r="A25" s="4">
        <v>43313</v>
      </c>
      <c r="B25" s="5" t="s">
        <v>64</v>
      </c>
      <c r="C25" s="5" t="s">
        <v>5</v>
      </c>
      <c r="D25" s="8">
        <v>100000000</v>
      </c>
    </row>
    <row r="26" spans="1:4" x14ac:dyDescent="0.25">
      <c r="A26" s="4">
        <v>43321</v>
      </c>
      <c r="B26" s="5" t="s">
        <v>64</v>
      </c>
      <c r="C26" s="5" t="s">
        <v>4</v>
      </c>
      <c r="D26" s="8">
        <v>150000000</v>
      </c>
    </row>
    <row r="27" spans="1:4" x14ac:dyDescent="0.25">
      <c r="A27" s="4">
        <v>43321</v>
      </c>
      <c r="B27" s="5" t="s">
        <v>65</v>
      </c>
      <c r="C27" s="5" t="s">
        <v>10</v>
      </c>
      <c r="D27" s="8">
        <v>100000000</v>
      </c>
    </row>
    <row r="28" spans="1:4" x14ac:dyDescent="0.25">
      <c r="A28" s="4">
        <v>43322</v>
      </c>
      <c r="B28" s="5" t="s">
        <v>64</v>
      </c>
      <c r="C28" s="5" t="s">
        <v>18</v>
      </c>
      <c r="D28" s="8">
        <v>60000000</v>
      </c>
    </row>
    <row r="29" spans="1:4" x14ac:dyDescent="0.25">
      <c r="A29" s="4">
        <v>43325</v>
      </c>
      <c r="B29" s="5" t="s">
        <v>64</v>
      </c>
      <c r="C29" s="5" t="s">
        <v>62</v>
      </c>
      <c r="D29" s="8">
        <v>50000000</v>
      </c>
    </row>
    <row r="30" spans="1:4" x14ac:dyDescent="0.25">
      <c r="A30" s="4">
        <v>43325</v>
      </c>
      <c r="B30" s="5" t="s">
        <v>65</v>
      </c>
      <c r="C30" s="5" t="s">
        <v>16</v>
      </c>
      <c r="D30" s="8">
        <v>50000000</v>
      </c>
    </row>
    <row r="31" spans="1:4" x14ac:dyDescent="0.25">
      <c r="A31" s="4">
        <v>43334</v>
      </c>
      <c r="B31" s="5" t="s">
        <v>65</v>
      </c>
      <c r="C31" s="5" t="s">
        <v>10</v>
      </c>
      <c r="D31" s="8">
        <v>100000000</v>
      </c>
    </row>
    <row r="32" spans="1:4" x14ac:dyDescent="0.25">
      <c r="A32" s="4">
        <v>43334</v>
      </c>
      <c r="B32" s="5" t="s">
        <v>64</v>
      </c>
      <c r="C32" s="5" t="s">
        <v>62</v>
      </c>
      <c r="D32" s="8">
        <v>100000000</v>
      </c>
    </row>
    <row r="33" spans="1:4" x14ac:dyDescent="0.25">
      <c r="A33" s="4">
        <v>43340</v>
      </c>
      <c r="B33" s="5" t="s">
        <v>64</v>
      </c>
      <c r="C33" s="5" t="s">
        <v>5</v>
      </c>
      <c r="D33" s="8">
        <v>80000000</v>
      </c>
    </row>
    <row r="34" spans="1:4" x14ac:dyDescent="0.25">
      <c r="A34" s="4">
        <v>43347</v>
      </c>
      <c r="B34" s="5" t="s">
        <v>64</v>
      </c>
      <c r="C34" s="5" t="s">
        <v>3</v>
      </c>
      <c r="D34" s="8">
        <v>120000000</v>
      </c>
    </row>
    <row r="35" spans="1:4" x14ac:dyDescent="0.25">
      <c r="A35" s="4">
        <v>43350</v>
      </c>
      <c r="B35" s="5" t="s">
        <v>64</v>
      </c>
      <c r="C35" s="5" t="s">
        <v>7</v>
      </c>
      <c r="D35" s="8">
        <v>80000000</v>
      </c>
    </row>
    <row r="36" spans="1:4" x14ac:dyDescent="0.25">
      <c r="A36" s="4">
        <v>43353</v>
      </c>
      <c r="B36" s="5" t="s">
        <v>64</v>
      </c>
      <c r="C36" s="5" t="s">
        <v>62</v>
      </c>
      <c r="D36" s="8">
        <v>50000000</v>
      </c>
    </row>
    <row r="37" spans="1:4" x14ac:dyDescent="0.25">
      <c r="A37" s="4">
        <v>43356</v>
      </c>
      <c r="B37" s="5" t="s">
        <v>65</v>
      </c>
      <c r="C37" s="5" t="s">
        <v>16</v>
      </c>
      <c r="D37" s="8">
        <v>80000000</v>
      </c>
    </row>
    <row r="38" spans="1:4" x14ac:dyDescent="0.25">
      <c r="A38" s="4">
        <v>43356</v>
      </c>
      <c r="B38" s="5" t="s">
        <v>65</v>
      </c>
      <c r="C38" s="5" t="s">
        <v>19</v>
      </c>
      <c r="D38" s="8">
        <v>60000000</v>
      </c>
    </row>
    <row r="39" spans="1:4" x14ac:dyDescent="0.25">
      <c r="A39" s="4">
        <v>43357</v>
      </c>
      <c r="B39" s="5" t="s">
        <v>64</v>
      </c>
      <c r="C39" s="5" t="s">
        <v>20</v>
      </c>
      <c r="D39" s="8">
        <v>60000000</v>
      </c>
    </row>
    <row r="40" spans="1:4" x14ac:dyDescent="0.25">
      <c r="A40" s="4">
        <v>43360</v>
      </c>
      <c r="B40" s="5" t="s">
        <v>65</v>
      </c>
      <c r="C40" s="5" t="s">
        <v>8</v>
      </c>
      <c r="D40" s="8">
        <v>100000000</v>
      </c>
    </row>
    <row r="41" spans="1:4" x14ac:dyDescent="0.25">
      <c r="A41" s="4">
        <v>43360</v>
      </c>
      <c r="B41" s="5" t="s">
        <v>65</v>
      </c>
      <c r="C41" s="5" t="s">
        <v>10</v>
      </c>
      <c r="D41" s="8">
        <v>80000000</v>
      </c>
    </row>
    <row r="42" spans="1:4" x14ac:dyDescent="0.25">
      <c r="A42" s="4">
        <v>43362</v>
      </c>
      <c r="B42" s="5" t="s">
        <v>65</v>
      </c>
      <c r="C42" s="5" t="s">
        <v>15</v>
      </c>
      <c r="D42" s="8">
        <v>150000000</v>
      </c>
    </row>
    <row r="43" spans="1:4" x14ac:dyDescent="0.25">
      <c r="A43" s="4">
        <v>43363</v>
      </c>
      <c r="B43" s="5" t="s">
        <v>65</v>
      </c>
      <c r="C43" s="5" t="s">
        <v>16</v>
      </c>
      <c r="D43" s="8">
        <v>100000000</v>
      </c>
    </row>
    <row r="44" spans="1:4" x14ac:dyDescent="0.25">
      <c r="A44" s="4">
        <v>43367</v>
      </c>
      <c r="B44" s="5" t="s">
        <v>64</v>
      </c>
      <c r="C44" s="5" t="s">
        <v>20</v>
      </c>
      <c r="D44" s="8">
        <v>100000000</v>
      </c>
    </row>
    <row r="45" spans="1:4" x14ac:dyDescent="0.25">
      <c r="A45" s="4">
        <v>43367</v>
      </c>
      <c r="B45" s="5" t="s">
        <v>64</v>
      </c>
      <c r="C45" s="5" t="s">
        <v>62</v>
      </c>
      <c r="D45" s="8">
        <v>150000000</v>
      </c>
    </row>
    <row r="46" spans="1:4" x14ac:dyDescent="0.25">
      <c r="A46" s="4">
        <v>43367</v>
      </c>
      <c r="B46" s="5" t="s">
        <v>64</v>
      </c>
      <c r="C46" s="5" t="s">
        <v>3</v>
      </c>
      <c r="D46" s="8">
        <v>120000000</v>
      </c>
    </row>
    <row r="47" spans="1:4" x14ac:dyDescent="0.25">
      <c r="A47" s="4">
        <v>43368</v>
      </c>
      <c r="B47" s="5" t="s">
        <v>65</v>
      </c>
      <c r="C47" s="5" t="s">
        <v>8</v>
      </c>
      <c r="D47" s="8">
        <v>100000000</v>
      </c>
    </row>
    <row r="48" spans="1:4" x14ac:dyDescent="0.25">
      <c r="A48" s="4">
        <v>43371</v>
      </c>
      <c r="B48" s="5" t="s">
        <v>65</v>
      </c>
      <c r="C48" s="5" t="s">
        <v>10</v>
      </c>
      <c r="D48" s="8">
        <v>150000000</v>
      </c>
    </row>
    <row r="49" spans="1:4" x14ac:dyDescent="0.25">
      <c r="A49" s="4">
        <v>43376</v>
      </c>
      <c r="B49" s="5" t="s">
        <v>64</v>
      </c>
      <c r="C49" s="5" t="s">
        <v>3</v>
      </c>
      <c r="D49" s="8">
        <v>150000000</v>
      </c>
    </row>
    <row r="50" spans="1:4" x14ac:dyDescent="0.25">
      <c r="A50" s="4">
        <v>43376</v>
      </c>
      <c r="B50" s="5" t="s">
        <v>64</v>
      </c>
      <c r="C50" s="5" t="s">
        <v>62</v>
      </c>
      <c r="D50" s="8">
        <v>60000000</v>
      </c>
    </row>
    <row r="51" spans="1:4" x14ac:dyDescent="0.25">
      <c r="A51" s="4">
        <v>43377</v>
      </c>
      <c r="B51" s="5" t="s">
        <v>64</v>
      </c>
      <c r="C51" s="5" t="s">
        <v>17</v>
      </c>
      <c r="D51" s="8">
        <v>100000000</v>
      </c>
    </row>
    <row r="52" spans="1:4" ht="14.25" customHeight="1" x14ac:dyDescent="0.25">
      <c r="A52" s="4">
        <v>43381</v>
      </c>
      <c r="B52" s="5" t="s">
        <v>64</v>
      </c>
      <c r="C52" s="5" t="s">
        <v>14</v>
      </c>
      <c r="D52" s="8">
        <v>130000000</v>
      </c>
    </row>
    <row r="53" spans="1:4" ht="14.25" customHeight="1" x14ac:dyDescent="0.25">
      <c r="A53" s="4">
        <v>43383</v>
      </c>
      <c r="B53" s="5" t="s">
        <v>64</v>
      </c>
      <c r="C53" s="5" t="s">
        <v>62</v>
      </c>
      <c r="D53" s="8">
        <v>150000000</v>
      </c>
    </row>
    <row r="54" spans="1:4" ht="14.25" customHeight="1" x14ac:dyDescent="0.25">
      <c r="A54" s="4">
        <v>43384</v>
      </c>
      <c r="B54" s="5" t="s">
        <v>65</v>
      </c>
      <c r="C54" s="5" t="s">
        <v>16</v>
      </c>
      <c r="D54" s="8">
        <v>100000000</v>
      </c>
    </row>
    <row r="55" spans="1:4" ht="14.25" customHeight="1" x14ac:dyDescent="0.25">
      <c r="A55" s="4">
        <v>43385</v>
      </c>
      <c r="B55" s="5" t="s">
        <v>64</v>
      </c>
      <c r="C55" s="5" t="s">
        <v>3</v>
      </c>
      <c r="D55" s="8">
        <v>100000000</v>
      </c>
    </row>
    <row r="56" spans="1:4" ht="14.25" customHeight="1" x14ac:dyDescent="0.25">
      <c r="A56" s="4">
        <v>43388</v>
      </c>
      <c r="B56" s="5" t="s">
        <v>64</v>
      </c>
      <c r="C56" s="5" t="s">
        <v>7</v>
      </c>
      <c r="D56" s="8">
        <v>70000000</v>
      </c>
    </row>
    <row r="57" spans="1:4" ht="14.25" customHeight="1" x14ac:dyDescent="0.25">
      <c r="A57" s="4">
        <v>43388</v>
      </c>
      <c r="B57" s="5" t="s">
        <v>65</v>
      </c>
      <c r="C57" s="5" t="s">
        <v>10</v>
      </c>
      <c r="D57" s="8">
        <v>80000000</v>
      </c>
    </row>
    <row r="58" spans="1:4" x14ac:dyDescent="0.25">
      <c r="A58" s="4">
        <v>43389</v>
      </c>
      <c r="B58" s="5" t="s">
        <v>64</v>
      </c>
      <c r="C58" s="5" t="s">
        <v>13</v>
      </c>
      <c r="D58" s="8">
        <v>40000000</v>
      </c>
    </row>
    <row r="59" spans="1:4" x14ac:dyDescent="0.25">
      <c r="A59" s="4">
        <v>43389</v>
      </c>
      <c r="B59" s="5" t="s">
        <v>64</v>
      </c>
      <c r="C59" s="5" t="s">
        <v>5</v>
      </c>
      <c r="D59" s="8">
        <v>150000000</v>
      </c>
    </row>
    <row r="60" spans="1:4" x14ac:dyDescent="0.25">
      <c r="A60" s="4">
        <v>43390</v>
      </c>
      <c r="B60" s="5" t="s">
        <v>65</v>
      </c>
      <c r="C60" s="5" t="s">
        <v>8</v>
      </c>
      <c r="D60" s="8">
        <v>80000000</v>
      </c>
    </row>
    <row r="61" spans="1:4" x14ac:dyDescent="0.25">
      <c r="A61" s="4">
        <v>43390</v>
      </c>
      <c r="B61" s="5" t="s">
        <v>64</v>
      </c>
      <c r="C61" s="5" t="s">
        <v>4</v>
      </c>
      <c r="D61" s="8">
        <v>100000000</v>
      </c>
    </row>
    <row r="62" spans="1:4" x14ac:dyDescent="0.25">
      <c r="A62" s="4">
        <v>43390</v>
      </c>
      <c r="B62" s="5" t="s">
        <v>64</v>
      </c>
      <c r="C62" s="5" t="s">
        <v>3</v>
      </c>
      <c r="D62" s="8">
        <v>150000000</v>
      </c>
    </row>
    <row r="63" spans="1:4" x14ac:dyDescent="0.25">
      <c r="A63" s="4">
        <v>43390</v>
      </c>
      <c r="B63" s="5" t="s">
        <v>65</v>
      </c>
      <c r="C63" s="5" t="s">
        <v>6</v>
      </c>
      <c r="D63" s="8">
        <v>100000000</v>
      </c>
    </row>
    <row r="64" spans="1:4" x14ac:dyDescent="0.25">
      <c r="A64" s="4">
        <v>43392</v>
      </c>
      <c r="B64" s="5" t="s">
        <v>64</v>
      </c>
      <c r="C64" s="5" t="s">
        <v>62</v>
      </c>
      <c r="D64" s="8">
        <v>150000000</v>
      </c>
    </row>
    <row r="65" spans="1:4" x14ac:dyDescent="0.25">
      <c r="A65" s="4">
        <v>43398</v>
      </c>
      <c r="B65" s="5" t="s">
        <v>65</v>
      </c>
      <c r="C65" s="5" t="s">
        <v>14</v>
      </c>
      <c r="D65" s="8">
        <v>60000000</v>
      </c>
    </row>
    <row r="66" spans="1:4" x14ac:dyDescent="0.25">
      <c r="A66" s="4">
        <v>43398</v>
      </c>
      <c r="B66" s="5" t="s">
        <v>65</v>
      </c>
      <c r="C66" s="5" t="s">
        <v>3</v>
      </c>
      <c r="D66" s="8">
        <v>150000000</v>
      </c>
    </row>
    <row r="67" spans="1:4" x14ac:dyDescent="0.25">
      <c r="A67" s="4">
        <v>43398</v>
      </c>
      <c r="B67" s="5" t="s">
        <v>65</v>
      </c>
      <c r="C67" s="5" t="s">
        <v>10</v>
      </c>
      <c r="D67" s="8">
        <v>150000000</v>
      </c>
    </row>
    <row r="68" spans="1:4" x14ac:dyDescent="0.25">
      <c r="A68" s="4">
        <v>43403</v>
      </c>
      <c r="B68" s="5" t="s">
        <v>65</v>
      </c>
      <c r="C68" s="5" t="s">
        <v>6</v>
      </c>
      <c r="D68" s="8">
        <v>150000000</v>
      </c>
    </row>
    <row r="69" spans="1:4" x14ac:dyDescent="0.25">
      <c r="A69" s="4">
        <v>43404</v>
      </c>
      <c r="B69" s="5" t="s">
        <v>64</v>
      </c>
      <c r="C69" s="5" t="s">
        <v>3</v>
      </c>
      <c r="D69" s="8">
        <v>150000000</v>
      </c>
    </row>
    <row r="70" spans="1:4" x14ac:dyDescent="0.25">
      <c r="A70" s="4">
        <v>43404</v>
      </c>
      <c r="B70" s="5" t="s">
        <v>64</v>
      </c>
      <c r="C70" s="5" t="s">
        <v>62</v>
      </c>
      <c r="D70" s="8">
        <v>100000000</v>
      </c>
    </row>
    <row r="71" spans="1:4" x14ac:dyDescent="0.25">
      <c r="A71" s="4">
        <v>43404</v>
      </c>
      <c r="B71" s="5" t="s">
        <v>64</v>
      </c>
      <c r="C71" s="5" t="s">
        <v>5</v>
      </c>
      <c r="D71" s="8">
        <v>80000000</v>
      </c>
    </row>
    <row r="72" spans="1:4" x14ac:dyDescent="0.25">
      <c r="A72" s="4">
        <v>43404</v>
      </c>
      <c r="B72" s="5" t="s">
        <v>64</v>
      </c>
      <c r="C72" s="5" t="s">
        <v>4</v>
      </c>
      <c r="D72" s="8">
        <v>80000000</v>
      </c>
    </row>
    <row r="73" spans="1:4" x14ac:dyDescent="0.25">
      <c r="A73" s="4">
        <v>43404</v>
      </c>
      <c r="B73" s="5" t="s">
        <v>64</v>
      </c>
      <c r="C73" s="5" t="s">
        <v>7</v>
      </c>
      <c r="D73" s="8">
        <v>80000000</v>
      </c>
    </row>
    <row r="74" spans="1:4" x14ac:dyDescent="0.25">
      <c r="A74" s="4">
        <v>43404</v>
      </c>
      <c r="B74" s="5" t="s">
        <v>64</v>
      </c>
      <c r="C74" s="5" t="s">
        <v>17</v>
      </c>
      <c r="D74" s="8">
        <v>100000000</v>
      </c>
    </row>
    <row r="75" spans="1:4" x14ac:dyDescent="0.25">
      <c r="A75" s="4">
        <v>43409</v>
      </c>
      <c r="B75" s="5" t="s">
        <v>65</v>
      </c>
      <c r="C75" s="5" t="s">
        <v>10</v>
      </c>
      <c r="D75" s="8">
        <v>150000000</v>
      </c>
    </row>
    <row r="76" spans="1:4" x14ac:dyDescent="0.25">
      <c r="A76" s="4">
        <v>43409</v>
      </c>
      <c r="B76" s="5" t="s">
        <v>64</v>
      </c>
      <c r="C76" s="5" t="s">
        <v>13</v>
      </c>
      <c r="D76" s="8">
        <v>60000000</v>
      </c>
    </row>
    <row r="77" spans="1:4" x14ac:dyDescent="0.25">
      <c r="A77" s="4">
        <v>43410</v>
      </c>
      <c r="B77" s="5" t="s">
        <v>64</v>
      </c>
      <c r="C77" s="5" t="s">
        <v>4</v>
      </c>
      <c r="D77" s="8">
        <v>100000000</v>
      </c>
    </row>
    <row r="78" spans="1:4" x14ac:dyDescent="0.25">
      <c r="A78" s="4">
        <v>43410</v>
      </c>
      <c r="B78" s="5" t="s">
        <v>64</v>
      </c>
      <c r="C78" s="5" t="s">
        <v>17</v>
      </c>
      <c r="D78" s="8">
        <v>80000000</v>
      </c>
    </row>
    <row r="79" spans="1:4" x14ac:dyDescent="0.25">
      <c r="A79" s="4">
        <v>43411</v>
      </c>
      <c r="B79" s="5" t="s">
        <v>64</v>
      </c>
      <c r="C79" s="5" t="s">
        <v>62</v>
      </c>
      <c r="D79" s="8">
        <v>150000000</v>
      </c>
    </row>
    <row r="80" spans="1:4" x14ac:dyDescent="0.25">
      <c r="A80" s="4">
        <v>43411</v>
      </c>
      <c r="B80" s="5" t="s">
        <v>65</v>
      </c>
      <c r="C80" s="5" t="s">
        <v>10</v>
      </c>
      <c r="D80" s="8">
        <v>200000000</v>
      </c>
    </row>
    <row r="81" spans="1:4" x14ac:dyDescent="0.25">
      <c r="A81" s="4">
        <v>43413</v>
      </c>
      <c r="B81" s="5" t="s">
        <v>64</v>
      </c>
      <c r="C81" s="5" t="s">
        <v>12</v>
      </c>
      <c r="D81" s="8">
        <v>120000000</v>
      </c>
    </row>
    <row r="82" spans="1:4" x14ac:dyDescent="0.25">
      <c r="A82" s="4">
        <v>43417</v>
      </c>
      <c r="B82" s="5" t="s">
        <v>64</v>
      </c>
      <c r="C82" s="5" t="s">
        <v>3</v>
      </c>
      <c r="D82" s="8">
        <v>150000000</v>
      </c>
    </row>
    <row r="83" spans="1:4" x14ac:dyDescent="0.25">
      <c r="A83" s="4">
        <v>43417</v>
      </c>
      <c r="B83" s="5" t="s">
        <v>65</v>
      </c>
      <c r="C83" s="5" t="s">
        <v>6</v>
      </c>
      <c r="D83" s="8">
        <v>120000000</v>
      </c>
    </row>
    <row r="84" spans="1:4" x14ac:dyDescent="0.25">
      <c r="A84" s="4">
        <v>43418</v>
      </c>
      <c r="B84" s="5" t="s">
        <v>64</v>
      </c>
      <c r="C84" s="5" t="s">
        <v>5</v>
      </c>
      <c r="D84" s="8">
        <v>100000000</v>
      </c>
    </row>
    <row r="85" spans="1:4" x14ac:dyDescent="0.25">
      <c r="A85" s="4">
        <v>43418</v>
      </c>
      <c r="B85" s="5" t="s">
        <v>64</v>
      </c>
      <c r="C85" s="5" t="s">
        <v>4</v>
      </c>
      <c r="D85" s="8">
        <v>100000000</v>
      </c>
    </row>
    <row r="86" spans="1:4" x14ac:dyDescent="0.25">
      <c r="A86" s="4">
        <v>43425</v>
      </c>
      <c r="B86" s="5" t="s">
        <v>65</v>
      </c>
      <c r="C86" s="5" t="s">
        <v>10</v>
      </c>
      <c r="D86" s="8">
        <v>100000000</v>
      </c>
    </row>
    <row r="87" spans="1:4" x14ac:dyDescent="0.25">
      <c r="A87" s="4">
        <v>43426</v>
      </c>
      <c r="B87" s="5" t="s">
        <v>65</v>
      </c>
      <c r="C87" s="5" t="s">
        <v>6</v>
      </c>
      <c r="D87" s="8">
        <v>100000000</v>
      </c>
    </row>
    <row r="88" spans="1:4" x14ac:dyDescent="0.25">
      <c r="A88" s="4">
        <v>43426</v>
      </c>
      <c r="B88" s="5" t="s">
        <v>64</v>
      </c>
      <c r="C88" s="5" t="s">
        <v>3</v>
      </c>
      <c r="D88" s="8">
        <v>150000000</v>
      </c>
    </row>
    <row r="89" spans="1:4" x14ac:dyDescent="0.25">
      <c r="A89" s="4">
        <v>43427</v>
      </c>
      <c r="B89" s="5" t="s">
        <v>64</v>
      </c>
      <c r="C89" s="5" t="s">
        <v>62</v>
      </c>
      <c r="D89" s="8">
        <v>150000000</v>
      </c>
    </row>
    <row r="90" spans="1:4" x14ac:dyDescent="0.25">
      <c r="A90" s="4">
        <v>43427</v>
      </c>
      <c r="B90" s="5" t="s">
        <v>64</v>
      </c>
      <c r="C90" s="5" t="s">
        <v>7</v>
      </c>
      <c r="D90" s="8">
        <v>80000000</v>
      </c>
    </row>
    <row r="91" spans="1:4" x14ac:dyDescent="0.25">
      <c r="A91" s="4">
        <v>43431</v>
      </c>
      <c r="B91" s="5" t="s">
        <v>65</v>
      </c>
      <c r="C91" s="5" t="s">
        <v>10</v>
      </c>
      <c r="D91" s="8">
        <v>150000000</v>
      </c>
    </row>
    <row r="92" spans="1:4" x14ac:dyDescent="0.25">
      <c r="A92" s="4">
        <v>43432</v>
      </c>
      <c r="B92" s="5" t="s">
        <v>65</v>
      </c>
      <c r="C92" s="5" t="s">
        <v>62</v>
      </c>
      <c r="D92" s="8">
        <v>100000000</v>
      </c>
    </row>
    <row r="93" spans="1:4" x14ac:dyDescent="0.25">
      <c r="A93" s="4">
        <v>43433</v>
      </c>
      <c r="B93" s="5" t="s">
        <v>64</v>
      </c>
      <c r="C93" s="5" t="s">
        <v>13</v>
      </c>
      <c r="D93" s="8">
        <v>50000000</v>
      </c>
    </row>
    <row r="94" spans="1:4" x14ac:dyDescent="0.25">
      <c r="A94" s="4">
        <v>43433</v>
      </c>
      <c r="B94" s="5" t="s">
        <v>64</v>
      </c>
      <c r="C94" s="5" t="s">
        <v>7</v>
      </c>
      <c r="D94" s="8">
        <v>100000000</v>
      </c>
    </row>
    <row r="95" spans="1:4" x14ac:dyDescent="0.25">
      <c r="A95" s="4">
        <v>43437</v>
      </c>
      <c r="B95" s="5" t="s">
        <v>65</v>
      </c>
      <c r="C95" s="5" t="s">
        <v>6</v>
      </c>
      <c r="D95" s="8">
        <v>150000000</v>
      </c>
    </row>
    <row r="96" spans="1:4" x14ac:dyDescent="0.25">
      <c r="A96" s="4">
        <v>43437</v>
      </c>
      <c r="B96" s="5" t="s">
        <v>64</v>
      </c>
      <c r="C96" s="5" t="s">
        <v>3</v>
      </c>
      <c r="D96" s="8">
        <v>150000000</v>
      </c>
    </row>
    <row r="97" spans="1:4" x14ac:dyDescent="0.25">
      <c r="A97" s="4">
        <v>43437</v>
      </c>
      <c r="B97" s="5" t="s">
        <v>64</v>
      </c>
      <c r="C97" s="5" t="s">
        <v>62</v>
      </c>
      <c r="D97" s="8">
        <v>100000000</v>
      </c>
    </row>
    <row r="98" spans="1:4" x14ac:dyDescent="0.25">
      <c r="A98" s="4">
        <v>43437</v>
      </c>
      <c r="B98" s="5" t="s">
        <v>64</v>
      </c>
      <c r="C98" s="5" t="s">
        <v>5</v>
      </c>
      <c r="D98" s="8">
        <v>80000000</v>
      </c>
    </row>
    <row r="99" spans="1:4" x14ac:dyDescent="0.25">
      <c r="A99" s="4">
        <v>43437</v>
      </c>
      <c r="B99" s="5" t="s">
        <v>64</v>
      </c>
      <c r="C99" s="5" t="s">
        <v>14</v>
      </c>
      <c r="D99" s="8">
        <v>80000000</v>
      </c>
    </row>
    <row r="100" spans="1:4" x14ac:dyDescent="0.25">
      <c r="A100" s="4">
        <v>43440</v>
      </c>
      <c r="B100" s="5" t="s">
        <v>64</v>
      </c>
      <c r="C100" s="5" t="s">
        <v>12</v>
      </c>
      <c r="D100" s="8">
        <v>80000000</v>
      </c>
    </row>
    <row r="101" spans="1:4" x14ac:dyDescent="0.25">
      <c r="A101" s="4">
        <v>43441</v>
      </c>
      <c r="B101" s="5" t="s">
        <v>65</v>
      </c>
      <c r="C101" s="5" t="s">
        <v>10</v>
      </c>
      <c r="D101" s="8">
        <v>100000000</v>
      </c>
    </row>
    <row r="102" spans="1:4" x14ac:dyDescent="0.25">
      <c r="A102" s="4">
        <v>43444</v>
      </c>
      <c r="B102" s="5" t="s">
        <v>65</v>
      </c>
      <c r="C102" s="5" t="s">
        <v>17</v>
      </c>
      <c r="D102" s="8">
        <v>60000000</v>
      </c>
    </row>
    <row r="103" spans="1:4" x14ac:dyDescent="0.25">
      <c r="A103" s="4">
        <v>43444</v>
      </c>
      <c r="B103" s="5" t="s">
        <v>65</v>
      </c>
      <c r="C103" s="5" t="s">
        <v>6</v>
      </c>
      <c r="D103" s="8">
        <v>100000000</v>
      </c>
    </row>
    <row r="104" spans="1:4" x14ac:dyDescent="0.25">
      <c r="A104" s="4">
        <v>43444</v>
      </c>
      <c r="B104" s="5" t="s">
        <v>65</v>
      </c>
      <c r="C104" s="5" t="s">
        <v>19</v>
      </c>
      <c r="D104" s="8">
        <v>40000000</v>
      </c>
    </row>
    <row r="105" spans="1:4" x14ac:dyDescent="0.25">
      <c r="A105" s="4">
        <v>43444</v>
      </c>
      <c r="B105" s="5" t="s">
        <v>65</v>
      </c>
      <c r="C105" s="5" t="s">
        <v>16</v>
      </c>
      <c r="D105" s="8">
        <v>50000000</v>
      </c>
    </row>
    <row r="106" spans="1:4" x14ac:dyDescent="0.25">
      <c r="A106" s="4">
        <v>43445</v>
      </c>
      <c r="B106" s="5" t="s">
        <v>64</v>
      </c>
      <c r="C106" s="5" t="s">
        <v>62</v>
      </c>
      <c r="D106" s="8">
        <v>100000000</v>
      </c>
    </row>
    <row r="107" spans="1:4" x14ac:dyDescent="0.25">
      <c r="A107" s="4">
        <v>43445</v>
      </c>
      <c r="B107" s="5" t="s">
        <v>64</v>
      </c>
      <c r="C107" s="5" t="s">
        <v>3</v>
      </c>
      <c r="D107" s="8">
        <v>150000000</v>
      </c>
    </row>
    <row r="108" spans="1:4" x14ac:dyDescent="0.25">
      <c r="A108" s="4">
        <v>43445</v>
      </c>
      <c r="B108" s="5" t="s">
        <v>64</v>
      </c>
      <c r="C108" s="5" t="s">
        <v>4</v>
      </c>
      <c r="D108" s="8">
        <v>150000000</v>
      </c>
    </row>
    <row r="109" spans="1:4" x14ac:dyDescent="0.25">
      <c r="A109" s="4">
        <v>43445</v>
      </c>
      <c r="B109" s="5" t="s">
        <v>64</v>
      </c>
      <c r="C109" s="5" t="s">
        <v>18</v>
      </c>
      <c r="D109" s="8">
        <v>30000000</v>
      </c>
    </row>
    <row r="110" spans="1:4" x14ac:dyDescent="0.25">
      <c r="A110" s="4">
        <v>43445</v>
      </c>
      <c r="B110" s="5" t="s">
        <v>64</v>
      </c>
      <c r="C110" s="5" t="s">
        <v>13</v>
      </c>
      <c r="D110" s="8">
        <v>30000000</v>
      </c>
    </row>
    <row r="111" spans="1:4" x14ac:dyDescent="0.25">
      <c r="A111" s="4">
        <v>43445</v>
      </c>
      <c r="B111" s="5" t="s">
        <v>64</v>
      </c>
      <c r="C111" s="5" t="s">
        <v>7</v>
      </c>
      <c r="D111" s="8">
        <v>80000000</v>
      </c>
    </row>
    <row r="112" spans="1:4" x14ac:dyDescent="0.25">
      <c r="A112" s="4">
        <v>43451</v>
      </c>
      <c r="B112" s="5" t="s">
        <v>65</v>
      </c>
      <c r="C112" s="5" t="s">
        <v>3</v>
      </c>
      <c r="D112" s="8">
        <v>150000000</v>
      </c>
    </row>
    <row r="113" spans="1:4" x14ac:dyDescent="0.25">
      <c r="A113" s="4">
        <v>43441</v>
      </c>
      <c r="B113" s="5" t="s">
        <v>65</v>
      </c>
      <c r="C113" s="5" t="s">
        <v>62</v>
      </c>
      <c r="D113" s="8">
        <v>150000000</v>
      </c>
    </row>
    <row r="114" spans="1:4" x14ac:dyDescent="0.25">
      <c r="A114" s="4">
        <v>43451</v>
      </c>
      <c r="B114" s="5" t="s">
        <v>65</v>
      </c>
      <c r="C114" s="5" t="s">
        <v>10</v>
      </c>
      <c r="D114" s="8">
        <v>150000000</v>
      </c>
    </row>
    <row r="115" spans="1:4" x14ac:dyDescent="0.25">
      <c r="A115" s="4">
        <v>43451</v>
      </c>
      <c r="B115" s="5" t="s">
        <v>64</v>
      </c>
      <c r="C115" s="5" t="s">
        <v>4</v>
      </c>
      <c r="D115" s="8">
        <v>150000000</v>
      </c>
    </row>
    <row r="116" spans="1:4" x14ac:dyDescent="0.25">
      <c r="A116" s="4">
        <v>43452</v>
      </c>
      <c r="B116" s="5" t="s">
        <v>65</v>
      </c>
      <c r="C116" s="5" t="s">
        <v>12</v>
      </c>
      <c r="D116" s="8">
        <v>100000000</v>
      </c>
    </row>
    <row r="117" spans="1:4" x14ac:dyDescent="0.25">
      <c r="A117" s="4">
        <v>43452</v>
      </c>
      <c r="B117" s="5" t="s">
        <v>65</v>
      </c>
      <c r="C117" s="5" t="s">
        <v>5</v>
      </c>
      <c r="D117" s="8">
        <v>50000000</v>
      </c>
    </row>
    <row r="118" spans="1:4" x14ac:dyDescent="0.25">
      <c r="A118" s="4">
        <v>43452</v>
      </c>
      <c r="B118" s="5" t="s">
        <v>65</v>
      </c>
      <c r="C118" s="5" t="s">
        <v>13</v>
      </c>
      <c r="D118" s="8">
        <v>60000000</v>
      </c>
    </row>
    <row r="119" spans="1:4" x14ac:dyDescent="0.25">
      <c r="A119" s="4">
        <v>43452</v>
      </c>
      <c r="B119" s="5" t="s">
        <v>65</v>
      </c>
      <c r="C119" s="5" t="s">
        <v>6</v>
      </c>
      <c r="D119" s="8">
        <v>150000000</v>
      </c>
    </row>
    <row r="120" spans="1:4" x14ac:dyDescent="0.25">
      <c r="A120" s="36">
        <v>43454</v>
      </c>
      <c r="B120" s="37" t="s">
        <v>64</v>
      </c>
      <c r="C120" s="37" t="s">
        <v>3</v>
      </c>
      <c r="D120" s="38">
        <v>150000000</v>
      </c>
    </row>
    <row r="121" spans="1:4" x14ac:dyDescent="0.25">
      <c r="A121" s="4">
        <v>43460</v>
      </c>
      <c r="B121" s="5" t="s">
        <v>64</v>
      </c>
      <c r="C121" s="5" t="s">
        <v>3</v>
      </c>
      <c r="D121" s="8">
        <v>100000000</v>
      </c>
    </row>
    <row r="122" spans="1:4" x14ac:dyDescent="0.25">
      <c r="A122" s="4">
        <v>43467</v>
      </c>
      <c r="B122" s="5" t="s">
        <v>65</v>
      </c>
      <c r="C122" s="5" t="s">
        <v>3</v>
      </c>
      <c r="D122" s="8">
        <v>150000000</v>
      </c>
    </row>
    <row r="123" spans="1:4" x14ac:dyDescent="0.25">
      <c r="A123" s="4">
        <v>43467</v>
      </c>
      <c r="B123" s="5" t="s">
        <v>65</v>
      </c>
      <c r="C123" s="5" t="s">
        <v>62</v>
      </c>
      <c r="D123" s="8">
        <v>150000000</v>
      </c>
    </row>
    <row r="124" spans="1:4" x14ac:dyDescent="0.25">
      <c r="A124" s="4">
        <v>43467</v>
      </c>
      <c r="B124" s="5" t="s">
        <v>65</v>
      </c>
      <c r="C124" s="5" t="s">
        <v>4</v>
      </c>
      <c r="D124" s="8">
        <v>100000000</v>
      </c>
    </row>
    <row r="125" spans="1:4" x14ac:dyDescent="0.25">
      <c r="A125" s="4">
        <v>43253</v>
      </c>
      <c r="B125" s="5" t="s">
        <v>65</v>
      </c>
      <c r="C125" s="5" t="s">
        <v>13</v>
      </c>
      <c r="D125" s="8">
        <v>60000000</v>
      </c>
    </row>
    <row r="126" spans="1:4" x14ac:dyDescent="0.25">
      <c r="A126" s="4">
        <v>43468</v>
      </c>
      <c r="B126" s="5" t="s">
        <v>64</v>
      </c>
      <c r="C126" s="5" t="s">
        <v>5</v>
      </c>
      <c r="D126" s="8">
        <v>80000000</v>
      </c>
    </row>
    <row r="127" spans="1:4" x14ac:dyDescent="0.25">
      <c r="A127" s="4">
        <v>43469</v>
      </c>
      <c r="B127" s="5" t="s">
        <v>65</v>
      </c>
      <c r="C127" s="5" t="s">
        <v>6</v>
      </c>
      <c r="D127" s="8">
        <v>120000000</v>
      </c>
    </row>
    <row r="128" spans="1:4" x14ac:dyDescent="0.25">
      <c r="A128" s="4">
        <v>43472</v>
      </c>
      <c r="B128" s="5" t="s">
        <v>65</v>
      </c>
      <c r="C128" s="5" t="s">
        <v>10</v>
      </c>
      <c r="D128" s="8">
        <v>150000000</v>
      </c>
    </row>
    <row r="129" spans="1:4" x14ac:dyDescent="0.25">
      <c r="A129" s="4">
        <v>43472</v>
      </c>
      <c r="B129" s="5" t="s">
        <v>64</v>
      </c>
      <c r="C129" s="5" t="s">
        <v>3</v>
      </c>
      <c r="D129" s="8">
        <v>150000000</v>
      </c>
    </row>
    <row r="130" spans="1:4" x14ac:dyDescent="0.25">
      <c r="A130" s="4">
        <v>43472</v>
      </c>
      <c r="B130" s="5" t="s">
        <v>64</v>
      </c>
      <c r="C130" s="5" t="s">
        <v>62</v>
      </c>
      <c r="D130" s="8">
        <v>100000000</v>
      </c>
    </row>
    <row r="131" spans="1:4" x14ac:dyDescent="0.25">
      <c r="A131" s="4">
        <v>43472</v>
      </c>
      <c r="B131" s="5" t="s">
        <v>64</v>
      </c>
      <c r="C131" s="5" t="s">
        <v>17</v>
      </c>
      <c r="D131" s="8">
        <v>100000000</v>
      </c>
    </row>
    <row r="132" spans="1:4" x14ac:dyDescent="0.25">
      <c r="A132" s="4">
        <v>43475</v>
      </c>
      <c r="B132" s="5" t="s">
        <v>64</v>
      </c>
      <c r="C132" s="5" t="s">
        <v>62</v>
      </c>
      <c r="D132" s="8">
        <v>150000000</v>
      </c>
    </row>
    <row r="133" spans="1:4" x14ac:dyDescent="0.25">
      <c r="A133" s="4">
        <v>43475</v>
      </c>
      <c r="B133" s="5" t="s">
        <v>64</v>
      </c>
      <c r="C133" s="5" t="s">
        <v>3</v>
      </c>
      <c r="D133" s="8">
        <v>100000000</v>
      </c>
    </row>
    <row r="134" spans="1:4" x14ac:dyDescent="0.25">
      <c r="A134" s="4">
        <v>43480</v>
      </c>
      <c r="B134" s="5" t="s">
        <v>64</v>
      </c>
      <c r="C134" s="5" t="s">
        <v>12</v>
      </c>
      <c r="D134" s="8">
        <v>60000000</v>
      </c>
    </row>
    <row r="135" spans="1:4" x14ac:dyDescent="0.25">
      <c r="A135" s="4">
        <v>43481</v>
      </c>
      <c r="B135" s="5" t="s">
        <v>65</v>
      </c>
      <c r="C135" s="5" t="s">
        <v>10</v>
      </c>
      <c r="D135" s="8">
        <v>100000000</v>
      </c>
    </row>
    <row r="136" spans="1:4" x14ac:dyDescent="0.25">
      <c r="A136" s="4">
        <v>43486</v>
      </c>
      <c r="B136" s="5" t="s">
        <v>65</v>
      </c>
      <c r="C136" s="5" t="s">
        <v>6</v>
      </c>
      <c r="D136" s="8">
        <v>120000000</v>
      </c>
    </row>
    <row r="137" spans="1:4" x14ac:dyDescent="0.25">
      <c r="A137" s="36">
        <v>43486</v>
      </c>
      <c r="B137" s="37" t="s">
        <v>64</v>
      </c>
      <c r="C137" s="37" t="s">
        <v>4</v>
      </c>
      <c r="D137" s="38">
        <v>100000000</v>
      </c>
    </row>
    <row r="138" spans="1:4" x14ac:dyDescent="0.25">
      <c r="A138" s="36">
        <v>43489</v>
      </c>
      <c r="B138" s="37" t="s">
        <v>64</v>
      </c>
      <c r="C138" s="37" t="s">
        <v>4</v>
      </c>
      <c r="D138" s="38">
        <v>100000000</v>
      </c>
    </row>
    <row r="139" spans="1:4" x14ac:dyDescent="0.25">
      <c r="A139" s="4">
        <v>43493</v>
      </c>
      <c r="B139" s="5" t="s">
        <v>65</v>
      </c>
      <c r="C139" s="5" t="s">
        <v>3</v>
      </c>
      <c r="D139" s="8">
        <v>150000000</v>
      </c>
    </row>
    <row r="140" spans="1:4" x14ac:dyDescent="0.25">
      <c r="A140" s="4">
        <v>43493</v>
      </c>
      <c r="B140" s="5" t="s">
        <v>65</v>
      </c>
      <c r="C140" s="5" t="s">
        <v>62</v>
      </c>
      <c r="D140" s="8">
        <v>100000000</v>
      </c>
    </row>
    <row r="141" spans="1:4" x14ac:dyDescent="0.25">
      <c r="A141" s="4">
        <v>43495</v>
      </c>
      <c r="B141" s="5" t="s">
        <v>64</v>
      </c>
      <c r="C141" s="5" t="s">
        <v>7</v>
      </c>
      <c r="D141" s="8">
        <v>100000000</v>
      </c>
    </row>
    <row r="142" spans="1:4" x14ac:dyDescent="0.25">
      <c r="A142" s="4">
        <v>43495</v>
      </c>
      <c r="B142" s="5" t="s">
        <v>64</v>
      </c>
      <c r="C142" s="5" t="s">
        <v>5</v>
      </c>
      <c r="D142" s="8">
        <v>100000000</v>
      </c>
    </row>
    <row r="143" spans="1:4" x14ac:dyDescent="0.25">
      <c r="A143" s="4">
        <v>43495</v>
      </c>
      <c r="B143" s="5" t="s">
        <v>64</v>
      </c>
      <c r="C143" s="5" t="s">
        <v>14</v>
      </c>
      <c r="D143" s="8">
        <v>50000000</v>
      </c>
    </row>
    <row r="144" spans="1:4" x14ac:dyDescent="0.25">
      <c r="A144" s="4">
        <v>43495</v>
      </c>
      <c r="B144" s="5" t="s">
        <v>65</v>
      </c>
      <c r="C144" s="5" t="s">
        <v>17</v>
      </c>
      <c r="D144" s="8">
        <v>80000000</v>
      </c>
    </row>
    <row r="145" spans="1:4" x14ac:dyDescent="0.25">
      <c r="A145" s="4">
        <v>43495</v>
      </c>
      <c r="B145" s="5" t="s">
        <v>65</v>
      </c>
      <c r="C145" s="5" t="s">
        <v>6</v>
      </c>
      <c r="D145" s="8">
        <v>100000000</v>
      </c>
    </row>
    <row r="146" spans="1:4" x14ac:dyDescent="0.25">
      <c r="A146" s="4">
        <v>43495</v>
      </c>
      <c r="B146" s="5" t="s">
        <v>65</v>
      </c>
      <c r="C146" s="5" t="s">
        <v>19</v>
      </c>
      <c r="D146" s="8">
        <v>80000000</v>
      </c>
    </row>
    <row r="147" spans="1:4" x14ac:dyDescent="0.25">
      <c r="A147" s="4">
        <v>43500</v>
      </c>
      <c r="B147" s="5" t="s">
        <v>65</v>
      </c>
      <c r="C147" s="5" t="s">
        <v>3</v>
      </c>
      <c r="D147" s="8">
        <v>150000000</v>
      </c>
    </row>
    <row r="148" spans="1:4" x14ac:dyDescent="0.25">
      <c r="A148" s="4">
        <v>43500</v>
      </c>
      <c r="B148" s="5" t="s">
        <v>65</v>
      </c>
      <c r="C148" s="5" t="s">
        <v>62</v>
      </c>
      <c r="D148" s="8">
        <v>150000000</v>
      </c>
    </row>
    <row r="149" spans="1:4" x14ac:dyDescent="0.25">
      <c r="A149" s="4">
        <v>43500</v>
      </c>
      <c r="B149" s="5" t="s">
        <v>65</v>
      </c>
      <c r="C149" s="5" t="s">
        <v>4</v>
      </c>
      <c r="D149" s="8">
        <v>100000000</v>
      </c>
    </row>
    <row r="150" spans="1:4" x14ac:dyDescent="0.25">
      <c r="A150" s="4">
        <v>43500</v>
      </c>
      <c r="B150" s="5" t="s">
        <v>65</v>
      </c>
      <c r="C150" s="5" t="s">
        <v>10</v>
      </c>
      <c r="D150" s="8">
        <v>200000000</v>
      </c>
    </row>
    <row r="151" spans="1:4" x14ac:dyDescent="0.25">
      <c r="A151" s="4">
        <v>43501</v>
      </c>
      <c r="B151" s="5" t="s">
        <v>64</v>
      </c>
      <c r="C151" s="5" t="s">
        <v>18</v>
      </c>
      <c r="D151" s="8">
        <v>60000000</v>
      </c>
    </row>
    <row r="152" spans="1:4" x14ac:dyDescent="0.25">
      <c r="A152" s="4">
        <v>43501</v>
      </c>
      <c r="B152" s="5" t="s">
        <v>64</v>
      </c>
      <c r="C152" s="5" t="s">
        <v>13</v>
      </c>
      <c r="D152" s="8">
        <v>70000000</v>
      </c>
    </row>
    <row r="153" spans="1:4" x14ac:dyDescent="0.25">
      <c r="A153" s="4">
        <v>43503</v>
      </c>
      <c r="B153" s="5" t="s">
        <v>65</v>
      </c>
      <c r="C153" s="5" t="s">
        <v>6</v>
      </c>
      <c r="D153" s="8">
        <v>120000000</v>
      </c>
    </row>
    <row r="154" spans="1:4" x14ac:dyDescent="0.25">
      <c r="A154" s="4">
        <v>43504</v>
      </c>
      <c r="B154" s="5" t="s">
        <v>64</v>
      </c>
      <c r="C154" s="5" t="s">
        <v>62</v>
      </c>
      <c r="D154" s="8">
        <v>100000000</v>
      </c>
    </row>
    <row r="155" spans="1:4" x14ac:dyDescent="0.25">
      <c r="A155" s="4">
        <v>43504</v>
      </c>
      <c r="B155" s="5" t="s">
        <v>65</v>
      </c>
      <c r="C155" s="5" t="s">
        <v>10</v>
      </c>
      <c r="D155" s="8">
        <v>200000000</v>
      </c>
    </row>
    <row r="156" spans="1:4" x14ac:dyDescent="0.25">
      <c r="A156" s="4">
        <v>43508</v>
      </c>
      <c r="B156" s="5" t="s">
        <v>64</v>
      </c>
      <c r="C156" s="5" t="s">
        <v>3</v>
      </c>
      <c r="D156" s="8">
        <v>100000000</v>
      </c>
    </row>
    <row r="157" spans="1:4" x14ac:dyDescent="0.25">
      <c r="A157" s="4">
        <v>43509</v>
      </c>
      <c r="B157" s="5" t="s">
        <v>65</v>
      </c>
      <c r="C157" s="5" t="s">
        <v>17</v>
      </c>
      <c r="D157" s="8">
        <v>80000000</v>
      </c>
    </row>
    <row r="159" spans="1:4" x14ac:dyDescent="0.25">
      <c r="D159" s="35"/>
    </row>
    <row r="160" spans="1:4" x14ac:dyDescent="0.25">
      <c r="C160" s="13"/>
      <c r="D160" s="14"/>
    </row>
    <row r="161" spans="4:4" x14ac:dyDescent="0.25">
      <c r="D161" s="9"/>
    </row>
  </sheetData>
  <mergeCells count="1">
    <mergeCell ref="A1:D1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2"/>
  <sheetViews>
    <sheetView showGridLines="0" tabSelected="1" workbookViewId="0">
      <selection activeCell="D18" sqref="D18"/>
    </sheetView>
  </sheetViews>
  <sheetFormatPr baseColWidth="10" defaultRowHeight="15" x14ac:dyDescent="0.25"/>
  <cols>
    <col min="1" max="1" width="1.7109375" customWidth="1"/>
    <col min="2" max="2" width="24.42578125" customWidth="1"/>
    <col min="3" max="3" width="11.7109375" customWidth="1"/>
    <col min="4" max="12" width="12.7109375" customWidth="1"/>
    <col min="13" max="13" width="13.7109375" customWidth="1"/>
    <col min="14" max="14" width="20.42578125" customWidth="1"/>
    <col min="15" max="15" width="22.140625" customWidth="1"/>
    <col min="16" max="16" width="20.42578125" customWidth="1"/>
    <col min="17" max="17" width="22.140625" customWidth="1"/>
    <col min="18" max="18" width="20.42578125" customWidth="1"/>
    <col min="19" max="19" width="22.140625" customWidth="1"/>
    <col min="20" max="20" width="20.42578125" customWidth="1"/>
    <col min="21" max="21" width="27.140625" customWidth="1"/>
    <col min="22" max="22" width="25.42578125" bestFit="1" customWidth="1"/>
    <col min="23" max="79" width="23.85546875" bestFit="1" customWidth="1"/>
    <col min="80" max="80" width="12.5703125" bestFit="1" customWidth="1"/>
  </cols>
  <sheetData>
    <row r="2" spans="2:13" x14ac:dyDescent="0.25">
      <c r="B2" s="44" t="s">
        <v>66</v>
      </c>
      <c r="C2" t="s">
        <v>79</v>
      </c>
    </row>
    <row r="4" spans="2:13" x14ac:dyDescent="0.25">
      <c r="D4" s="44" t="s">
        <v>84</v>
      </c>
      <c r="E4" s="44" t="s">
        <v>1</v>
      </c>
    </row>
    <row r="5" spans="2:13" x14ac:dyDescent="0.25">
      <c r="D5" t="s">
        <v>68</v>
      </c>
      <c r="K5" t="s">
        <v>69</v>
      </c>
      <c r="M5" t="s">
        <v>67</v>
      </c>
    </row>
    <row r="6" spans="2:13" x14ac:dyDescent="0.25">
      <c r="B6" s="44" t="s">
        <v>63</v>
      </c>
      <c r="C6" s="44" t="s">
        <v>85</v>
      </c>
      <c r="D6" s="45" t="s">
        <v>70</v>
      </c>
      <c r="E6" s="45" t="s">
        <v>71</v>
      </c>
      <c r="F6" s="45" t="s">
        <v>72</v>
      </c>
      <c r="G6" s="45" t="s">
        <v>73</v>
      </c>
      <c r="H6" s="45" t="s">
        <v>74</v>
      </c>
      <c r="I6" s="45" t="s">
        <v>75</v>
      </c>
      <c r="J6" s="45" t="s">
        <v>76</v>
      </c>
      <c r="K6" s="45" t="s">
        <v>77</v>
      </c>
      <c r="L6" s="45" t="s">
        <v>78</v>
      </c>
    </row>
    <row r="7" spans="2:13" x14ac:dyDescent="0.25">
      <c r="B7" t="s">
        <v>65</v>
      </c>
      <c r="C7" t="s">
        <v>81</v>
      </c>
      <c r="D7" s="46">
        <v>1</v>
      </c>
      <c r="E7" s="46">
        <v>4</v>
      </c>
      <c r="F7" s="46">
        <v>5</v>
      </c>
      <c r="G7" s="46">
        <v>8</v>
      </c>
      <c r="H7" s="46">
        <v>8</v>
      </c>
      <c r="I7" s="46">
        <v>7</v>
      </c>
      <c r="J7" s="46">
        <v>13</v>
      </c>
      <c r="K7" s="46">
        <v>12</v>
      </c>
      <c r="L7" s="46">
        <v>7</v>
      </c>
      <c r="M7" s="46">
        <v>65</v>
      </c>
    </row>
    <row r="8" spans="2:13" x14ac:dyDescent="0.25">
      <c r="C8" t="s">
        <v>83</v>
      </c>
      <c r="D8" s="47">
        <v>60000000</v>
      </c>
      <c r="E8" s="47">
        <v>440000000</v>
      </c>
      <c r="F8" s="47">
        <v>460000000</v>
      </c>
      <c r="G8" s="47">
        <v>820000000</v>
      </c>
      <c r="H8" s="47">
        <v>870000000</v>
      </c>
      <c r="I8" s="47">
        <v>920000000</v>
      </c>
      <c r="J8" s="47">
        <v>1310000000</v>
      </c>
      <c r="K8" s="47">
        <v>1400000000</v>
      </c>
      <c r="L8" s="47">
        <v>1000000000</v>
      </c>
      <c r="M8" s="47">
        <v>7280000000</v>
      </c>
    </row>
    <row r="9" spans="2:13" x14ac:dyDescent="0.25">
      <c r="B9" t="s">
        <v>64</v>
      </c>
      <c r="C9" t="s">
        <v>81</v>
      </c>
      <c r="D9" s="46">
        <v>6</v>
      </c>
      <c r="E9" s="46">
        <v>10</v>
      </c>
      <c r="F9" s="46">
        <v>6</v>
      </c>
      <c r="G9" s="46">
        <v>7</v>
      </c>
      <c r="H9" s="46">
        <v>18</v>
      </c>
      <c r="I9" s="46">
        <v>13</v>
      </c>
      <c r="J9" s="46">
        <v>14</v>
      </c>
      <c r="K9" s="46">
        <v>12</v>
      </c>
      <c r="L9" s="46">
        <v>4</v>
      </c>
      <c r="M9" s="46">
        <v>90</v>
      </c>
    </row>
    <row r="10" spans="2:13" x14ac:dyDescent="0.25">
      <c r="C10" t="s">
        <v>83</v>
      </c>
      <c r="D10" s="47">
        <v>760000000</v>
      </c>
      <c r="E10" s="47">
        <v>1030000000</v>
      </c>
      <c r="F10" s="47">
        <v>540000000</v>
      </c>
      <c r="G10" s="47">
        <v>680000000</v>
      </c>
      <c r="H10" s="47">
        <v>1940000000</v>
      </c>
      <c r="I10" s="47">
        <v>1390000000</v>
      </c>
      <c r="J10" s="47">
        <v>1430000000</v>
      </c>
      <c r="K10" s="47">
        <v>1190000000</v>
      </c>
      <c r="L10" s="47">
        <v>330000000</v>
      </c>
      <c r="M10" s="47">
        <v>9290000000</v>
      </c>
    </row>
    <row r="11" spans="2:13" x14ac:dyDescent="0.25">
      <c r="B11" t="s">
        <v>80</v>
      </c>
      <c r="D11" s="46">
        <v>7</v>
      </c>
      <c r="E11" s="46">
        <v>14</v>
      </c>
      <c r="F11" s="46">
        <v>11</v>
      </c>
      <c r="G11" s="46">
        <v>15</v>
      </c>
      <c r="H11" s="46">
        <v>26</v>
      </c>
      <c r="I11" s="46">
        <v>20</v>
      </c>
      <c r="J11" s="46">
        <v>27</v>
      </c>
      <c r="K11" s="46">
        <v>24</v>
      </c>
      <c r="L11" s="46">
        <v>11</v>
      </c>
      <c r="M11" s="46">
        <v>155</v>
      </c>
    </row>
    <row r="12" spans="2:13" x14ac:dyDescent="0.25">
      <c r="B12" t="s">
        <v>82</v>
      </c>
      <c r="D12" s="47">
        <v>820000000</v>
      </c>
      <c r="E12" s="47">
        <v>1470000000</v>
      </c>
      <c r="F12" s="47">
        <v>1000000000</v>
      </c>
      <c r="G12" s="47">
        <v>1500000000</v>
      </c>
      <c r="H12" s="47">
        <v>2810000000</v>
      </c>
      <c r="I12" s="47">
        <v>2310000000</v>
      </c>
      <c r="J12" s="47">
        <v>2740000000</v>
      </c>
      <c r="K12" s="47">
        <v>2590000000</v>
      </c>
      <c r="L12" s="47">
        <v>1330000000</v>
      </c>
      <c r="M12" s="47">
        <v>16570000000</v>
      </c>
    </row>
  </sheetData>
  <pageMargins left="0.7" right="0.7" top="0.75" bottom="0.75" header="0.3" footer="0.3"/>
  <pageSetup paperSize="9" orientation="portrait" horizontalDpi="360" verticalDpi="36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"/>
  <sheetViews>
    <sheetView workbookViewId="0">
      <selection activeCell="E14" sqref="E14"/>
    </sheetView>
  </sheetViews>
  <sheetFormatPr baseColWidth="10" defaultRowHeight="15" x14ac:dyDescent="0.25"/>
  <cols>
    <col min="1" max="1" width="23.85546875" bestFit="1" customWidth="1"/>
    <col min="2" max="2" width="15.28515625" bestFit="1" customWidth="1"/>
    <col min="4" max="4" width="18.140625" bestFit="1" customWidth="1"/>
    <col min="7" max="7" width="15.42578125" bestFit="1" customWidth="1"/>
    <col min="8" max="8" width="13.5703125" bestFit="1" customWidth="1"/>
    <col min="15" max="15" width="14.140625" bestFit="1" customWidth="1"/>
    <col min="20" max="20" width="16.85546875" bestFit="1" customWidth="1"/>
  </cols>
  <sheetData>
    <row r="2" spans="1:20" x14ac:dyDescent="0.25">
      <c r="A2" s="30" t="s">
        <v>36</v>
      </c>
      <c r="B2" s="30" t="s">
        <v>37</v>
      </c>
      <c r="C2" s="30" t="s">
        <v>38</v>
      </c>
      <c r="D2" s="30" t="s">
        <v>39</v>
      </c>
      <c r="E2" s="30" t="s">
        <v>40</v>
      </c>
      <c r="F2" s="30" t="s">
        <v>41</v>
      </c>
      <c r="G2" s="30" t="s">
        <v>42</v>
      </c>
      <c r="H2" s="30" t="s">
        <v>43</v>
      </c>
      <c r="I2" s="30" t="s">
        <v>44</v>
      </c>
      <c r="J2" s="30" t="s">
        <v>45</v>
      </c>
      <c r="K2" s="30" t="s">
        <v>46</v>
      </c>
      <c r="L2" s="30" t="s">
        <v>47</v>
      </c>
      <c r="M2" s="30" t="s">
        <v>48</v>
      </c>
      <c r="N2" s="30" t="s">
        <v>49</v>
      </c>
      <c r="O2" s="30" t="s">
        <v>50</v>
      </c>
      <c r="P2" s="30" t="s">
        <v>51</v>
      </c>
      <c r="Q2" s="30" t="s">
        <v>52</v>
      </c>
      <c r="R2" s="30" t="s">
        <v>53</v>
      </c>
      <c r="S2" s="30" t="s">
        <v>54</v>
      </c>
      <c r="T2" s="30" t="s">
        <v>55</v>
      </c>
    </row>
    <row r="3" spans="1:20" x14ac:dyDescent="0.25">
      <c r="A3" s="31" t="s">
        <v>56</v>
      </c>
      <c r="B3" s="33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x14ac:dyDescent="0.25">
      <c r="A4" s="31" t="s">
        <v>57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</row>
    <row r="5" spans="1:20" x14ac:dyDescent="0.25">
      <c r="A5" s="31" t="s">
        <v>58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</row>
    <row r="6" spans="1:20" x14ac:dyDescent="0.25">
      <c r="A6" s="31" t="s">
        <v>59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x14ac:dyDescent="0.25">
      <c r="A7" s="31" t="s">
        <v>60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spans="1:20" x14ac:dyDescent="0.25">
      <c r="A8" s="34" t="s">
        <v>61</v>
      </c>
      <c r="B8" s="34">
        <f>SUM(B3:B7)</f>
        <v>0</v>
      </c>
      <c r="C8" s="34">
        <f>SUM(C3:C7)</f>
        <v>0</v>
      </c>
      <c r="D8" s="34">
        <f t="shared" ref="D8:T8" si="0">SUM(D3:D7)</f>
        <v>0</v>
      </c>
      <c r="E8" s="34">
        <f t="shared" si="0"/>
        <v>0</v>
      </c>
      <c r="F8" s="34">
        <f t="shared" si="0"/>
        <v>0</v>
      </c>
      <c r="G8" s="34">
        <f t="shared" si="0"/>
        <v>0</v>
      </c>
      <c r="H8" s="34">
        <f t="shared" si="0"/>
        <v>0</v>
      </c>
      <c r="I8" s="34">
        <f t="shared" si="0"/>
        <v>0</v>
      </c>
      <c r="J8" s="34">
        <f t="shared" si="0"/>
        <v>0</v>
      </c>
      <c r="K8" s="34">
        <f t="shared" si="0"/>
        <v>0</v>
      </c>
      <c r="L8" s="34">
        <f t="shared" si="0"/>
        <v>0</v>
      </c>
      <c r="M8" s="34">
        <f t="shared" si="0"/>
        <v>0</v>
      </c>
      <c r="N8" s="34">
        <f t="shared" si="0"/>
        <v>0</v>
      </c>
      <c r="O8" s="34">
        <f t="shared" si="0"/>
        <v>0</v>
      </c>
      <c r="P8" s="34">
        <f t="shared" si="0"/>
        <v>0</v>
      </c>
      <c r="Q8" s="34">
        <f t="shared" si="0"/>
        <v>0</v>
      </c>
      <c r="R8" s="34">
        <f t="shared" si="0"/>
        <v>0</v>
      </c>
      <c r="S8" s="34">
        <f t="shared" si="0"/>
        <v>0</v>
      </c>
      <c r="T8" s="34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D1"/>
    </sheetView>
  </sheetViews>
  <sheetFormatPr baseColWidth="10" defaultRowHeight="15" x14ac:dyDescent="0.25"/>
  <cols>
    <col min="1" max="1" width="17.85546875" customWidth="1"/>
    <col min="2" max="2" width="20.5703125" customWidth="1"/>
    <col min="3" max="3" width="21.140625" customWidth="1"/>
    <col min="4" max="4" width="20.5703125" customWidth="1"/>
    <col min="5" max="5" width="11.42578125" customWidth="1"/>
  </cols>
  <sheetData>
    <row r="1" spans="1:4" ht="17.100000000000001" customHeight="1" x14ac:dyDescent="0.25">
      <c r="A1" s="40" t="s">
        <v>22</v>
      </c>
      <c r="B1" s="40"/>
      <c r="C1" s="40"/>
      <c r="D1" s="40"/>
    </row>
    <row r="2" spans="1:4" ht="17.100000000000001" customHeight="1" x14ac:dyDescent="0.25"/>
    <row r="3" spans="1:4" ht="17.100000000000001" customHeight="1" x14ac:dyDescent="0.25">
      <c r="A3" s="15" t="s">
        <v>1</v>
      </c>
      <c r="B3" s="15" t="s">
        <v>23</v>
      </c>
      <c r="C3" s="15" t="s">
        <v>24</v>
      </c>
      <c r="D3" s="15" t="s">
        <v>25</v>
      </c>
    </row>
    <row r="4" spans="1:4" ht="17.100000000000001" customHeight="1" x14ac:dyDescent="0.25">
      <c r="A4" s="4">
        <v>43344</v>
      </c>
      <c r="B4" s="41" t="s">
        <v>26</v>
      </c>
      <c r="C4" s="41"/>
      <c r="D4" s="6">
        <v>586849638</v>
      </c>
    </row>
    <row r="5" spans="1:4" ht="17.100000000000001" customHeight="1" x14ac:dyDescent="0.25">
      <c r="A5" s="4">
        <v>43347</v>
      </c>
      <c r="B5" s="6"/>
      <c r="C5" s="6">
        <v>120000000</v>
      </c>
      <c r="D5" s="6">
        <f t="shared" ref="D5:D13" si="0">D4+B5-C5</f>
        <v>466849638</v>
      </c>
    </row>
    <row r="6" spans="1:4" ht="17.100000000000001" customHeight="1" x14ac:dyDescent="0.25">
      <c r="A6" s="4">
        <v>43350</v>
      </c>
      <c r="B6" s="6"/>
      <c r="C6" s="6">
        <v>80000000</v>
      </c>
      <c r="D6" s="6">
        <f t="shared" si="0"/>
        <v>386849638</v>
      </c>
    </row>
    <row r="7" spans="1:4" ht="17.100000000000001" customHeight="1" x14ac:dyDescent="0.25">
      <c r="A7" s="4">
        <v>43353</v>
      </c>
      <c r="B7" s="6"/>
      <c r="C7" s="6">
        <v>50000000</v>
      </c>
      <c r="D7" s="6">
        <f t="shared" si="0"/>
        <v>336849638</v>
      </c>
    </row>
    <row r="8" spans="1:4" ht="17.100000000000001" customHeight="1" x14ac:dyDescent="0.25">
      <c r="A8" s="4">
        <v>43357</v>
      </c>
      <c r="B8" s="6"/>
      <c r="C8" s="6">
        <v>60000000</v>
      </c>
      <c r="D8" s="6">
        <f t="shared" si="0"/>
        <v>276849638</v>
      </c>
    </row>
    <row r="9" spans="1:4" ht="17.100000000000001" customHeight="1" x14ac:dyDescent="0.25">
      <c r="A9" s="4">
        <v>43363</v>
      </c>
      <c r="B9" s="6">
        <v>120000000</v>
      </c>
      <c r="C9" s="6"/>
      <c r="D9" s="6">
        <f t="shared" si="0"/>
        <v>396849638</v>
      </c>
    </row>
    <row r="10" spans="1:4" ht="17.100000000000001" customHeight="1" x14ac:dyDescent="0.25">
      <c r="A10" s="4">
        <v>43367</v>
      </c>
      <c r="B10" s="6"/>
      <c r="C10" s="6">
        <v>100000000</v>
      </c>
      <c r="D10" s="6">
        <f t="shared" si="0"/>
        <v>296849638</v>
      </c>
    </row>
    <row r="11" spans="1:4" ht="17.100000000000001" customHeight="1" x14ac:dyDescent="0.25">
      <c r="A11" s="4">
        <v>43367</v>
      </c>
      <c r="B11" s="6"/>
      <c r="C11" s="6">
        <v>150000000</v>
      </c>
      <c r="D11" s="6">
        <f t="shared" si="0"/>
        <v>146849638</v>
      </c>
    </row>
    <row r="12" spans="1:4" ht="17.100000000000001" customHeight="1" x14ac:dyDescent="0.25">
      <c r="A12" s="4">
        <v>43367</v>
      </c>
      <c r="B12" s="6"/>
      <c r="C12" s="6">
        <v>120000000</v>
      </c>
      <c r="D12" s="6">
        <f t="shared" si="0"/>
        <v>26849638</v>
      </c>
    </row>
    <row r="13" spans="1:4" ht="17.100000000000001" customHeight="1" x14ac:dyDescent="0.25">
      <c r="A13" s="4">
        <v>43369</v>
      </c>
      <c r="B13" s="6">
        <v>300000000</v>
      </c>
      <c r="C13" s="6"/>
      <c r="D13" s="6">
        <f t="shared" si="0"/>
        <v>326849638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sqref="A1:D1"/>
    </sheetView>
  </sheetViews>
  <sheetFormatPr baseColWidth="10" defaultRowHeight="15" x14ac:dyDescent="0.25"/>
  <cols>
    <col min="1" max="1" width="17.28515625" customWidth="1"/>
    <col min="2" max="2" width="21.140625" customWidth="1"/>
    <col min="3" max="3" width="21.28515625" customWidth="1"/>
    <col min="4" max="4" width="21.42578125" customWidth="1"/>
    <col min="5" max="5" width="11.42578125" customWidth="1"/>
  </cols>
  <sheetData>
    <row r="1" spans="1:4" ht="17.100000000000001" customHeight="1" x14ac:dyDescent="0.25">
      <c r="A1" s="40">
        <v>18</v>
      </c>
      <c r="B1" s="40"/>
      <c r="C1" s="40"/>
      <c r="D1" s="40"/>
    </row>
    <row r="2" spans="1:4" ht="17.100000000000001" customHeight="1" x14ac:dyDescent="0.25">
      <c r="A2" t="s">
        <v>21</v>
      </c>
    </row>
    <row r="3" spans="1:4" ht="17.100000000000001" customHeight="1" x14ac:dyDescent="0.25">
      <c r="A3" s="15" t="s">
        <v>1</v>
      </c>
      <c r="B3" s="15" t="s">
        <v>23</v>
      </c>
      <c r="C3" s="15" t="s">
        <v>24</v>
      </c>
      <c r="D3" s="15" t="s">
        <v>25</v>
      </c>
    </row>
    <row r="4" spans="1:4" ht="17.100000000000001" customHeight="1" x14ac:dyDescent="0.25">
      <c r="A4" s="12">
        <v>43374</v>
      </c>
      <c r="B4" s="42" t="s">
        <v>27</v>
      </c>
      <c r="C4" s="42"/>
      <c r="D4" s="16">
        <v>323989099</v>
      </c>
    </row>
    <row r="5" spans="1:4" ht="17.100000000000001" customHeight="1" x14ac:dyDescent="0.25">
      <c r="A5" s="4">
        <v>43376</v>
      </c>
      <c r="B5" s="17"/>
      <c r="C5" s="17">
        <v>150000000</v>
      </c>
      <c r="D5" s="17">
        <f t="shared" ref="D5:D20" si="0">D4+B5-C5</f>
        <v>173989099</v>
      </c>
    </row>
    <row r="6" spans="1:4" ht="17.100000000000001" customHeight="1" x14ac:dyDescent="0.25">
      <c r="A6" s="4">
        <v>43377</v>
      </c>
      <c r="B6" s="17"/>
      <c r="C6" s="17">
        <v>100000000</v>
      </c>
      <c r="D6" s="17">
        <f t="shared" si="0"/>
        <v>73989099</v>
      </c>
    </row>
    <row r="7" spans="1:4" ht="17.100000000000001" customHeight="1" x14ac:dyDescent="0.25">
      <c r="A7" s="4">
        <v>43377</v>
      </c>
      <c r="B7" s="17"/>
      <c r="C7" s="17">
        <v>60000000</v>
      </c>
      <c r="D7" s="17">
        <f t="shared" si="0"/>
        <v>13989099</v>
      </c>
    </row>
    <row r="8" spans="1:4" ht="17.100000000000001" customHeight="1" x14ac:dyDescent="0.25">
      <c r="A8" s="4">
        <v>43377</v>
      </c>
      <c r="B8" s="17">
        <v>600000000</v>
      </c>
      <c r="C8" s="17"/>
      <c r="D8" s="17">
        <f t="shared" si="0"/>
        <v>613989099</v>
      </c>
    </row>
    <row r="9" spans="1:4" ht="17.100000000000001" customHeight="1" x14ac:dyDescent="0.25">
      <c r="A9" s="4">
        <v>43377</v>
      </c>
      <c r="B9" s="17">
        <v>59999000</v>
      </c>
      <c r="C9" s="17"/>
      <c r="D9" s="17">
        <f t="shared" si="0"/>
        <v>673988099</v>
      </c>
    </row>
    <row r="10" spans="1:4" ht="17.100000000000001" customHeight="1" x14ac:dyDescent="0.25">
      <c r="A10" s="4">
        <v>43383</v>
      </c>
      <c r="B10" s="17"/>
      <c r="C10" s="17">
        <v>130000000</v>
      </c>
      <c r="D10" s="17">
        <f t="shared" si="0"/>
        <v>543988099</v>
      </c>
    </row>
    <row r="11" spans="1:4" ht="17.100000000000001" customHeight="1" x14ac:dyDescent="0.25">
      <c r="A11" s="4">
        <v>43322</v>
      </c>
      <c r="B11" s="17"/>
      <c r="C11" s="17">
        <v>150000000</v>
      </c>
      <c r="D11" s="17">
        <f t="shared" si="0"/>
        <v>393988099</v>
      </c>
    </row>
    <row r="12" spans="1:4" ht="17.100000000000001" customHeight="1" x14ac:dyDescent="0.25">
      <c r="A12" s="4">
        <v>43385</v>
      </c>
      <c r="B12" s="17"/>
      <c r="C12" s="17">
        <v>100000000</v>
      </c>
      <c r="D12" s="17">
        <f t="shared" si="0"/>
        <v>293988099</v>
      </c>
    </row>
    <row r="13" spans="1:4" ht="17.100000000000001" customHeight="1" x14ac:dyDescent="0.25">
      <c r="A13" s="4">
        <v>43388</v>
      </c>
      <c r="B13" s="17"/>
      <c r="C13" s="17">
        <v>70000000</v>
      </c>
      <c r="D13" s="17">
        <f t="shared" si="0"/>
        <v>223988099</v>
      </c>
    </row>
    <row r="14" spans="1:4" ht="17.100000000000001" customHeight="1" x14ac:dyDescent="0.25">
      <c r="A14" s="4">
        <v>43389</v>
      </c>
      <c r="B14" s="17"/>
      <c r="C14" s="17">
        <v>40000000</v>
      </c>
      <c r="D14" s="17">
        <f t="shared" si="0"/>
        <v>183988099</v>
      </c>
    </row>
    <row r="15" spans="1:4" ht="17.100000000000001" customHeight="1" x14ac:dyDescent="0.25">
      <c r="A15" s="4">
        <v>43389</v>
      </c>
      <c r="B15" s="17"/>
      <c r="C15" s="17">
        <v>150000000</v>
      </c>
      <c r="D15" s="17">
        <f t="shared" si="0"/>
        <v>33988099</v>
      </c>
    </row>
    <row r="16" spans="1:4" ht="17.100000000000001" customHeight="1" x14ac:dyDescent="0.25">
      <c r="A16" s="10">
        <v>43389</v>
      </c>
      <c r="B16" s="18">
        <v>600000000</v>
      </c>
      <c r="C16" s="18"/>
      <c r="D16" s="17">
        <f t="shared" si="0"/>
        <v>633988099</v>
      </c>
    </row>
    <row r="17" spans="1:4" ht="17.100000000000001" customHeight="1" x14ac:dyDescent="0.25">
      <c r="A17" s="4">
        <v>43389</v>
      </c>
      <c r="B17" s="6">
        <v>750000000</v>
      </c>
      <c r="C17" s="6"/>
      <c r="D17" s="19">
        <f t="shared" si="0"/>
        <v>1383988099</v>
      </c>
    </row>
    <row r="18" spans="1:4" ht="17.100000000000001" customHeight="1" x14ac:dyDescent="0.25">
      <c r="A18" s="4">
        <v>43390</v>
      </c>
      <c r="B18" s="6"/>
      <c r="C18" s="6">
        <v>100000000</v>
      </c>
      <c r="D18" s="19">
        <f t="shared" si="0"/>
        <v>1283988099</v>
      </c>
    </row>
    <row r="19" spans="1:4" ht="17.100000000000001" customHeight="1" x14ac:dyDescent="0.25">
      <c r="A19" s="10">
        <v>43390</v>
      </c>
      <c r="B19" s="20"/>
      <c r="C19" s="20">
        <v>150000000</v>
      </c>
      <c r="D19" s="19">
        <f t="shared" si="0"/>
        <v>1133988099</v>
      </c>
    </row>
    <row r="20" spans="1:4" ht="17.100000000000001" customHeight="1" x14ac:dyDescent="0.25">
      <c r="A20" s="4">
        <v>43392</v>
      </c>
      <c r="B20" s="6"/>
      <c r="C20" s="6">
        <v>150000000</v>
      </c>
      <c r="D20" s="19">
        <f t="shared" si="0"/>
        <v>983988099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sqref="A1:D1"/>
    </sheetView>
  </sheetViews>
  <sheetFormatPr baseColWidth="10" defaultRowHeight="15" x14ac:dyDescent="0.25"/>
  <cols>
    <col min="1" max="1" width="15.28515625" customWidth="1"/>
    <col min="2" max="2" width="21.140625" customWidth="1"/>
    <col min="3" max="3" width="20.85546875" customWidth="1"/>
    <col min="4" max="4" width="20.5703125" customWidth="1"/>
    <col min="5" max="5" width="11.42578125" customWidth="1"/>
  </cols>
  <sheetData>
    <row r="1" spans="1:4" ht="17.100000000000001" customHeight="1" x14ac:dyDescent="0.25">
      <c r="A1" s="40" t="s">
        <v>28</v>
      </c>
      <c r="B1" s="40"/>
      <c r="C1" s="40"/>
      <c r="D1" s="40"/>
    </row>
    <row r="2" spans="1:4" ht="17.100000000000001" customHeight="1" x14ac:dyDescent="0.25"/>
    <row r="3" spans="1:4" ht="17.100000000000001" customHeight="1" x14ac:dyDescent="0.25">
      <c r="A3" s="15" t="s">
        <v>1</v>
      </c>
      <c r="B3" s="15" t="s">
        <v>23</v>
      </c>
      <c r="C3" s="15" t="s">
        <v>24</v>
      </c>
      <c r="D3" s="15" t="s">
        <v>25</v>
      </c>
    </row>
    <row r="4" spans="1:4" ht="17.100000000000001" customHeight="1" x14ac:dyDescent="0.25">
      <c r="A4" s="12">
        <v>43405</v>
      </c>
      <c r="B4" s="43" t="s">
        <v>29</v>
      </c>
      <c r="C4" s="43"/>
      <c r="D4" s="16">
        <v>983414463</v>
      </c>
    </row>
    <row r="5" spans="1:4" ht="17.100000000000001" customHeight="1" x14ac:dyDescent="0.25">
      <c r="A5" s="4">
        <v>43406</v>
      </c>
      <c r="B5" s="6"/>
      <c r="C5" s="6">
        <v>150000000</v>
      </c>
      <c r="D5" s="19">
        <f t="shared" ref="D5:D35" si="0">D4+B5-C5</f>
        <v>833414463</v>
      </c>
    </row>
    <row r="6" spans="1:4" ht="17.100000000000001" customHeight="1" x14ac:dyDescent="0.25">
      <c r="A6" s="10">
        <v>43406</v>
      </c>
      <c r="B6" s="20"/>
      <c r="C6" s="6">
        <v>100000000</v>
      </c>
      <c r="D6" s="19">
        <f t="shared" si="0"/>
        <v>733414463</v>
      </c>
    </row>
    <row r="7" spans="1:4" ht="17.100000000000001" customHeight="1" x14ac:dyDescent="0.25">
      <c r="A7" s="4">
        <v>43406</v>
      </c>
      <c r="B7" s="6"/>
      <c r="C7" s="20">
        <v>80000000</v>
      </c>
      <c r="D7" s="19">
        <f t="shared" si="0"/>
        <v>653414463</v>
      </c>
    </row>
    <row r="8" spans="1:4" ht="17.100000000000001" customHeight="1" x14ac:dyDescent="0.25">
      <c r="A8" s="4">
        <v>43406</v>
      </c>
      <c r="B8" s="6"/>
      <c r="C8" s="6">
        <v>80000000</v>
      </c>
      <c r="D8" s="19">
        <f t="shared" si="0"/>
        <v>573414463</v>
      </c>
    </row>
    <row r="9" spans="1:4" ht="17.100000000000001" customHeight="1" x14ac:dyDescent="0.25">
      <c r="A9" s="4">
        <v>43406</v>
      </c>
      <c r="B9" s="6"/>
      <c r="C9" s="6">
        <v>100000000</v>
      </c>
      <c r="D9" s="19">
        <f t="shared" si="0"/>
        <v>473414463</v>
      </c>
    </row>
    <row r="10" spans="1:4" ht="17.100000000000001" customHeight="1" x14ac:dyDescent="0.25">
      <c r="A10" s="4">
        <v>43406</v>
      </c>
      <c r="B10" s="6">
        <v>80000000</v>
      </c>
      <c r="C10" s="6"/>
      <c r="D10" s="19">
        <f t="shared" si="0"/>
        <v>553414463</v>
      </c>
    </row>
    <row r="11" spans="1:4" ht="17.100000000000001" customHeight="1" x14ac:dyDescent="0.25">
      <c r="A11" s="4">
        <v>43406</v>
      </c>
      <c r="B11" s="6">
        <v>80000000</v>
      </c>
      <c r="C11" s="6"/>
      <c r="D11" s="19">
        <f t="shared" si="0"/>
        <v>633414463</v>
      </c>
    </row>
    <row r="12" spans="1:4" ht="17.100000000000001" customHeight="1" x14ac:dyDescent="0.25">
      <c r="A12" s="4">
        <v>43409</v>
      </c>
      <c r="B12" s="6"/>
      <c r="C12" s="6">
        <v>80000000</v>
      </c>
      <c r="D12" s="19">
        <f t="shared" si="0"/>
        <v>553414463</v>
      </c>
    </row>
    <row r="13" spans="1:4" ht="17.100000000000001" customHeight="1" x14ac:dyDescent="0.25">
      <c r="A13" s="4">
        <v>43410</v>
      </c>
      <c r="B13" s="6"/>
      <c r="C13" s="6">
        <v>60000000</v>
      </c>
      <c r="D13" s="19">
        <f t="shared" si="0"/>
        <v>493414463</v>
      </c>
    </row>
    <row r="14" spans="1:4" ht="17.100000000000001" customHeight="1" x14ac:dyDescent="0.25">
      <c r="A14" s="4">
        <v>43411</v>
      </c>
      <c r="B14" s="6"/>
      <c r="C14" s="6">
        <v>100000000</v>
      </c>
      <c r="D14" s="19">
        <f t="shared" si="0"/>
        <v>393414463</v>
      </c>
    </row>
    <row r="15" spans="1:4" ht="17.100000000000001" customHeight="1" x14ac:dyDescent="0.25">
      <c r="A15" s="4">
        <v>43411</v>
      </c>
      <c r="B15" s="6"/>
      <c r="C15" s="6">
        <v>80000000</v>
      </c>
      <c r="D15" s="19">
        <f t="shared" si="0"/>
        <v>313414463</v>
      </c>
    </row>
    <row r="16" spans="1:4" ht="17.100000000000001" customHeight="1" x14ac:dyDescent="0.25">
      <c r="A16" s="4">
        <v>43412</v>
      </c>
      <c r="B16" s="6"/>
      <c r="C16" s="6">
        <v>150000000</v>
      </c>
      <c r="D16" s="19">
        <f t="shared" si="0"/>
        <v>163414463</v>
      </c>
    </row>
    <row r="17" spans="1:4" ht="17.100000000000001" customHeight="1" x14ac:dyDescent="0.25">
      <c r="A17" s="4">
        <v>43413</v>
      </c>
      <c r="B17" s="6">
        <v>80000000</v>
      </c>
      <c r="C17" s="6"/>
      <c r="D17" s="19">
        <f t="shared" si="0"/>
        <v>243414463</v>
      </c>
    </row>
    <row r="18" spans="1:4" ht="17.100000000000001" customHeight="1" x14ac:dyDescent="0.25">
      <c r="A18" s="4">
        <v>43413</v>
      </c>
      <c r="B18" s="6"/>
      <c r="C18" s="6">
        <v>120000000</v>
      </c>
      <c r="D18" s="19">
        <f t="shared" si="0"/>
        <v>123414463</v>
      </c>
    </row>
    <row r="19" spans="1:4" ht="17.100000000000001" customHeight="1" x14ac:dyDescent="0.25">
      <c r="A19" s="4">
        <v>43417</v>
      </c>
      <c r="B19" s="6">
        <v>80000000</v>
      </c>
      <c r="C19" s="6"/>
      <c r="D19" s="19">
        <f t="shared" si="0"/>
        <v>203414463</v>
      </c>
    </row>
    <row r="20" spans="1:4" ht="17.100000000000001" customHeight="1" x14ac:dyDescent="0.25">
      <c r="A20" s="4">
        <v>43417</v>
      </c>
      <c r="B20" s="6"/>
      <c r="C20" s="6">
        <v>150000000</v>
      </c>
      <c r="D20" s="19">
        <f t="shared" si="0"/>
        <v>53414463</v>
      </c>
    </row>
    <row r="21" spans="1:4" ht="17.100000000000001" customHeight="1" x14ac:dyDescent="0.25">
      <c r="A21" s="4">
        <v>43420</v>
      </c>
      <c r="B21" s="6">
        <v>350000000</v>
      </c>
      <c r="C21" s="6"/>
      <c r="D21" s="19">
        <f t="shared" si="0"/>
        <v>403414463</v>
      </c>
    </row>
    <row r="22" spans="1:4" ht="17.100000000000001" customHeight="1" x14ac:dyDescent="0.25">
      <c r="A22" s="4">
        <v>43423</v>
      </c>
      <c r="B22" s="6"/>
      <c r="C22" s="6">
        <v>100000000</v>
      </c>
      <c r="D22" s="17">
        <f t="shared" si="0"/>
        <v>303414463</v>
      </c>
    </row>
    <row r="23" spans="1:4" ht="17.100000000000001" customHeight="1" x14ac:dyDescent="0.25">
      <c r="A23" s="10">
        <v>43423</v>
      </c>
      <c r="B23" s="20"/>
      <c r="C23" s="20">
        <v>100000000</v>
      </c>
      <c r="D23" s="19">
        <f t="shared" si="0"/>
        <v>203414463</v>
      </c>
    </row>
    <row r="24" spans="1:4" ht="17.100000000000001" customHeight="1" x14ac:dyDescent="0.25">
      <c r="A24" s="21" t="s">
        <v>30</v>
      </c>
      <c r="B24" s="6">
        <v>60000000</v>
      </c>
      <c r="C24" s="6"/>
      <c r="D24" s="19">
        <f t="shared" si="0"/>
        <v>263414463</v>
      </c>
    </row>
    <row r="25" spans="1:4" ht="17.100000000000001" customHeight="1" x14ac:dyDescent="0.25">
      <c r="A25" s="21">
        <v>43426</v>
      </c>
      <c r="B25" s="6">
        <v>50000000</v>
      </c>
      <c r="C25" s="6"/>
      <c r="D25" s="19">
        <f t="shared" si="0"/>
        <v>313414463</v>
      </c>
    </row>
    <row r="26" spans="1:4" ht="17.100000000000001" customHeight="1" x14ac:dyDescent="0.25">
      <c r="A26" s="22">
        <v>43426</v>
      </c>
      <c r="B26" s="20">
        <v>50000000</v>
      </c>
      <c r="C26" s="20"/>
      <c r="D26" s="19">
        <f t="shared" si="0"/>
        <v>363414463</v>
      </c>
    </row>
    <row r="27" spans="1:4" ht="17.100000000000001" customHeight="1" x14ac:dyDescent="0.25">
      <c r="A27" s="4">
        <v>43426</v>
      </c>
      <c r="B27" s="6">
        <v>50000000</v>
      </c>
      <c r="C27" s="6"/>
      <c r="D27" s="19">
        <f t="shared" si="0"/>
        <v>413414463</v>
      </c>
    </row>
    <row r="28" spans="1:4" ht="17.100000000000001" customHeight="1" x14ac:dyDescent="0.25">
      <c r="A28" s="4">
        <v>43427</v>
      </c>
      <c r="B28" s="23"/>
      <c r="C28" s="6">
        <v>150000000</v>
      </c>
      <c r="D28" s="19">
        <f t="shared" si="0"/>
        <v>263414463</v>
      </c>
    </row>
    <row r="29" spans="1:4" ht="17.100000000000001" customHeight="1" x14ac:dyDescent="0.25">
      <c r="A29" s="4">
        <v>43427</v>
      </c>
      <c r="B29" s="6"/>
      <c r="C29" s="6">
        <v>150000000</v>
      </c>
      <c r="D29" s="19">
        <f t="shared" si="0"/>
        <v>113414463</v>
      </c>
    </row>
    <row r="30" spans="1:4" ht="17.100000000000001" customHeight="1" x14ac:dyDescent="0.25">
      <c r="A30" s="4">
        <v>43427</v>
      </c>
      <c r="B30" s="6"/>
      <c r="C30" s="6">
        <v>80000000</v>
      </c>
      <c r="D30" s="19">
        <f t="shared" si="0"/>
        <v>33414463</v>
      </c>
    </row>
    <row r="31" spans="1:4" ht="17.100000000000001" customHeight="1" x14ac:dyDescent="0.25">
      <c r="A31" s="10">
        <v>43432</v>
      </c>
      <c r="B31" s="20">
        <v>50000000</v>
      </c>
      <c r="C31" s="20"/>
      <c r="D31" s="19">
        <f t="shared" si="0"/>
        <v>83414463</v>
      </c>
    </row>
    <row r="32" spans="1:4" ht="17.100000000000001" customHeight="1" x14ac:dyDescent="0.25">
      <c r="A32" s="4">
        <v>43432</v>
      </c>
      <c r="B32" s="6">
        <v>90000000</v>
      </c>
      <c r="C32" s="6"/>
      <c r="D32" s="19">
        <f t="shared" si="0"/>
        <v>173414463</v>
      </c>
    </row>
    <row r="33" spans="1:4" ht="17.100000000000001" customHeight="1" x14ac:dyDescent="0.25">
      <c r="A33" s="4">
        <v>43433</v>
      </c>
      <c r="B33" s="6">
        <v>140000000</v>
      </c>
      <c r="C33" s="6"/>
      <c r="D33" s="19">
        <f t="shared" si="0"/>
        <v>313414463</v>
      </c>
    </row>
    <row r="34" spans="1:4" ht="17.100000000000001" customHeight="1" x14ac:dyDescent="0.25">
      <c r="A34" s="4">
        <v>43433</v>
      </c>
      <c r="B34" s="20">
        <v>80000000</v>
      </c>
      <c r="C34" s="6"/>
      <c r="D34" s="19">
        <f t="shared" si="0"/>
        <v>393414463</v>
      </c>
    </row>
    <row r="35" spans="1:4" ht="17.100000000000001" customHeight="1" x14ac:dyDescent="0.25">
      <c r="A35" s="24">
        <v>43434</v>
      </c>
      <c r="B35" s="6">
        <v>120000000</v>
      </c>
      <c r="C35" s="25"/>
      <c r="D35" s="26">
        <f t="shared" si="0"/>
        <v>513414463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28" workbookViewId="0">
      <selection activeCell="D32" sqref="D32"/>
    </sheetView>
  </sheetViews>
  <sheetFormatPr baseColWidth="10" defaultRowHeight="15" x14ac:dyDescent="0.25"/>
  <cols>
    <col min="1" max="1" width="17.28515625" customWidth="1"/>
    <col min="2" max="2" width="20.7109375" customWidth="1"/>
    <col min="3" max="3" width="21" customWidth="1"/>
    <col min="4" max="4" width="19.5703125" customWidth="1"/>
    <col min="5" max="5" width="11.42578125" customWidth="1"/>
  </cols>
  <sheetData>
    <row r="1" spans="1:4" ht="17.100000000000001" customHeight="1" x14ac:dyDescent="0.25">
      <c r="A1" s="40" t="s">
        <v>31</v>
      </c>
      <c r="B1" s="40"/>
      <c r="C1" s="40"/>
      <c r="D1" s="40"/>
    </row>
    <row r="2" spans="1:4" ht="17.100000000000001" customHeight="1" x14ac:dyDescent="0.25"/>
    <row r="3" spans="1:4" ht="17.100000000000001" customHeight="1" x14ac:dyDescent="0.25">
      <c r="A3" s="15" t="s">
        <v>32</v>
      </c>
      <c r="B3" s="15" t="s">
        <v>23</v>
      </c>
      <c r="C3" s="15" t="s">
        <v>24</v>
      </c>
      <c r="D3" s="15" t="s">
        <v>25</v>
      </c>
    </row>
    <row r="4" spans="1:4" ht="17.100000000000001" customHeight="1" x14ac:dyDescent="0.25">
      <c r="A4" s="12">
        <v>43435</v>
      </c>
      <c r="B4" s="41" t="s">
        <v>33</v>
      </c>
      <c r="C4" s="41"/>
      <c r="D4" s="27">
        <v>512665021</v>
      </c>
    </row>
    <row r="5" spans="1:4" ht="17.100000000000001" customHeight="1" x14ac:dyDescent="0.25">
      <c r="A5" s="4">
        <v>43437</v>
      </c>
      <c r="B5" s="6"/>
      <c r="C5" s="6">
        <v>100000000</v>
      </c>
      <c r="D5" s="6">
        <f t="shared" ref="D5:D32" si="0">D4+B5-C5</f>
        <v>412665021</v>
      </c>
    </row>
    <row r="6" spans="1:4" ht="17.100000000000001" customHeight="1" x14ac:dyDescent="0.25">
      <c r="A6" s="4">
        <v>43437</v>
      </c>
      <c r="B6" s="6"/>
      <c r="C6" s="6">
        <v>50000000</v>
      </c>
      <c r="D6" s="6">
        <f t="shared" si="0"/>
        <v>362665021</v>
      </c>
    </row>
    <row r="7" spans="1:4" ht="17.100000000000001" customHeight="1" x14ac:dyDescent="0.25">
      <c r="A7" s="4">
        <v>43437</v>
      </c>
      <c r="B7" s="6">
        <v>80000000</v>
      </c>
      <c r="C7" s="6"/>
      <c r="D7" s="6">
        <f t="shared" si="0"/>
        <v>442665021</v>
      </c>
    </row>
    <row r="8" spans="1:4" ht="17.100000000000001" customHeight="1" x14ac:dyDescent="0.25">
      <c r="A8" s="4">
        <v>43437</v>
      </c>
      <c r="B8" s="6"/>
      <c r="C8" s="6">
        <v>150000000</v>
      </c>
      <c r="D8" s="6">
        <f t="shared" si="0"/>
        <v>292665021</v>
      </c>
    </row>
    <row r="9" spans="1:4" ht="17.100000000000001" customHeight="1" x14ac:dyDescent="0.25">
      <c r="A9" s="4">
        <v>43438</v>
      </c>
      <c r="B9" s="6"/>
      <c r="C9" s="6">
        <v>80000000</v>
      </c>
      <c r="D9" s="6">
        <f t="shared" si="0"/>
        <v>212665021</v>
      </c>
    </row>
    <row r="10" spans="1:4" ht="17.100000000000001" customHeight="1" x14ac:dyDescent="0.25">
      <c r="A10" s="4">
        <v>43438</v>
      </c>
      <c r="B10" s="6"/>
      <c r="C10" s="6">
        <v>80000000</v>
      </c>
      <c r="D10" s="6">
        <f t="shared" si="0"/>
        <v>132665021</v>
      </c>
    </row>
    <row r="11" spans="1:4" ht="17.100000000000001" customHeight="1" x14ac:dyDescent="0.25">
      <c r="A11" s="4">
        <v>43438</v>
      </c>
      <c r="B11" s="6"/>
      <c r="C11" s="6">
        <v>100000000</v>
      </c>
      <c r="D11" s="6">
        <f t="shared" si="0"/>
        <v>32665021</v>
      </c>
    </row>
    <row r="12" spans="1:4" ht="17.100000000000001" customHeight="1" x14ac:dyDescent="0.25">
      <c r="A12" s="10">
        <v>43439</v>
      </c>
      <c r="B12" s="20">
        <v>130000000</v>
      </c>
      <c r="C12" s="20"/>
      <c r="D12" s="6">
        <f t="shared" si="0"/>
        <v>162665021</v>
      </c>
    </row>
    <row r="13" spans="1:4" ht="17.100000000000001" customHeight="1" x14ac:dyDescent="0.25">
      <c r="A13" s="4">
        <v>43440</v>
      </c>
      <c r="B13" s="6">
        <v>73000000</v>
      </c>
      <c r="C13" s="6"/>
      <c r="D13" s="25">
        <f t="shared" si="0"/>
        <v>235665021</v>
      </c>
    </row>
    <row r="14" spans="1:4" ht="17.100000000000001" customHeight="1" x14ac:dyDescent="0.25">
      <c r="A14" s="4">
        <v>43440</v>
      </c>
      <c r="B14" s="6"/>
      <c r="C14" s="6">
        <v>80000000</v>
      </c>
      <c r="D14" s="25">
        <f t="shared" si="0"/>
        <v>155665021</v>
      </c>
    </row>
    <row r="15" spans="1:4" ht="17.100000000000001" customHeight="1" x14ac:dyDescent="0.25">
      <c r="A15" s="4">
        <v>43444</v>
      </c>
      <c r="B15" s="6">
        <v>40000000</v>
      </c>
      <c r="C15" s="6"/>
      <c r="D15" s="25">
        <f t="shared" si="0"/>
        <v>195665021</v>
      </c>
    </row>
    <row r="16" spans="1:4" ht="17.100000000000001" customHeight="1" x14ac:dyDescent="0.25">
      <c r="A16" s="4">
        <v>43444</v>
      </c>
      <c r="B16" s="6">
        <v>400000000</v>
      </c>
      <c r="C16" s="6"/>
      <c r="D16" s="25">
        <f t="shared" si="0"/>
        <v>595665021</v>
      </c>
    </row>
    <row r="17" spans="1:4" ht="17.100000000000001" customHeight="1" x14ac:dyDescent="0.25">
      <c r="A17" s="10">
        <v>43446</v>
      </c>
      <c r="B17" s="20"/>
      <c r="C17" s="6">
        <v>100000000</v>
      </c>
      <c r="D17" s="25">
        <f t="shared" si="0"/>
        <v>495665021</v>
      </c>
    </row>
    <row r="18" spans="1:4" ht="17.100000000000001" customHeight="1" x14ac:dyDescent="0.25">
      <c r="A18" s="4">
        <v>43447</v>
      </c>
      <c r="B18" s="6"/>
      <c r="C18" s="6">
        <v>150000000</v>
      </c>
      <c r="D18" s="25">
        <f t="shared" si="0"/>
        <v>345665021</v>
      </c>
    </row>
    <row r="19" spans="1:4" ht="17.100000000000001" customHeight="1" x14ac:dyDescent="0.25">
      <c r="A19" s="4">
        <v>43447</v>
      </c>
      <c r="B19" s="6"/>
      <c r="C19" s="6">
        <v>150000000</v>
      </c>
      <c r="D19" s="25">
        <f t="shared" si="0"/>
        <v>195665021</v>
      </c>
    </row>
    <row r="20" spans="1:4" ht="17.100000000000001" customHeight="1" x14ac:dyDescent="0.25">
      <c r="A20" s="4">
        <v>43447</v>
      </c>
      <c r="B20" s="6">
        <v>100000000</v>
      </c>
      <c r="C20" s="6"/>
      <c r="D20" s="25">
        <f t="shared" si="0"/>
        <v>295665021</v>
      </c>
    </row>
    <row r="21" spans="1:4" ht="17.100000000000001" customHeight="1" x14ac:dyDescent="0.25">
      <c r="A21" s="4">
        <v>43448</v>
      </c>
      <c r="B21" s="6"/>
      <c r="C21" s="6">
        <v>80000000</v>
      </c>
      <c r="D21" s="25">
        <f t="shared" si="0"/>
        <v>215665021</v>
      </c>
    </row>
    <row r="22" spans="1:4" ht="17.100000000000001" customHeight="1" x14ac:dyDescent="0.25">
      <c r="A22" s="4">
        <v>43448</v>
      </c>
      <c r="B22" s="6"/>
      <c r="C22" s="6">
        <v>30000000</v>
      </c>
      <c r="D22" s="25">
        <f t="shared" si="0"/>
        <v>185665021</v>
      </c>
    </row>
    <row r="23" spans="1:4" ht="17.100000000000001" customHeight="1" x14ac:dyDescent="0.25">
      <c r="A23" s="4">
        <v>43448</v>
      </c>
      <c r="B23" s="6"/>
      <c r="C23" s="6">
        <v>30000000</v>
      </c>
      <c r="D23" s="25">
        <f t="shared" si="0"/>
        <v>155665021</v>
      </c>
    </row>
    <row r="24" spans="1:4" ht="17.100000000000001" customHeight="1" x14ac:dyDescent="0.25">
      <c r="A24" s="4">
        <v>43454</v>
      </c>
      <c r="B24" s="6"/>
      <c r="C24" s="6">
        <v>150000000</v>
      </c>
      <c r="D24" s="25">
        <f t="shared" si="0"/>
        <v>5665021</v>
      </c>
    </row>
    <row r="25" spans="1:4" ht="17.100000000000001" customHeight="1" x14ac:dyDescent="0.25">
      <c r="A25" s="4">
        <v>43455</v>
      </c>
      <c r="B25" s="6">
        <v>100000000</v>
      </c>
      <c r="C25" s="6"/>
      <c r="D25" s="25">
        <f t="shared" si="0"/>
        <v>105665021</v>
      </c>
    </row>
    <row r="26" spans="1:4" ht="17.100000000000001" customHeight="1" x14ac:dyDescent="0.25">
      <c r="A26" s="4">
        <v>43460</v>
      </c>
      <c r="B26" s="6"/>
      <c r="C26" s="6">
        <v>100000000</v>
      </c>
      <c r="D26" s="25">
        <f t="shared" si="0"/>
        <v>5665021</v>
      </c>
    </row>
    <row r="27" spans="1:4" ht="17.100000000000001" customHeight="1" x14ac:dyDescent="0.25">
      <c r="A27" s="4">
        <v>43461</v>
      </c>
      <c r="B27" s="6">
        <v>80000000</v>
      </c>
      <c r="C27" s="6"/>
      <c r="D27" s="25">
        <f t="shared" si="0"/>
        <v>85665021</v>
      </c>
    </row>
    <row r="28" spans="1:4" ht="17.100000000000001" customHeight="1" x14ac:dyDescent="0.25">
      <c r="A28" s="4">
        <v>43461</v>
      </c>
      <c r="B28" s="6">
        <v>60000000</v>
      </c>
      <c r="C28" s="6"/>
      <c r="D28" s="25">
        <f t="shared" si="0"/>
        <v>145665021</v>
      </c>
    </row>
    <row r="29" spans="1:4" ht="17.100000000000001" customHeight="1" x14ac:dyDescent="0.25">
      <c r="A29" s="10">
        <v>43462</v>
      </c>
      <c r="B29" s="20">
        <v>50000000</v>
      </c>
      <c r="C29" s="20"/>
      <c r="D29" s="25">
        <f t="shared" si="0"/>
        <v>195665021</v>
      </c>
    </row>
    <row r="30" spans="1:4" x14ac:dyDescent="0.25">
      <c r="A30" s="4">
        <v>43465</v>
      </c>
      <c r="B30" s="23">
        <v>160000000</v>
      </c>
      <c r="C30" s="11"/>
      <c r="D30" s="25">
        <f t="shared" si="0"/>
        <v>355665021</v>
      </c>
    </row>
    <row r="31" spans="1:4" x14ac:dyDescent="0.25">
      <c r="A31" s="4">
        <v>43465</v>
      </c>
      <c r="B31" s="23">
        <v>100000000</v>
      </c>
      <c r="C31" s="11"/>
      <c r="D31" s="25">
        <f t="shared" si="0"/>
        <v>455665021</v>
      </c>
    </row>
    <row r="32" spans="1:4" x14ac:dyDescent="0.25">
      <c r="A32" s="4">
        <v>43465</v>
      </c>
      <c r="B32" s="23">
        <v>70000000</v>
      </c>
      <c r="C32" s="11"/>
      <c r="D32" s="28">
        <f t="shared" si="0"/>
        <v>525665021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sqref="A1:D1"/>
    </sheetView>
  </sheetViews>
  <sheetFormatPr baseColWidth="10" defaultRowHeight="15" x14ac:dyDescent="0.25"/>
  <cols>
    <col min="1" max="1" width="17.42578125" customWidth="1"/>
    <col min="2" max="2" width="20.7109375" customWidth="1"/>
    <col min="3" max="3" width="20.42578125" customWidth="1"/>
    <col min="4" max="4" width="20.7109375" customWidth="1"/>
    <col min="5" max="5" width="11.42578125" customWidth="1"/>
  </cols>
  <sheetData>
    <row r="1" spans="1:4" ht="19.5" customHeight="1" x14ac:dyDescent="0.25">
      <c r="A1" s="39" t="s">
        <v>34</v>
      </c>
      <c r="B1" s="39"/>
      <c r="C1" s="39"/>
      <c r="D1" s="39"/>
    </row>
    <row r="3" spans="1:4" ht="18.75" customHeight="1" x14ac:dyDescent="0.25">
      <c r="A3" s="1" t="s">
        <v>32</v>
      </c>
      <c r="B3" s="1" t="s">
        <v>23</v>
      </c>
      <c r="C3" s="1" t="s">
        <v>24</v>
      </c>
      <c r="D3" s="1" t="s">
        <v>25</v>
      </c>
    </row>
    <row r="4" spans="1:4" x14ac:dyDescent="0.25">
      <c r="A4" s="4">
        <v>43466</v>
      </c>
      <c r="B4" s="41" t="s">
        <v>33</v>
      </c>
      <c r="C4" s="41"/>
      <c r="D4" s="29">
        <v>525063984</v>
      </c>
    </row>
    <row r="5" spans="1:4" x14ac:dyDescent="0.25">
      <c r="A5" s="4">
        <v>43468</v>
      </c>
      <c r="B5" s="6">
        <v>60000000</v>
      </c>
      <c r="C5" s="6"/>
      <c r="D5" s="6">
        <f t="shared" ref="D5:D23" si="0">D4+B5-C5</f>
        <v>585063984</v>
      </c>
    </row>
    <row r="6" spans="1:4" x14ac:dyDescent="0.25">
      <c r="A6" s="4">
        <v>43469</v>
      </c>
      <c r="B6" s="6">
        <v>80000000</v>
      </c>
      <c r="C6" s="6"/>
      <c r="D6" s="6">
        <f t="shared" si="0"/>
        <v>665063984</v>
      </c>
    </row>
    <row r="7" spans="1:4" x14ac:dyDescent="0.25">
      <c r="A7" s="4">
        <v>43472</v>
      </c>
      <c r="B7" s="6"/>
      <c r="C7" s="6">
        <v>80000000</v>
      </c>
      <c r="D7" s="6">
        <f t="shared" si="0"/>
        <v>585063984</v>
      </c>
    </row>
    <row r="8" spans="1:4" x14ac:dyDescent="0.25">
      <c r="A8" s="4">
        <v>43474</v>
      </c>
      <c r="B8" s="6"/>
      <c r="C8" s="6">
        <v>150000000</v>
      </c>
      <c r="D8" s="6">
        <f t="shared" si="0"/>
        <v>435063984</v>
      </c>
    </row>
    <row r="9" spans="1:4" x14ac:dyDescent="0.25">
      <c r="A9" s="4">
        <v>43474</v>
      </c>
      <c r="B9" s="6"/>
      <c r="C9" s="6">
        <v>100000000</v>
      </c>
      <c r="D9" s="6">
        <f t="shared" si="0"/>
        <v>335063984</v>
      </c>
    </row>
    <row r="10" spans="1:4" x14ac:dyDescent="0.25">
      <c r="A10" s="4">
        <v>43474</v>
      </c>
      <c r="B10" s="6">
        <v>100000000</v>
      </c>
      <c r="C10" s="6"/>
      <c r="D10" s="6">
        <f t="shared" si="0"/>
        <v>435063984</v>
      </c>
    </row>
    <row r="11" spans="1:4" x14ac:dyDescent="0.25">
      <c r="A11" s="4">
        <v>43476</v>
      </c>
      <c r="B11" s="6"/>
      <c r="C11" s="6">
        <v>100000000</v>
      </c>
      <c r="D11" s="6">
        <f t="shared" si="0"/>
        <v>335063984</v>
      </c>
    </row>
    <row r="12" spans="1:4" x14ac:dyDescent="0.25">
      <c r="A12" s="4">
        <v>43479</v>
      </c>
      <c r="B12" s="6"/>
      <c r="C12" s="6">
        <v>150000000</v>
      </c>
      <c r="D12" s="6">
        <f t="shared" si="0"/>
        <v>185063984</v>
      </c>
    </row>
    <row r="13" spans="1:4" x14ac:dyDescent="0.25">
      <c r="A13" s="4">
        <v>43479</v>
      </c>
      <c r="B13" s="6"/>
      <c r="C13" s="6">
        <v>100000000</v>
      </c>
      <c r="D13" s="6">
        <f t="shared" si="0"/>
        <v>85063984</v>
      </c>
    </row>
    <row r="14" spans="1:4" x14ac:dyDescent="0.25">
      <c r="A14" s="4">
        <v>43480</v>
      </c>
      <c r="B14" s="6"/>
      <c r="C14" s="6">
        <v>60000000</v>
      </c>
      <c r="D14" s="6">
        <f t="shared" si="0"/>
        <v>25063984</v>
      </c>
    </row>
    <row r="15" spans="1:4" x14ac:dyDescent="0.25">
      <c r="A15" s="4">
        <v>43481</v>
      </c>
      <c r="B15" s="6">
        <v>200000000</v>
      </c>
      <c r="C15" s="6"/>
      <c r="D15" s="6">
        <f t="shared" si="0"/>
        <v>225063984</v>
      </c>
    </row>
    <row r="16" spans="1:4" x14ac:dyDescent="0.25">
      <c r="A16" s="4">
        <v>43481</v>
      </c>
      <c r="B16" s="6">
        <v>80000000</v>
      </c>
      <c r="C16" s="6"/>
      <c r="D16" s="6">
        <f t="shared" si="0"/>
        <v>305063984</v>
      </c>
    </row>
    <row r="17" spans="1:4" x14ac:dyDescent="0.25">
      <c r="A17" s="4">
        <v>43486</v>
      </c>
      <c r="B17" s="6"/>
      <c r="C17" s="6">
        <v>100000000</v>
      </c>
      <c r="D17" s="6">
        <f t="shared" si="0"/>
        <v>205063984</v>
      </c>
    </row>
    <row r="18" spans="1:4" x14ac:dyDescent="0.25">
      <c r="A18" s="4">
        <v>43488</v>
      </c>
      <c r="B18" s="6">
        <v>1000000000</v>
      </c>
      <c r="C18" s="6"/>
      <c r="D18" s="6">
        <f t="shared" si="0"/>
        <v>1205063984</v>
      </c>
    </row>
    <row r="19" spans="1:4" x14ac:dyDescent="0.25">
      <c r="A19" s="4">
        <v>43489</v>
      </c>
      <c r="B19" s="6">
        <v>80000000</v>
      </c>
      <c r="C19" s="6"/>
      <c r="D19" s="6">
        <f t="shared" si="0"/>
        <v>1285063984</v>
      </c>
    </row>
    <row r="20" spans="1:4" x14ac:dyDescent="0.25">
      <c r="A20" s="4">
        <v>43490</v>
      </c>
      <c r="B20" s="6">
        <v>130000000</v>
      </c>
      <c r="C20" s="6"/>
      <c r="D20" s="6">
        <f t="shared" si="0"/>
        <v>1415063984</v>
      </c>
    </row>
    <row r="21" spans="1:4" x14ac:dyDescent="0.25">
      <c r="A21" s="4">
        <v>43493</v>
      </c>
      <c r="B21" s="6"/>
      <c r="C21" s="6">
        <v>100000000</v>
      </c>
      <c r="D21" s="6">
        <f t="shared" si="0"/>
        <v>1315063984</v>
      </c>
    </row>
    <row r="22" spans="1:4" x14ac:dyDescent="0.25">
      <c r="A22" s="4">
        <v>43496</v>
      </c>
      <c r="B22" s="6"/>
      <c r="C22" s="6">
        <v>50000000</v>
      </c>
      <c r="D22" s="6">
        <f t="shared" si="0"/>
        <v>1265063984</v>
      </c>
    </row>
    <row r="23" spans="1:4" x14ac:dyDescent="0.25">
      <c r="A23" s="4">
        <v>43496</v>
      </c>
      <c r="B23" s="6"/>
      <c r="C23" s="6">
        <v>1000000000</v>
      </c>
      <c r="D23" s="29">
        <f t="shared" si="0"/>
        <v>265063984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6" workbookViewId="0">
      <selection sqref="A1:D1"/>
    </sheetView>
  </sheetViews>
  <sheetFormatPr baseColWidth="10" defaultRowHeight="15" x14ac:dyDescent="0.25"/>
  <cols>
    <col min="1" max="1" width="18.5703125" customWidth="1"/>
    <col min="2" max="2" width="20.28515625" customWidth="1"/>
    <col min="3" max="3" width="20.140625" customWidth="1"/>
    <col min="4" max="4" width="20.5703125" customWidth="1"/>
    <col min="5" max="5" width="11.42578125" customWidth="1"/>
  </cols>
  <sheetData>
    <row r="1" spans="1:4" ht="20.25" customHeight="1" x14ac:dyDescent="0.25">
      <c r="A1" s="39" t="s">
        <v>35</v>
      </c>
      <c r="B1" s="39"/>
      <c r="C1" s="39"/>
      <c r="D1" s="39"/>
    </row>
    <row r="3" spans="1:4" ht="18.75" customHeight="1" x14ac:dyDescent="0.25">
      <c r="A3" s="1" t="s">
        <v>32</v>
      </c>
      <c r="B3" s="1" t="s">
        <v>23</v>
      </c>
      <c r="C3" s="1" t="s">
        <v>24</v>
      </c>
      <c r="D3" s="1" t="s">
        <v>25</v>
      </c>
    </row>
    <row r="4" spans="1:4" x14ac:dyDescent="0.25">
      <c r="A4" s="4">
        <v>43497</v>
      </c>
      <c r="B4" s="41" t="s">
        <v>33</v>
      </c>
      <c r="C4" s="41"/>
      <c r="D4" s="6">
        <v>264625247</v>
      </c>
    </row>
    <row r="5" spans="1:4" x14ac:dyDescent="0.25">
      <c r="A5" s="4">
        <v>43497</v>
      </c>
      <c r="B5" s="6"/>
      <c r="C5" s="6">
        <v>100000000</v>
      </c>
      <c r="D5" s="6">
        <f t="shared" ref="D5:D28" si="0">D4+B5-C5</f>
        <v>164625247</v>
      </c>
    </row>
    <row r="6" spans="1:4" x14ac:dyDescent="0.25">
      <c r="A6" s="4">
        <v>43500</v>
      </c>
      <c r="B6" s="6"/>
      <c r="C6" s="6">
        <v>100000000</v>
      </c>
      <c r="D6" s="6">
        <f t="shared" si="0"/>
        <v>64625247</v>
      </c>
    </row>
    <row r="7" spans="1:4" x14ac:dyDescent="0.25">
      <c r="A7" s="4">
        <v>43500</v>
      </c>
      <c r="B7" s="6">
        <v>100000000</v>
      </c>
      <c r="C7" s="6"/>
      <c r="D7" s="6">
        <f t="shared" si="0"/>
        <v>164625247</v>
      </c>
    </row>
    <row r="8" spans="1:4" x14ac:dyDescent="0.25">
      <c r="A8" s="4">
        <v>43502</v>
      </c>
      <c r="B8" s="6"/>
      <c r="C8" s="6">
        <v>70000000</v>
      </c>
      <c r="D8" s="6">
        <f t="shared" si="0"/>
        <v>94625247</v>
      </c>
    </row>
    <row r="9" spans="1:4" x14ac:dyDescent="0.25">
      <c r="A9" s="4">
        <v>43502</v>
      </c>
      <c r="B9" s="6"/>
      <c r="C9" s="6">
        <v>60000000</v>
      </c>
      <c r="D9" s="6">
        <f t="shared" si="0"/>
        <v>34625247</v>
      </c>
    </row>
    <row r="10" spans="1:4" x14ac:dyDescent="0.25">
      <c r="A10" s="4">
        <v>43503</v>
      </c>
      <c r="B10" s="6">
        <v>80000000</v>
      </c>
      <c r="C10" s="6"/>
      <c r="D10" s="6">
        <f t="shared" si="0"/>
        <v>114625247</v>
      </c>
    </row>
    <row r="11" spans="1:4" x14ac:dyDescent="0.25">
      <c r="A11" s="4">
        <v>43503</v>
      </c>
      <c r="B11" s="6">
        <v>150000000</v>
      </c>
      <c r="C11" s="6"/>
      <c r="D11" s="6">
        <f t="shared" si="0"/>
        <v>264625247</v>
      </c>
    </row>
    <row r="12" spans="1:4" x14ac:dyDescent="0.25">
      <c r="A12" s="4">
        <v>43507</v>
      </c>
      <c r="B12" s="6"/>
      <c r="C12" s="6">
        <v>100000000</v>
      </c>
      <c r="D12" s="6">
        <f t="shared" si="0"/>
        <v>164625247</v>
      </c>
    </row>
    <row r="13" spans="1:4" x14ac:dyDescent="0.25">
      <c r="A13" s="4">
        <v>43509</v>
      </c>
      <c r="B13" s="6"/>
      <c r="C13" s="6">
        <v>100000000</v>
      </c>
      <c r="D13" s="6">
        <f t="shared" si="0"/>
        <v>64625247</v>
      </c>
    </row>
    <row r="14" spans="1:4" x14ac:dyDescent="0.25">
      <c r="A14" s="4"/>
      <c r="B14" s="6"/>
      <c r="C14" s="6"/>
      <c r="D14" s="6">
        <f t="shared" si="0"/>
        <v>64625247</v>
      </c>
    </row>
    <row r="15" spans="1:4" x14ac:dyDescent="0.25">
      <c r="A15" s="4"/>
      <c r="B15" s="6"/>
      <c r="C15" s="6"/>
      <c r="D15" s="6">
        <f t="shared" si="0"/>
        <v>64625247</v>
      </c>
    </row>
    <row r="16" spans="1:4" x14ac:dyDescent="0.25">
      <c r="A16" s="4"/>
      <c r="B16" s="6"/>
      <c r="C16" s="6"/>
      <c r="D16" s="6">
        <f t="shared" si="0"/>
        <v>64625247</v>
      </c>
    </row>
    <row r="17" spans="1:4" x14ac:dyDescent="0.25">
      <c r="A17" s="4"/>
      <c r="B17" s="6"/>
      <c r="C17" s="6"/>
      <c r="D17" s="6">
        <f t="shared" si="0"/>
        <v>64625247</v>
      </c>
    </row>
    <row r="18" spans="1:4" x14ac:dyDescent="0.25">
      <c r="A18" s="4"/>
      <c r="B18" s="6"/>
      <c r="C18" s="6"/>
      <c r="D18" s="6">
        <f t="shared" si="0"/>
        <v>64625247</v>
      </c>
    </row>
    <row r="19" spans="1:4" x14ac:dyDescent="0.25">
      <c r="A19" s="4"/>
      <c r="B19" s="6"/>
      <c r="C19" s="6"/>
      <c r="D19" s="6">
        <f t="shared" si="0"/>
        <v>64625247</v>
      </c>
    </row>
    <row r="20" spans="1:4" x14ac:dyDescent="0.25">
      <c r="A20" s="4"/>
      <c r="B20" s="6"/>
      <c r="C20" s="6"/>
      <c r="D20" s="6">
        <f t="shared" si="0"/>
        <v>64625247</v>
      </c>
    </row>
    <row r="21" spans="1:4" x14ac:dyDescent="0.25">
      <c r="A21" s="4"/>
      <c r="B21" s="6"/>
      <c r="C21" s="6"/>
      <c r="D21" s="6">
        <f t="shared" si="0"/>
        <v>64625247</v>
      </c>
    </row>
    <row r="22" spans="1:4" x14ac:dyDescent="0.25">
      <c r="A22" s="4"/>
      <c r="B22" s="6"/>
      <c r="C22" s="6"/>
      <c r="D22" s="6">
        <f t="shared" si="0"/>
        <v>64625247</v>
      </c>
    </row>
    <row r="23" spans="1:4" x14ac:dyDescent="0.25">
      <c r="A23" s="4"/>
      <c r="B23" s="6"/>
      <c r="C23" s="6"/>
      <c r="D23" s="6">
        <f t="shared" si="0"/>
        <v>64625247</v>
      </c>
    </row>
    <row r="24" spans="1:4" x14ac:dyDescent="0.25">
      <c r="A24" s="4"/>
      <c r="B24" s="6"/>
      <c r="C24" s="6"/>
      <c r="D24" s="6">
        <f t="shared" si="0"/>
        <v>64625247</v>
      </c>
    </row>
    <row r="25" spans="1:4" x14ac:dyDescent="0.25">
      <c r="A25" s="4"/>
      <c r="B25" s="6"/>
      <c r="C25" s="6"/>
      <c r="D25" s="6">
        <f t="shared" si="0"/>
        <v>64625247</v>
      </c>
    </row>
    <row r="26" spans="1:4" x14ac:dyDescent="0.25">
      <c r="A26" s="4"/>
      <c r="B26" s="6"/>
      <c r="C26" s="6"/>
      <c r="D26" s="6">
        <f t="shared" si="0"/>
        <v>64625247</v>
      </c>
    </row>
    <row r="27" spans="1:4" x14ac:dyDescent="0.25">
      <c r="A27" s="4"/>
      <c r="B27" s="6"/>
      <c r="C27" s="6"/>
      <c r="D27" s="6">
        <f t="shared" si="0"/>
        <v>64625247</v>
      </c>
    </row>
    <row r="28" spans="1:4" x14ac:dyDescent="0.25">
      <c r="A28" s="4"/>
      <c r="B28" s="6"/>
      <c r="C28" s="6"/>
      <c r="D28" s="6">
        <f t="shared" si="0"/>
        <v>64625247</v>
      </c>
    </row>
  </sheetData>
  <mergeCells count="2">
    <mergeCell ref="A1:D1"/>
    <mergeCell ref="B4:C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Appro</vt:lpstr>
      <vt:lpstr>Recap</vt:lpstr>
      <vt:lpstr>Feuil1</vt:lpstr>
      <vt:lpstr>SEPT_18</vt:lpstr>
      <vt:lpstr>OCT_18</vt:lpstr>
      <vt:lpstr>NOV_18</vt:lpstr>
      <vt:lpstr>DEC_18</vt:lpstr>
      <vt:lpstr>JAN_19</vt:lpstr>
      <vt:lpstr>FEV_19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adememel</dc:creator>
  <cp:lastModifiedBy>Jean-Eric</cp:lastModifiedBy>
  <cp:lastPrinted>2018-09-21T11:06:47Z</cp:lastPrinted>
  <dcterms:created xsi:type="dcterms:W3CDTF">2018-06-29T16:33:10Z</dcterms:created>
  <dcterms:modified xsi:type="dcterms:W3CDTF">2019-02-15T18:04:14Z</dcterms:modified>
</cp:coreProperties>
</file>