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Commande" sheetId="3" r:id="rId1"/>
    <sheet name="A" sheetId="1" r:id="rId2"/>
  </sheets>
  <functionGroups builtInGroupCount="18"/>
  <calcPr calcId="152511" concurrentCalc="0"/>
  <pivotCaches>
    <pivotCache cacheId="24" r:id="rId3"/>
  </pivotCaches>
</workbook>
</file>

<file path=xl/calcChain.xml><?xml version="1.0" encoding="utf-8"?>
<calcChain xmlns="http://schemas.openxmlformats.org/spreadsheetml/2006/main">
  <c r="L38" i="3" l="1"/>
</calcChain>
</file>

<file path=xl/sharedStrings.xml><?xml version="1.0" encoding="utf-8"?>
<sst xmlns="http://schemas.openxmlformats.org/spreadsheetml/2006/main" count="818" uniqueCount="256">
  <si>
    <t>Référence</t>
  </si>
  <si>
    <t>Désignation</t>
  </si>
  <si>
    <t>En stock</t>
  </si>
  <si>
    <t>En
commande
client</t>
  </si>
  <si>
    <t>En cours
de
fabrication</t>
  </si>
  <si>
    <t>UV
Palette</t>
  </si>
  <si>
    <t>Quantité
totale à
fabriquer</t>
  </si>
  <si>
    <t>Volume (en L)</t>
  </si>
  <si>
    <t>B2500ABR500</t>
  </si>
  <si>
    <t>Sorbet Abricot 2.5L</t>
  </si>
  <si>
    <t/>
  </si>
  <si>
    <t>B2500CAF100</t>
  </si>
  <si>
    <t>Crème Café 2.5L</t>
  </si>
  <si>
    <t>B2500CAR100</t>
  </si>
  <si>
    <t>Crème Caramel 2.5L</t>
  </si>
  <si>
    <t>B2500CHO100</t>
  </si>
  <si>
    <t>Crème Chocolat 2.5L</t>
  </si>
  <si>
    <t>B2500CHO500</t>
  </si>
  <si>
    <t>Sorbet Chocolat 2.5L</t>
  </si>
  <si>
    <t>B2500CIT500</t>
  </si>
  <si>
    <t>Sorbet Citron 2.5L</t>
  </si>
  <si>
    <t>B2500FRA500</t>
  </si>
  <si>
    <t>Sorbet Fraise 2.5L</t>
  </si>
  <si>
    <t>B2500FRB500</t>
  </si>
  <si>
    <t>Sorbet Framboise 2.5L</t>
  </si>
  <si>
    <t>B2500MAR100</t>
  </si>
  <si>
    <t>Crème Marron 2.5L</t>
  </si>
  <si>
    <t>B2500MNG500</t>
  </si>
  <si>
    <t>Sorbet Mangue/passion 2.5L</t>
  </si>
  <si>
    <t>B2500MOJ500</t>
  </si>
  <si>
    <t>Sorbet Mojito 2.5L</t>
  </si>
  <si>
    <t>B2500NOI100</t>
  </si>
  <si>
    <t>Crème Noix/Figues 2.5L</t>
  </si>
  <si>
    <t>B2500PEC500</t>
  </si>
  <si>
    <t>Sorbet Pêche 2.5L</t>
  </si>
  <si>
    <t>B2500PIS100</t>
  </si>
  <si>
    <t>Crème Pistache 2.5L</t>
  </si>
  <si>
    <t>B2500POI500</t>
  </si>
  <si>
    <t>Sorbet Poire 2.5L</t>
  </si>
  <si>
    <t>B2500PRA100</t>
  </si>
  <si>
    <t>Crème Praliné 2.5L</t>
  </si>
  <si>
    <t>B2500REG100</t>
  </si>
  <si>
    <t>Crème Réglisse 2.5L</t>
  </si>
  <si>
    <t>B2500RHU100</t>
  </si>
  <si>
    <t>Crème Rhum/raisins 2.5L</t>
  </si>
  <si>
    <t>B2500VAN100</t>
  </si>
  <si>
    <t>Crème Vanille 2.5L</t>
  </si>
  <si>
    <t>B2500YAO100</t>
  </si>
  <si>
    <t>Crème Yaourt 2.5L</t>
  </si>
  <si>
    <t>B5000ABR500</t>
  </si>
  <si>
    <t>Sorbet Abricot 5L</t>
  </si>
  <si>
    <t>B5000CAF100</t>
  </si>
  <si>
    <t>Crème Café 5L</t>
  </si>
  <si>
    <t>B5000CAR100</t>
  </si>
  <si>
    <t>Crème Caramel 5L</t>
  </si>
  <si>
    <t>B5000CHO100</t>
  </si>
  <si>
    <t>Crème Chocolat 5L</t>
  </si>
  <si>
    <t>B5000CHO500</t>
  </si>
  <si>
    <t>Sorbet Chocolat 5L</t>
  </si>
  <si>
    <t>B5000CIT500</t>
  </si>
  <si>
    <t>Sorbet Citron 5L</t>
  </si>
  <si>
    <t>B5000FRA500</t>
  </si>
  <si>
    <t>Sorbet Fraise 5L</t>
  </si>
  <si>
    <t>B5000FRB500</t>
  </si>
  <si>
    <t>Sorbet Framboise 5L</t>
  </si>
  <si>
    <t>B5000MAR100</t>
  </si>
  <si>
    <t>Crème Marron 5L</t>
  </si>
  <si>
    <t>B5000NOI100</t>
  </si>
  <si>
    <t>Crème Noix/Figues 5L</t>
  </si>
  <si>
    <t>B5000PEC500</t>
  </si>
  <si>
    <t>Sorbet Pêche 5L</t>
  </si>
  <si>
    <t>B5000PIS100</t>
  </si>
  <si>
    <t>Crème Pistache 5L</t>
  </si>
  <si>
    <t>B5000POI500</t>
  </si>
  <si>
    <t>Sorbet Poire 5L</t>
  </si>
  <si>
    <t>B5000REG100</t>
  </si>
  <si>
    <t>Crème Réglisse 5L</t>
  </si>
  <si>
    <t>B5000RHU100</t>
  </si>
  <si>
    <t>Crème Rhum/raisins 5L</t>
  </si>
  <si>
    <t>B5000VAN100</t>
  </si>
  <si>
    <t>Crème Vanille 5L</t>
  </si>
  <si>
    <t>B750ABR500</t>
  </si>
  <si>
    <t>Sorbet Abricot 750 ml</t>
  </si>
  <si>
    <t>B750CAF100</t>
  </si>
  <si>
    <t>Crème Café 750ml</t>
  </si>
  <si>
    <t>B750CAR100</t>
  </si>
  <si>
    <t xml:space="preserve">Crème Caramel 750ml </t>
  </si>
  <si>
    <t>B750CHO100</t>
  </si>
  <si>
    <t>Crème Chocolat 750ml</t>
  </si>
  <si>
    <t>B750CHO500</t>
  </si>
  <si>
    <t>Sorbet Chocolat 750ml</t>
  </si>
  <si>
    <t>B750CIT500</t>
  </si>
  <si>
    <t>Sorbet Citron 750ml</t>
  </si>
  <si>
    <t>B750FRA500</t>
  </si>
  <si>
    <t>Sorbet Fraise 750ml</t>
  </si>
  <si>
    <t>B750FRB500</t>
  </si>
  <si>
    <t>Sorbet Framboise 750ml</t>
  </si>
  <si>
    <t>B750MAR100</t>
  </si>
  <si>
    <t>Crème Marron 750ml</t>
  </si>
  <si>
    <t>B750NOI100</t>
  </si>
  <si>
    <t>Crème Noix/Figues 750ml</t>
  </si>
  <si>
    <t>B750PEC500</t>
  </si>
  <si>
    <t>Sorbet Pêche 750ml</t>
  </si>
  <si>
    <t>B750PIS100</t>
  </si>
  <si>
    <t>Crème Pistache 750ml</t>
  </si>
  <si>
    <t>B750POI500</t>
  </si>
  <si>
    <t>Sorbet Poire 750ml</t>
  </si>
  <si>
    <t>B750REG100</t>
  </si>
  <si>
    <t>Crème Réglisse 750ml</t>
  </si>
  <si>
    <t>B750RHU100</t>
  </si>
  <si>
    <t>Crème Rhum/raisins 750ml</t>
  </si>
  <si>
    <t>B750VAN100</t>
  </si>
  <si>
    <t>Crème Vanille 750ml</t>
  </si>
  <si>
    <t>BU1000AMI</t>
  </si>
  <si>
    <t>Buche 1L Les Amis des Bois</t>
  </si>
  <si>
    <t>BU1000GOU</t>
  </si>
  <si>
    <t>Buche 1L Gourmandes</t>
  </si>
  <si>
    <t>BU1000PRI</t>
  </si>
  <si>
    <t>Buche 1L Pricesse Des Glaces</t>
  </si>
  <si>
    <t>BU900BER</t>
  </si>
  <si>
    <t>Buche 0.9L La berceuse</t>
  </si>
  <si>
    <t>BU900BOS</t>
  </si>
  <si>
    <t>Buche 0.9L La bossa nova</t>
  </si>
  <si>
    <t>BU900SAR</t>
  </si>
  <si>
    <t>Buche 0.9L La sardane</t>
  </si>
  <si>
    <t>BU900SYM</t>
  </si>
  <si>
    <t>Buche 0.9L La symphonie</t>
  </si>
  <si>
    <t>P125ABR500</t>
  </si>
  <si>
    <t>Sorbet Abricot 125 ml</t>
  </si>
  <si>
    <t>P125CAF100</t>
  </si>
  <si>
    <t>Crème Café 125ml</t>
  </si>
  <si>
    <t>P125CAR100</t>
  </si>
  <si>
    <t>Crème Caramel 125ml</t>
  </si>
  <si>
    <t>P125CHO100</t>
  </si>
  <si>
    <t>Crème Chocolat 125ml</t>
  </si>
  <si>
    <t>P125CHO500</t>
  </si>
  <si>
    <t>Sorbet Chocolat 125ml</t>
  </si>
  <si>
    <t>P125CIT500</t>
  </si>
  <si>
    <t>Sorbet Citron 125ml</t>
  </si>
  <si>
    <t>P125FRA500</t>
  </si>
  <si>
    <t>Sorbet Fraise 125ml</t>
  </si>
  <si>
    <t>P125FRB500</t>
  </si>
  <si>
    <t>Sorbet Framboise 125ml</t>
  </si>
  <si>
    <t>P125MAR100</t>
  </si>
  <si>
    <t>Crème Marron 125ml</t>
  </si>
  <si>
    <t>P125MNG500</t>
  </si>
  <si>
    <t>Sorbet Mangue/passion 125 ml</t>
  </si>
  <si>
    <t>P125MOJ500</t>
  </si>
  <si>
    <t>Sorbet Mojito 125 ml</t>
  </si>
  <si>
    <t>P125NOI100</t>
  </si>
  <si>
    <t>Crème Noix/Figues 125ml</t>
  </si>
  <si>
    <t>P125PEC500</t>
  </si>
  <si>
    <t>Sorbet Pêche 125ml</t>
  </si>
  <si>
    <t>P125PIS100</t>
  </si>
  <si>
    <t>Crème Pistache 125ml</t>
  </si>
  <si>
    <t>P125POI500</t>
  </si>
  <si>
    <t>Sorbet Poire 125ml</t>
  </si>
  <si>
    <t>P125PRA100</t>
  </si>
  <si>
    <t>Crème Praliné 125ml</t>
  </si>
  <si>
    <t>P125REG100</t>
  </si>
  <si>
    <t>Crème Réglisse 125ml</t>
  </si>
  <si>
    <t>P125RHU100</t>
  </si>
  <si>
    <t>Crème Rhum/raisins 125ml</t>
  </si>
  <si>
    <t>P125VAN100</t>
  </si>
  <si>
    <t>Crème Vanille 125 ml</t>
  </si>
  <si>
    <t>P125YAO100</t>
  </si>
  <si>
    <t>Crème Yaourt 125ml</t>
  </si>
  <si>
    <t>P550ABR500</t>
  </si>
  <si>
    <t>Sorbet Abricot 550 ml</t>
  </si>
  <si>
    <t>P550CAF100</t>
  </si>
  <si>
    <t>Crème Café  550 ml</t>
  </si>
  <si>
    <t>P550CAR100</t>
  </si>
  <si>
    <t>Crème Caramel 550 ml</t>
  </si>
  <si>
    <t>P550CHO100</t>
  </si>
  <si>
    <t>Crème Chocolat 550ml</t>
  </si>
  <si>
    <t>P550CHO500</t>
  </si>
  <si>
    <t>Sorbet Chocolat 550ml</t>
  </si>
  <si>
    <t>P550CIT500</t>
  </si>
  <si>
    <t>Sorbet Citron 550ml</t>
  </si>
  <si>
    <t>P550FRA500</t>
  </si>
  <si>
    <t>Sorbet Fraise 550ml</t>
  </si>
  <si>
    <t>P550FRB500</t>
  </si>
  <si>
    <t>Sorbet Framboise 550ml</t>
  </si>
  <si>
    <t>P550MAR100</t>
  </si>
  <si>
    <t>Crème Marron 550ml</t>
  </si>
  <si>
    <t>P550MNG500</t>
  </si>
  <si>
    <t>Sorbet Mangue/passion 550 ml</t>
  </si>
  <si>
    <t>P550MOJ500</t>
  </si>
  <si>
    <t>Sorbet Mojito 550 ml</t>
  </si>
  <si>
    <t>P550NOI100</t>
  </si>
  <si>
    <t>Crème Noix/Figues 550ml</t>
  </si>
  <si>
    <t>P550PEC500</t>
  </si>
  <si>
    <t>Sorbet Pêche 550ml</t>
  </si>
  <si>
    <t>P550PIS100</t>
  </si>
  <si>
    <t>Crème Pistache 550ml</t>
  </si>
  <si>
    <t>P550POI500</t>
  </si>
  <si>
    <t>Sorbet Poire 550ml</t>
  </si>
  <si>
    <t>P550PRA100</t>
  </si>
  <si>
    <t>Crème Praliné 550 ml</t>
  </si>
  <si>
    <t>P550REG100</t>
  </si>
  <si>
    <t>Crème Réglisse  550 ml</t>
  </si>
  <si>
    <t>P550RHU100</t>
  </si>
  <si>
    <t>Crème Rhum/raisins 550ml</t>
  </si>
  <si>
    <t>P550VAN100</t>
  </si>
  <si>
    <t>Crème Vanille 550ml</t>
  </si>
  <si>
    <t>P550YAO100</t>
  </si>
  <si>
    <t>Crème Yaourt 550 ml</t>
  </si>
  <si>
    <t>P60CAR100</t>
  </si>
  <si>
    <t>Crème Caramel 60ml</t>
  </si>
  <si>
    <t>P60CHO100</t>
  </si>
  <si>
    <t>Crème Chocolat 60ml</t>
  </si>
  <si>
    <t>P60VAN100</t>
  </si>
  <si>
    <t>Crème Vanille 60 ml</t>
  </si>
  <si>
    <t>Volume</t>
  </si>
  <si>
    <t>Produit</t>
  </si>
  <si>
    <t>0.9L</t>
  </si>
  <si>
    <t>125ml</t>
  </si>
  <si>
    <t>1L</t>
  </si>
  <si>
    <t>2.5L</t>
  </si>
  <si>
    <t>550ml</t>
  </si>
  <si>
    <t>5L</t>
  </si>
  <si>
    <t>60ml</t>
  </si>
  <si>
    <t>750ml</t>
  </si>
  <si>
    <t>Total général</t>
  </si>
  <si>
    <t>Crème</t>
  </si>
  <si>
    <t>Sorbet</t>
  </si>
  <si>
    <t>Type Produit</t>
  </si>
  <si>
    <t>Abricot</t>
  </si>
  <si>
    <t>Gourmandes</t>
  </si>
  <si>
    <t>Café</t>
  </si>
  <si>
    <t>Caramel</t>
  </si>
  <si>
    <t>Chocolat</t>
  </si>
  <si>
    <t>Marron</t>
  </si>
  <si>
    <t>Noix/Figues</t>
  </si>
  <si>
    <t>Pistache</t>
  </si>
  <si>
    <t>Praliné</t>
  </si>
  <si>
    <t>Réglisse</t>
  </si>
  <si>
    <t>Rhum/raisins</t>
  </si>
  <si>
    <t>Vanille</t>
  </si>
  <si>
    <t>Yaourt</t>
  </si>
  <si>
    <t>Citron</t>
  </si>
  <si>
    <t>Fraise</t>
  </si>
  <si>
    <t>Framboise</t>
  </si>
  <si>
    <t>Mangue/passion</t>
  </si>
  <si>
    <t>Mojito</t>
  </si>
  <si>
    <t>Pêche</t>
  </si>
  <si>
    <t>Poire</t>
  </si>
  <si>
    <t>Buche</t>
  </si>
  <si>
    <t xml:space="preserve">En commande </t>
  </si>
  <si>
    <t>Les Amis des Bois</t>
  </si>
  <si>
    <t>Pricesse Des Glaces</t>
  </si>
  <si>
    <t>La berceuse</t>
  </si>
  <si>
    <t>La bossa nova</t>
  </si>
  <si>
    <t>La sardane</t>
  </si>
  <si>
    <t>La symphonie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</si>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</sst>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/>
    <xf numFmtId="0" fontId="0" fillId="0" borderId="0" xfId="0"/>
    <xf numFmtId="0" fontId="0" fillId="0" borderId="0" xfId="0" applyAlignment="1"/>
    <xf numFmtId="0" fontId="0" fillId="0" borderId="0" xfId="0" pivotButton="1" applyFont="1"/>
    <xf numFmtId="3" fontId="0" fillId="0" borderId="0" xfId="0" applyNumberFormat="1" applyFont="1"/>
    <xf numFmtId="0" fontId="1" fillId="0" borderId="0" xfId="0" applyFont="1" applyAlignment="1"/>
  </cellXfs>
  <cellStyles count="1">
    <cellStyle name="Normal" xfId="0" builtinId="0"/>
  </cellStyles>
  <dxfs count="13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47.489105324072" missingItemsLimit="0" createdVersion="5" refreshedVersion="5" minRefreshableVersion="3" recordCount="102">
  <cacheSource type="worksheet">
    <worksheetSource name="Tableau1"/>
  </cacheSource>
  <cacheFields count="11">
    <cacheField name="Référence" numFmtId="0">
      <sharedItems/>
    </cacheField>
    <cacheField name="Désignation" numFmtId="0">
      <sharedItems/>
    </cacheField>
    <cacheField name="En stock" numFmtId="0">
      <sharedItems containsMixedTypes="1" containsNumber="1" containsInteger="1" minValue="12" maxValue="9766"/>
    </cacheField>
    <cacheField name="En_x000a_commande_x000a_client" numFmtId="0">
      <sharedItems containsMixedTypes="1" containsNumber="1" containsInteger="1" minValue="1" maxValue="5031"/>
    </cacheField>
    <cacheField name="En cours_x000a_de_x000a_fabrication" numFmtId="0">
      <sharedItems containsMixedTypes="1" containsNumber="1" containsInteger="1" minValue="1700" maxValue="3150"/>
    </cacheField>
    <cacheField name="UV_x000a_Palette" numFmtId="0">
      <sharedItems containsSemiMixedTypes="0" containsString="0" containsNumber="1" containsInteger="1" minValue="154" maxValue="6336"/>
    </cacheField>
    <cacheField name="Quantité_x000a_totale à_x000a_fabriquer" numFmtId="0">
      <sharedItems/>
    </cacheField>
    <cacheField name="Volume (en L)" numFmtId="0">
      <sharedItems containsSemiMixedTypes="0" containsString="0" containsNumber="1" containsInteger="1" minValue="0" maxValue="0"/>
    </cacheField>
    <cacheField name="Type Produit" numFmtId="0">
      <sharedItems count="3">
        <s v="Sorbet"/>
        <s v="Crème"/>
        <s v="Buche"/>
      </sharedItems>
    </cacheField>
    <cacheField name="Produit" numFmtId="0">
      <sharedItems count="26">
        <s v="Abricot"/>
        <s v="Café"/>
        <s v="Caramel"/>
        <s v="Chocolat"/>
        <s v="Citron"/>
        <s v="Fraise"/>
        <s v="Framboise"/>
        <s v="Marron"/>
        <s v="Mangue/passion"/>
        <s v="Mojito"/>
        <s v="Noix/Figues"/>
        <s v="Pêche"/>
        <s v="Pistache"/>
        <s v="Poire"/>
        <s v="Praliné"/>
        <s v="Réglisse"/>
        <s v="Rhum/raisins"/>
        <s v="Vanille"/>
        <s v="Yaourt"/>
        <s v="Les Amis des Bois"/>
        <s v="Gourmandes"/>
        <s v="Pricesse Des Glaces"/>
        <s v="La berceuse"/>
        <s v="La bossa nova"/>
        <s v="La sardane"/>
        <s v="La symphonie"/>
      </sharedItems>
    </cacheField>
    <cacheField name="Volume" numFmtId="0">
      <sharedItems count="8">
        <s v="2.5L"/>
        <s v="5L"/>
        <s v="750ml"/>
        <s v="1L"/>
        <s v="0.9L"/>
        <s v="125ml"/>
        <s v="550ml"/>
        <s v="60m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2">
  <r>
    <s v="B2500ABR500"/>
    <s v="Sorbet Abricot 2.5L"/>
    <n v="47"/>
    <s v=""/>
    <s v=""/>
    <n v="308"/>
    <s v=""/>
    <n v="0"/>
    <x v="0"/>
    <x v="0"/>
    <x v="0"/>
  </r>
  <r>
    <s v="B2500CAF100"/>
    <s v="Crème Café 2.5L"/>
    <n v="20"/>
    <n v="1"/>
    <s v=""/>
    <n v="308"/>
    <s v=""/>
    <n v="0"/>
    <x v="1"/>
    <x v="1"/>
    <x v="0"/>
  </r>
  <r>
    <s v="B2500CAR100"/>
    <s v="Crème Caramel 2.5L"/>
    <n v="30"/>
    <n v="9"/>
    <s v=""/>
    <n v="308"/>
    <s v=""/>
    <n v="0"/>
    <x v="1"/>
    <x v="2"/>
    <x v="0"/>
  </r>
  <r>
    <s v="B2500CHO100"/>
    <s v="Crème Chocolat 2.5L"/>
    <n v="31"/>
    <n v="3"/>
    <s v=""/>
    <n v="308"/>
    <s v=""/>
    <n v="0"/>
    <x v="1"/>
    <x v="3"/>
    <x v="0"/>
  </r>
  <r>
    <s v="B2500CHO500"/>
    <s v="Sorbet Chocolat 2.5L"/>
    <n v="19"/>
    <s v=""/>
    <s v=""/>
    <n v="308"/>
    <s v=""/>
    <n v="0"/>
    <x v="0"/>
    <x v="3"/>
    <x v="0"/>
  </r>
  <r>
    <s v="B2500CIT500"/>
    <s v="Sorbet Citron 2.5L"/>
    <n v="28"/>
    <n v="1"/>
    <s v=""/>
    <n v="308"/>
    <s v=""/>
    <n v="0"/>
    <x v="0"/>
    <x v="4"/>
    <x v="0"/>
  </r>
  <r>
    <s v="B2500FRA500"/>
    <s v="Sorbet Fraise 2.5L"/>
    <n v="21"/>
    <n v="1"/>
    <s v=""/>
    <n v="308"/>
    <s v=""/>
    <n v="0"/>
    <x v="0"/>
    <x v="5"/>
    <x v="0"/>
  </r>
  <r>
    <s v="B2500FRB500"/>
    <s v="Sorbet Framboise 2.5L"/>
    <n v="20"/>
    <s v=""/>
    <s v=""/>
    <n v="308"/>
    <s v=""/>
    <n v="0"/>
    <x v="0"/>
    <x v="6"/>
    <x v="0"/>
  </r>
  <r>
    <s v="B2500MAR100"/>
    <s v="Crème Marron 2.5L"/>
    <n v="35"/>
    <s v=""/>
    <s v=""/>
    <n v="308"/>
    <s v=""/>
    <n v="0"/>
    <x v="1"/>
    <x v="7"/>
    <x v="0"/>
  </r>
  <r>
    <s v="B2500MNG500"/>
    <s v="Sorbet Mangue/passion 2.5L"/>
    <n v="12"/>
    <s v=""/>
    <s v=""/>
    <n v="308"/>
    <s v=""/>
    <n v="0"/>
    <x v="0"/>
    <x v="8"/>
    <x v="0"/>
  </r>
  <r>
    <s v="B2500MOJ500"/>
    <s v="Sorbet Mojito 2.5L"/>
    <s v=""/>
    <s v=""/>
    <s v=""/>
    <n v="308"/>
    <s v=""/>
    <n v="0"/>
    <x v="0"/>
    <x v="9"/>
    <x v="0"/>
  </r>
  <r>
    <s v="B2500NOI100"/>
    <s v="Crème Noix/Figues 2.5L"/>
    <n v="26"/>
    <s v=""/>
    <s v=""/>
    <n v="308"/>
    <s v=""/>
    <n v="0"/>
    <x v="1"/>
    <x v="10"/>
    <x v="0"/>
  </r>
  <r>
    <s v="B2500PEC500"/>
    <s v="Sorbet Pêche 2.5L"/>
    <n v="29"/>
    <n v="7"/>
    <s v=""/>
    <n v="308"/>
    <s v=""/>
    <n v="0"/>
    <x v="0"/>
    <x v="11"/>
    <x v="0"/>
  </r>
  <r>
    <s v="B2500PIS100"/>
    <s v="Crème Pistache 2.5L"/>
    <n v="50"/>
    <n v="1"/>
    <s v=""/>
    <n v="308"/>
    <s v=""/>
    <n v="0"/>
    <x v="1"/>
    <x v="12"/>
    <x v="0"/>
  </r>
  <r>
    <s v="B2500POI500"/>
    <s v="Sorbet Poire 2.5L"/>
    <n v="24"/>
    <n v="4"/>
    <s v=""/>
    <n v="308"/>
    <s v=""/>
    <n v="0"/>
    <x v="0"/>
    <x v="13"/>
    <x v="0"/>
  </r>
  <r>
    <s v="B2500PRA100"/>
    <s v="Crème Praliné 2.5L"/>
    <s v=""/>
    <s v=""/>
    <s v=""/>
    <n v="308"/>
    <s v=""/>
    <n v="0"/>
    <x v="1"/>
    <x v="14"/>
    <x v="0"/>
  </r>
  <r>
    <s v="B2500REG100"/>
    <s v="Crème Réglisse 2.5L"/>
    <n v="28"/>
    <s v=""/>
    <s v=""/>
    <n v="308"/>
    <s v=""/>
    <n v="0"/>
    <x v="1"/>
    <x v="15"/>
    <x v="0"/>
  </r>
  <r>
    <s v="B2500RHU100"/>
    <s v="Crème Rhum/raisins 2.5L"/>
    <n v="25"/>
    <n v="3"/>
    <s v=""/>
    <n v="308"/>
    <s v=""/>
    <n v="0"/>
    <x v="1"/>
    <x v="16"/>
    <x v="0"/>
  </r>
  <r>
    <s v="B2500VAN100"/>
    <s v="Crème Vanille 2.5L"/>
    <n v="47"/>
    <n v="10"/>
    <s v=""/>
    <n v="308"/>
    <s v=""/>
    <n v="0"/>
    <x v="1"/>
    <x v="17"/>
    <x v="0"/>
  </r>
  <r>
    <s v="B2500YAO100"/>
    <s v="Crème Yaourt 2.5L"/>
    <s v=""/>
    <s v=""/>
    <s v=""/>
    <n v="308"/>
    <s v=""/>
    <n v="0"/>
    <x v="1"/>
    <x v="18"/>
    <x v="0"/>
  </r>
  <r>
    <s v="B5000ABR500"/>
    <s v="Sorbet Abricot 5L"/>
    <s v=""/>
    <s v=""/>
    <s v=""/>
    <n v="154"/>
    <s v=""/>
    <n v="0"/>
    <x v="0"/>
    <x v="0"/>
    <x v="1"/>
  </r>
  <r>
    <s v="B5000CAF100"/>
    <s v="Crème Café 5L"/>
    <n v="18"/>
    <s v=""/>
    <s v=""/>
    <n v="154"/>
    <s v=""/>
    <n v="0"/>
    <x v="1"/>
    <x v="1"/>
    <x v="1"/>
  </r>
  <r>
    <s v="B5000CAR100"/>
    <s v="Crème Caramel 5L"/>
    <n v="34"/>
    <n v="4"/>
    <s v=""/>
    <n v="154"/>
    <s v=""/>
    <n v="0"/>
    <x v="1"/>
    <x v="2"/>
    <x v="1"/>
  </r>
  <r>
    <s v="B5000CHO100"/>
    <s v="Crème Chocolat 5L"/>
    <n v="20"/>
    <n v="1"/>
    <s v=""/>
    <n v="154"/>
    <s v=""/>
    <n v="0"/>
    <x v="1"/>
    <x v="3"/>
    <x v="1"/>
  </r>
  <r>
    <s v="B5000CHO500"/>
    <s v="Sorbet Chocolat 5L"/>
    <s v=""/>
    <s v=""/>
    <s v=""/>
    <n v="154"/>
    <s v=""/>
    <n v="0"/>
    <x v="0"/>
    <x v="3"/>
    <x v="1"/>
  </r>
  <r>
    <s v="B5000CIT500"/>
    <s v="Sorbet Citron 5L"/>
    <n v="21"/>
    <n v="1"/>
    <s v=""/>
    <n v="154"/>
    <s v=""/>
    <n v="0"/>
    <x v="0"/>
    <x v="4"/>
    <x v="1"/>
  </r>
  <r>
    <s v="B5000FRA500"/>
    <s v="Sorbet Fraise 5L"/>
    <s v=""/>
    <s v=""/>
    <s v=""/>
    <n v="154"/>
    <s v=""/>
    <n v="0"/>
    <x v="0"/>
    <x v="5"/>
    <x v="1"/>
  </r>
  <r>
    <s v="B5000FRB500"/>
    <s v="Sorbet Framboise 5L"/>
    <s v=""/>
    <s v=""/>
    <s v=""/>
    <n v="154"/>
    <s v=""/>
    <n v="0"/>
    <x v="0"/>
    <x v="6"/>
    <x v="1"/>
  </r>
  <r>
    <s v="B5000MAR100"/>
    <s v="Crème Marron 5L"/>
    <s v=""/>
    <s v=""/>
    <s v=""/>
    <n v="154"/>
    <s v=""/>
    <n v="0"/>
    <x v="1"/>
    <x v="7"/>
    <x v="1"/>
  </r>
  <r>
    <s v="B5000NOI100"/>
    <s v="Crème Noix/Figues 5L"/>
    <s v=""/>
    <n v="2"/>
    <s v=""/>
    <n v="154"/>
    <s v=""/>
    <n v="0"/>
    <x v="1"/>
    <x v="10"/>
    <x v="1"/>
  </r>
  <r>
    <s v="B5000PEC500"/>
    <s v="Sorbet Pêche 5L"/>
    <s v=""/>
    <s v=""/>
    <s v=""/>
    <n v="154"/>
    <s v=""/>
    <n v="0"/>
    <x v="0"/>
    <x v="11"/>
    <x v="1"/>
  </r>
  <r>
    <s v="B5000PIS100"/>
    <s v="Crème Pistache 5L"/>
    <s v=""/>
    <s v=""/>
    <s v=""/>
    <n v="154"/>
    <s v=""/>
    <n v="0"/>
    <x v="1"/>
    <x v="12"/>
    <x v="1"/>
  </r>
  <r>
    <s v="B5000POI500"/>
    <s v="Sorbet Poire 5L"/>
    <s v=""/>
    <n v="1"/>
    <s v=""/>
    <n v="154"/>
    <s v=""/>
    <n v="0"/>
    <x v="0"/>
    <x v="13"/>
    <x v="1"/>
  </r>
  <r>
    <s v="B5000REG100"/>
    <s v="Crème Réglisse 5L"/>
    <s v=""/>
    <s v=""/>
    <s v=""/>
    <n v="154"/>
    <s v=""/>
    <n v="0"/>
    <x v="1"/>
    <x v="15"/>
    <x v="1"/>
  </r>
  <r>
    <s v="B5000RHU100"/>
    <s v="Crème Rhum/raisins 5L"/>
    <s v=""/>
    <s v=""/>
    <s v=""/>
    <n v="154"/>
    <s v=""/>
    <n v="0"/>
    <x v="1"/>
    <x v="16"/>
    <x v="1"/>
  </r>
  <r>
    <s v="B5000VAN100"/>
    <s v="Crème Vanille 5L"/>
    <n v="39"/>
    <n v="1"/>
    <s v=""/>
    <n v="154"/>
    <s v=""/>
    <n v="0"/>
    <x v="1"/>
    <x v="17"/>
    <x v="1"/>
  </r>
  <r>
    <s v="B750ABR500"/>
    <s v="Sorbet Abricot 750 ml"/>
    <n v="52"/>
    <s v=""/>
    <s v=""/>
    <n v="1080"/>
    <s v=""/>
    <n v="0"/>
    <x v="0"/>
    <x v="0"/>
    <x v="2"/>
  </r>
  <r>
    <s v="B750CAF100"/>
    <s v="Crème Café 750ml"/>
    <n v="137"/>
    <n v="6"/>
    <s v=""/>
    <n v="1080"/>
    <s v=""/>
    <n v="0"/>
    <x v="1"/>
    <x v="1"/>
    <x v="2"/>
  </r>
  <r>
    <s v="B750CAR100"/>
    <s v="Crème Caramel 750ml "/>
    <n v="63"/>
    <n v="6"/>
    <s v=""/>
    <n v="1080"/>
    <s v=""/>
    <n v="0"/>
    <x v="1"/>
    <x v="2"/>
    <x v="2"/>
  </r>
  <r>
    <s v="B750CHO100"/>
    <s v="Crème Chocolat 750ml"/>
    <n v="61"/>
    <n v="38"/>
    <s v=""/>
    <n v="1080"/>
    <s v=""/>
    <n v="0"/>
    <x v="1"/>
    <x v="3"/>
    <x v="2"/>
  </r>
  <r>
    <s v="B750CHO500"/>
    <s v="Sorbet Chocolat 750ml"/>
    <s v=""/>
    <n v="6"/>
    <s v=""/>
    <n v="1080"/>
    <s v=""/>
    <n v="0"/>
    <x v="0"/>
    <x v="3"/>
    <x v="2"/>
  </r>
  <r>
    <s v="B750CIT500"/>
    <s v="Sorbet Citron 750ml"/>
    <n v="50"/>
    <n v="12"/>
    <s v=""/>
    <n v="1080"/>
    <s v=""/>
    <n v="0"/>
    <x v="0"/>
    <x v="4"/>
    <x v="2"/>
  </r>
  <r>
    <s v="B750FRA500"/>
    <s v="Sorbet Fraise 750ml"/>
    <n v="60"/>
    <n v="34"/>
    <s v=""/>
    <n v="1080"/>
    <s v=""/>
    <n v="0"/>
    <x v="0"/>
    <x v="5"/>
    <x v="2"/>
  </r>
  <r>
    <s v="B750FRB500"/>
    <s v="Sorbet Framboise 750ml"/>
    <n v="62"/>
    <n v="25"/>
    <s v=""/>
    <n v="1080"/>
    <s v=""/>
    <n v="0"/>
    <x v="0"/>
    <x v="6"/>
    <x v="2"/>
  </r>
  <r>
    <s v="B750MAR100"/>
    <s v="Crème Marron 750ml"/>
    <n v="110"/>
    <n v="18"/>
    <s v=""/>
    <n v="1080"/>
    <s v=""/>
    <n v="0"/>
    <x v="1"/>
    <x v="7"/>
    <x v="2"/>
  </r>
  <r>
    <s v="B750NOI100"/>
    <s v="Crème Noix/Figues 750ml"/>
    <n v="71"/>
    <n v="12"/>
    <s v=""/>
    <n v="1080"/>
    <s v=""/>
    <n v="0"/>
    <x v="1"/>
    <x v="10"/>
    <x v="2"/>
  </r>
  <r>
    <s v="B750PEC500"/>
    <s v="Sorbet Pêche 750ml"/>
    <n v="62"/>
    <n v="64"/>
    <s v=""/>
    <n v="1080"/>
    <s v=""/>
    <n v="0"/>
    <x v="0"/>
    <x v="11"/>
    <x v="2"/>
  </r>
  <r>
    <s v="B750PIS100"/>
    <s v="Crème Pistache 750ml"/>
    <n v="68"/>
    <n v="10"/>
    <s v=""/>
    <n v="1080"/>
    <s v=""/>
    <n v="0"/>
    <x v="1"/>
    <x v="12"/>
    <x v="2"/>
  </r>
  <r>
    <s v="B750POI500"/>
    <s v="Sorbet Poire 750ml"/>
    <n v="51"/>
    <n v="54"/>
    <s v=""/>
    <n v="1080"/>
    <s v=""/>
    <n v="0"/>
    <x v="0"/>
    <x v="13"/>
    <x v="2"/>
  </r>
  <r>
    <s v="B750REG100"/>
    <s v="Crème Réglisse 750ml"/>
    <n v="81"/>
    <s v=""/>
    <s v=""/>
    <n v="1080"/>
    <s v=""/>
    <n v="0"/>
    <x v="1"/>
    <x v="15"/>
    <x v="2"/>
  </r>
  <r>
    <s v="B750RHU100"/>
    <s v="Crème Rhum/raisins 750ml"/>
    <n v="69"/>
    <n v="30"/>
    <s v=""/>
    <n v="1080"/>
    <s v=""/>
    <n v="0"/>
    <x v="1"/>
    <x v="16"/>
    <x v="2"/>
  </r>
  <r>
    <s v="B750VAN100"/>
    <s v="Crème Vanille 750ml"/>
    <n v="77"/>
    <n v="112"/>
    <s v=""/>
    <n v="1080"/>
    <s v=""/>
    <n v="0"/>
    <x v="1"/>
    <x v="17"/>
    <x v="2"/>
  </r>
  <r>
    <s v="BU1000AMI"/>
    <s v="Buche 1L Les Amis des Bois"/>
    <s v=""/>
    <n v="12"/>
    <s v=""/>
    <n v="336"/>
    <s v=""/>
    <n v="0"/>
    <x v="2"/>
    <x v="19"/>
    <x v="3"/>
  </r>
  <r>
    <s v="BU1000GOU"/>
    <s v="Buche 1L Gourmandes"/>
    <s v=""/>
    <n v="3"/>
    <s v=""/>
    <n v="336"/>
    <s v=""/>
    <n v="0"/>
    <x v="2"/>
    <x v="20"/>
    <x v="3"/>
  </r>
  <r>
    <s v="BU1000PRI"/>
    <s v="Buche 1L Pricesse Des Glaces"/>
    <s v=""/>
    <n v="408"/>
    <s v=""/>
    <n v="336"/>
    <s v=""/>
    <n v="0"/>
    <x v="2"/>
    <x v="21"/>
    <x v="3"/>
  </r>
  <r>
    <s v="BU900BER"/>
    <s v="Buche 0.9L La berceuse"/>
    <n v="554"/>
    <s v=""/>
    <s v=""/>
    <n v="432"/>
    <s v=""/>
    <n v="0"/>
    <x v="2"/>
    <x v="22"/>
    <x v="4"/>
  </r>
  <r>
    <s v="BU900BOS"/>
    <s v="Buche 0.9L La bossa nova"/>
    <n v="464"/>
    <s v=""/>
    <s v=""/>
    <n v="432"/>
    <s v=""/>
    <n v="0"/>
    <x v="2"/>
    <x v="23"/>
    <x v="4"/>
  </r>
  <r>
    <s v="BU900SAR"/>
    <s v="Buche 0.9L La sardane"/>
    <n v="707"/>
    <s v=""/>
    <s v=""/>
    <n v="432"/>
    <s v=""/>
    <n v="0"/>
    <x v="2"/>
    <x v="24"/>
    <x v="4"/>
  </r>
  <r>
    <s v="BU900SYM"/>
    <s v="Buche 0.9L La symphonie"/>
    <n v="345"/>
    <s v=""/>
    <s v=""/>
    <n v="432"/>
    <s v=""/>
    <n v="0"/>
    <x v="2"/>
    <x v="25"/>
    <x v="4"/>
  </r>
  <r>
    <s v="P125ABR500"/>
    <s v="Sorbet Abricot 125 ml"/>
    <n v="898"/>
    <n v="96"/>
    <s v=""/>
    <n v="3120"/>
    <s v=""/>
    <n v="0"/>
    <x v="0"/>
    <x v="0"/>
    <x v="5"/>
  </r>
  <r>
    <s v="P125CAF100"/>
    <s v="Crème Café 125ml"/>
    <n v="1846"/>
    <n v="60"/>
    <s v=""/>
    <n v="3120"/>
    <s v=""/>
    <n v="0"/>
    <x v="1"/>
    <x v="1"/>
    <x v="5"/>
  </r>
  <r>
    <s v="P125CAR100"/>
    <s v="Crème Caramel 125ml"/>
    <n v="1684"/>
    <n v="528"/>
    <n v="1800"/>
    <n v="3120"/>
    <s v=""/>
    <n v="0"/>
    <x v="1"/>
    <x v="2"/>
    <x v="5"/>
  </r>
  <r>
    <s v="P125CHO100"/>
    <s v="Crème Chocolat 125ml"/>
    <n v="1632"/>
    <n v="180"/>
    <s v=""/>
    <n v="3120"/>
    <s v=""/>
    <n v="0"/>
    <x v="1"/>
    <x v="3"/>
    <x v="5"/>
  </r>
  <r>
    <s v="P125CHO500"/>
    <s v="Sorbet Chocolat 125ml"/>
    <s v=""/>
    <n v="96"/>
    <s v=""/>
    <n v="3120"/>
    <s v=""/>
    <n v="0"/>
    <x v="0"/>
    <x v="3"/>
    <x v="5"/>
  </r>
  <r>
    <s v="P125CIT500"/>
    <s v="Sorbet Citron 125ml"/>
    <n v="2283"/>
    <n v="84"/>
    <s v=""/>
    <n v="3120"/>
    <s v=""/>
    <n v="0"/>
    <x v="0"/>
    <x v="4"/>
    <x v="5"/>
  </r>
  <r>
    <s v="P125FRA500"/>
    <s v="Sorbet Fraise 125ml"/>
    <n v="700"/>
    <n v="168"/>
    <s v=""/>
    <n v="3120"/>
    <s v=""/>
    <n v="0"/>
    <x v="0"/>
    <x v="5"/>
    <x v="5"/>
  </r>
  <r>
    <s v="P125FRB500"/>
    <s v="Sorbet Framboise 125ml"/>
    <n v="542"/>
    <n v="84"/>
    <s v=""/>
    <n v="3120"/>
    <s v=""/>
    <n v="0"/>
    <x v="0"/>
    <x v="6"/>
    <x v="5"/>
  </r>
  <r>
    <s v="P125MAR100"/>
    <s v="Crème Marron 125ml"/>
    <n v="944"/>
    <n v="96"/>
    <s v=""/>
    <n v="3120"/>
    <s v=""/>
    <n v="0"/>
    <x v="1"/>
    <x v="7"/>
    <x v="5"/>
  </r>
  <r>
    <s v="P125MNG500"/>
    <s v="Sorbet Mangue/passion 125 ml"/>
    <s v=""/>
    <s v=""/>
    <s v=""/>
    <n v="3120"/>
    <s v=""/>
    <n v="0"/>
    <x v="0"/>
    <x v="8"/>
    <x v="5"/>
  </r>
  <r>
    <s v="P125MOJ500"/>
    <s v="Sorbet Mojito 125 ml"/>
    <s v=""/>
    <s v=""/>
    <s v=""/>
    <n v="3120"/>
    <s v=""/>
    <n v="0"/>
    <x v="0"/>
    <x v="9"/>
    <x v="5"/>
  </r>
  <r>
    <s v="P125NOI100"/>
    <s v="Crème Noix/Figues 125ml"/>
    <n v="149"/>
    <n v="384"/>
    <s v=""/>
    <n v="3120"/>
    <s v=""/>
    <n v="0"/>
    <x v="1"/>
    <x v="10"/>
    <x v="5"/>
  </r>
  <r>
    <s v="P125PEC500"/>
    <s v="Sorbet Pêche 125ml"/>
    <n v="735"/>
    <n v="204"/>
    <s v=""/>
    <n v="3120"/>
    <s v=""/>
    <n v="0"/>
    <x v="0"/>
    <x v="11"/>
    <x v="5"/>
  </r>
  <r>
    <s v="P125PIS100"/>
    <s v="Crème Pistache 125ml"/>
    <n v="345"/>
    <n v="288"/>
    <s v=""/>
    <n v="3120"/>
    <s v=""/>
    <n v="0"/>
    <x v="1"/>
    <x v="12"/>
    <x v="5"/>
  </r>
  <r>
    <s v="P125POI500"/>
    <s v="Sorbet Poire 125ml"/>
    <n v="606"/>
    <n v="348"/>
    <s v=""/>
    <n v="3120"/>
    <s v=""/>
    <n v="0"/>
    <x v="0"/>
    <x v="13"/>
    <x v="5"/>
  </r>
  <r>
    <s v="P125PRA100"/>
    <s v="Crème Praliné 125ml"/>
    <s v=""/>
    <s v=""/>
    <s v=""/>
    <n v="3120"/>
    <s v=""/>
    <n v="0"/>
    <x v="1"/>
    <x v="14"/>
    <x v="5"/>
  </r>
  <r>
    <s v="P125REG100"/>
    <s v="Crème Réglisse 125ml"/>
    <n v="344"/>
    <n v="72"/>
    <s v=""/>
    <n v="3120"/>
    <s v=""/>
    <n v="0"/>
    <x v="1"/>
    <x v="15"/>
    <x v="5"/>
  </r>
  <r>
    <s v="P125RHU100"/>
    <s v="Crème Rhum/raisins 125ml"/>
    <n v="472"/>
    <n v="60"/>
    <s v=""/>
    <n v="3120"/>
    <s v=""/>
    <n v="0"/>
    <x v="1"/>
    <x v="16"/>
    <x v="5"/>
  </r>
  <r>
    <s v="P125VAN100"/>
    <s v="Crème Vanille 125 ml"/>
    <n v="2884"/>
    <n v="334"/>
    <s v=""/>
    <n v="3120"/>
    <s v=""/>
    <n v="0"/>
    <x v="1"/>
    <x v="17"/>
    <x v="5"/>
  </r>
  <r>
    <s v="P125YAO100"/>
    <s v="Crème Yaourt 125ml"/>
    <s v=""/>
    <s v=""/>
    <s v=""/>
    <n v="3120"/>
    <s v=""/>
    <n v="0"/>
    <x v="1"/>
    <x v="18"/>
    <x v="5"/>
  </r>
  <r>
    <s v="P550ABR500"/>
    <s v="Sorbet Abricot 550 ml"/>
    <n v="4237"/>
    <n v="355"/>
    <s v=""/>
    <n v="918"/>
    <s v=""/>
    <n v="0"/>
    <x v="0"/>
    <x v="0"/>
    <x v="6"/>
  </r>
  <r>
    <s v="P550CAF100"/>
    <s v="Crème Café  550 ml"/>
    <n v="5793"/>
    <n v="745"/>
    <s v=""/>
    <n v="918"/>
    <s v=""/>
    <n v="0"/>
    <x v="1"/>
    <x v="1"/>
    <x v="6"/>
  </r>
  <r>
    <s v="P550CAR100"/>
    <s v="Crème Caramel 550 ml"/>
    <n v="8754"/>
    <n v="859"/>
    <n v="1700"/>
    <n v="918"/>
    <s v=""/>
    <n v="0"/>
    <x v="1"/>
    <x v="2"/>
    <x v="6"/>
  </r>
  <r>
    <s v="P550CHO100"/>
    <s v="Crème Chocolat 550ml"/>
    <n v="7127"/>
    <n v="522"/>
    <s v=""/>
    <n v="918"/>
    <s v=""/>
    <n v="0"/>
    <x v="1"/>
    <x v="3"/>
    <x v="6"/>
  </r>
  <r>
    <s v="P550CHO500"/>
    <s v="Sorbet Chocolat 550ml"/>
    <n v="340"/>
    <n v="2803"/>
    <s v=""/>
    <n v="918"/>
    <s v=""/>
    <n v="0"/>
    <x v="0"/>
    <x v="3"/>
    <x v="6"/>
  </r>
  <r>
    <s v="P550CIT500"/>
    <s v="Sorbet Citron 550ml"/>
    <n v="2997"/>
    <n v="385"/>
    <s v=""/>
    <n v="918"/>
    <s v=""/>
    <n v="0"/>
    <x v="0"/>
    <x v="4"/>
    <x v="6"/>
  </r>
  <r>
    <s v="P550FRA500"/>
    <s v="Sorbet Fraise 550ml"/>
    <n v="5432"/>
    <n v="678"/>
    <s v=""/>
    <n v="918"/>
    <s v=""/>
    <n v="0"/>
    <x v="0"/>
    <x v="5"/>
    <x v="6"/>
  </r>
  <r>
    <s v="P550FRB500"/>
    <s v="Sorbet Framboise 550ml"/>
    <n v="3428"/>
    <n v="247"/>
    <s v=""/>
    <n v="918"/>
    <s v=""/>
    <n v="0"/>
    <x v="0"/>
    <x v="6"/>
    <x v="6"/>
  </r>
  <r>
    <s v="P550MAR100"/>
    <s v="Crème Marron 550ml"/>
    <n v="4103"/>
    <n v="494"/>
    <n v="3150"/>
    <n v="918"/>
    <s v=""/>
    <n v="0"/>
    <x v="1"/>
    <x v="7"/>
    <x v="6"/>
  </r>
  <r>
    <s v="P550MNG500"/>
    <s v="Sorbet Mangue/passion 550 ml"/>
    <n v="2868"/>
    <n v="72"/>
    <s v=""/>
    <n v="918"/>
    <s v=""/>
    <n v="0"/>
    <x v="0"/>
    <x v="8"/>
    <x v="6"/>
  </r>
  <r>
    <s v="P550MOJ500"/>
    <s v="Sorbet Mojito 550 ml"/>
    <n v="1566"/>
    <n v="66"/>
    <s v=""/>
    <n v="918"/>
    <s v=""/>
    <n v="0"/>
    <x v="0"/>
    <x v="9"/>
    <x v="6"/>
  </r>
  <r>
    <s v="P550NOI100"/>
    <s v="Crème Noix/Figues 550ml"/>
    <n v="3902"/>
    <n v="211"/>
    <s v=""/>
    <n v="918"/>
    <s v=""/>
    <n v="0"/>
    <x v="1"/>
    <x v="10"/>
    <x v="6"/>
  </r>
  <r>
    <s v="P550PEC500"/>
    <s v="Sorbet Pêche 550ml"/>
    <n v="3636"/>
    <n v="102"/>
    <s v=""/>
    <n v="918"/>
    <s v=""/>
    <n v="0"/>
    <x v="0"/>
    <x v="11"/>
    <x v="6"/>
  </r>
  <r>
    <s v="P550PIS100"/>
    <s v="Crème Pistache 550ml"/>
    <n v="5458"/>
    <n v="4069"/>
    <s v=""/>
    <n v="918"/>
    <s v=""/>
    <n v="0"/>
    <x v="1"/>
    <x v="12"/>
    <x v="6"/>
  </r>
  <r>
    <s v="P550POI500"/>
    <s v="Sorbet Poire 550ml"/>
    <n v="3010"/>
    <n v="253"/>
    <s v=""/>
    <n v="918"/>
    <s v=""/>
    <n v="0"/>
    <x v="0"/>
    <x v="13"/>
    <x v="6"/>
  </r>
  <r>
    <s v="P550PRA100"/>
    <s v="Crème Praliné 550 ml"/>
    <s v=""/>
    <s v=""/>
    <s v=""/>
    <n v="918"/>
    <s v=""/>
    <n v="0"/>
    <x v="1"/>
    <x v="14"/>
    <x v="6"/>
  </r>
  <r>
    <s v="P550REG100"/>
    <s v="Crème Réglisse  550 ml"/>
    <n v="3475"/>
    <n v="282"/>
    <s v=""/>
    <n v="918"/>
    <s v=""/>
    <n v="0"/>
    <x v="1"/>
    <x v="15"/>
    <x v="6"/>
  </r>
  <r>
    <s v="P550RHU100"/>
    <s v="Crème Rhum/raisins 550ml"/>
    <n v="4026"/>
    <n v="151"/>
    <s v=""/>
    <n v="918"/>
    <s v=""/>
    <n v="0"/>
    <x v="1"/>
    <x v="16"/>
    <x v="6"/>
  </r>
  <r>
    <s v="P550VAN100"/>
    <s v="Crème Vanille 550ml"/>
    <n v="9766"/>
    <n v="5031"/>
    <s v=""/>
    <n v="918"/>
    <s v=""/>
    <n v="0"/>
    <x v="1"/>
    <x v="17"/>
    <x v="6"/>
  </r>
  <r>
    <s v="P550YAO100"/>
    <s v="Crème Yaourt 550 ml"/>
    <n v="5566"/>
    <n v="2856"/>
    <s v=""/>
    <n v="918"/>
    <s v=""/>
    <n v="0"/>
    <x v="1"/>
    <x v="18"/>
    <x v="6"/>
  </r>
  <r>
    <s v="P60CAR100"/>
    <s v="Crème Caramel 60ml"/>
    <n v="696"/>
    <n v="240"/>
    <s v=""/>
    <n v="6336"/>
    <s v=""/>
    <n v="0"/>
    <x v="1"/>
    <x v="2"/>
    <x v="7"/>
  </r>
  <r>
    <s v="P60CHO100"/>
    <s v="Crème Chocolat 60ml"/>
    <n v="643"/>
    <n v="240"/>
    <s v=""/>
    <n v="6336"/>
    <s v=""/>
    <n v="0"/>
    <x v="1"/>
    <x v="3"/>
    <x v="7"/>
  </r>
  <r>
    <s v="P60VAN100"/>
    <s v="Crème Vanille 60 ml"/>
    <n v="609"/>
    <n v="192"/>
    <s v=""/>
    <n v="6336"/>
    <s v=""/>
    <n v="0"/>
    <x v="1"/>
    <x v="17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J31" firstHeaderRow="1" firstDataRow="2" firstDataCol="1" rowPageCount="1" colPageCount="1"/>
  <pivotFields count="11"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 defaultSubtotal="0">
      <items count="3">
        <item x="2"/>
        <item x="1"/>
        <item x="0"/>
      </items>
    </pivotField>
    <pivotField axis="axisRow" compact="0" outline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howAll="0">
      <items count="9">
        <item x="7"/>
        <item x="5"/>
        <item x="6"/>
        <item x="2"/>
        <item x="4"/>
        <item x="3"/>
        <item x="0"/>
        <item x="1"/>
        <item t="default"/>
      </items>
    </pivotField>
  </pivotFields>
  <rowFields count="1">
    <field x="9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10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8" hier="-1"/>
  </pageFields>
  <dataFields count="1">
    <dataField name="En commande " fld="3" baseField="9" baseItem="18" numFmtId="3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103" totalsRowShown="0" headerRowDxfId="12" dataDxfId="11">
  <autoFilter ref="A1:K103"/>
  <tableColumns count="11">
    <tableColumn id="1" name="Référence" dataDxfId="10"/>
    <tableColumn id="2" name="Désignation" dataDxfId="9"/>
    <tableColumn id="3" name="En stock" dataDxfId="8"/>
    <tableColumn id="4" name="En_x000a_commande_x000a_client" dataDxfId="7"/>
    <tableColumn id="5" name="En cours_x000a_de_x000a_fabrication" dataDxfId="6"/>
    <tableColumn id="6" name="UV_x000a_Palette" dataDxfId="5"/>
    <tableColumn id="7" name="Quantité_x000a_totale à_x000a_fabriquer" dataDxfId="4"/>
    <tableColumn id="8" name="Volume (en L)" dataDxfId="3"/>
    <tableColumn id="12" name="Type Produit" dataDxfId="2"/>
    <tableColumn id="13" name="Produit" dataDxfId="1"/>
    <tableColumn id="14" name="Volum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8"/>
  <sheetViews>
    <sheetView tabSelected="1" workbookViewId="0">
      <selection activeCell="E34" sqref="E34"/>
    </sheetView>
  </sheetViews>
  <sheetFormatPr baseColWidth="10" defaultRowHeight="12.75" x14ac:dyDescent="0.2"/>
  <cols>
    <col min="1" max="1" width="18.7109375" customWidth="1"/>
    <col min="2" max="7" width="9.5703125" bestFit="1" customWidth="1"/>
    <col min="8" max="8" width="9.5703125" customWidth="1"/>
    <col min="9" max="9" width="9.5703125" bestFit="1" customWidth="1"/>
    <col min="10" max="10" width="11.5703125" bestFit="1" customWidth="1"/>
  </cols>
  <sheetData>
    <row r="1" spans="1:10" x14ac:dyDescent="0.2">
      <c r="A1" s="3" t="s">
        <v>226</v>
      </c>
      <c r="B1" t="s">
        <v>255</v>
      </c>
    </row>
    <row r="3" spans="1:10" x14ac:dyDescent="0.2">
      <c r="A3" s="3" t="s">
        <v>248</v>
      </c>
      <c r="B3" s="3" t="s">
        <v>213</v>
      </c>
    </row>
    <row r="4" spans="1:10" x14ac:dyDescent="0.2">
      <c r="A4" s="3" t="s">
        <v>214</v>
      </c>
      <c r="B4" t="s">
        <v>221</v>
      </c>
      <c r="C4" t="s">
        <v>216</v>
      </c>
      <c r="D4" t="s">
        <v>219</v>
      </c>
      <c r="E4" t="s">
        <v>222</v>
      </c>
      <c r="F4" t="s">
        <v>215</v>
      </c>
      <c r="G4" t="s">
        <v>217</v>
      </c>
      <c r="H4" t="s">
        <v>218</v>
      </c>
      <c r="I4" t="s">
        <v>220</v>
      </c>
      <c r="J4" t="s">
        <v>223</v>
      </c>
    </row>
    <row r="5" spans="1:10" x14ac:dyDescent="0.2">
      <c r="A5" t="s">
        <v>227</v>
      </c>
      <c r="B5" s="4"/>
      <c r="C5" s="4">
        <v>96</v>
      </c>
      <c r="D5" s="4">
        <v>355</v>
      </c>
      <c r="E5" s="4">
        <v>0</v>
      </c>
      <c r="F5" s="4"/>
      <c r="G5" s="4"/>
      <c r="H5" s="4">
        <v>0</v>
      </c>
      <c r="I5" s="4">
        <v>0</v>
      </c>
      <c r="J5" s="4">
        <v>451</v>
      </c>
    </row>
    <row r="6" spans="1:10" x14ac:dyDescent="0.2">
      <c r="A6" t="s">
        <v>229</v>
      </c>
      <c r="B6" s="4"/>
      <c r="C6" s="4">
        <v>60</v>
      </c>
      <c r="D6" s="4">
        <v>745</v>
      </c>
      <c r="E6" s="4">
        <v>6</v>
      </c>
      <c r="F6" s="4"/>
      <c r="G6" s="4"/>
      <c r="H6" s="4">
        <v>1</v>
      </c>
      <c r="I6" s="4">
        <v>0</v>
      </c>
      <c r="J6" s="4">
        <v>812</v>
      </c>
    </row>
    <row r="7" spans="1:10" x14ac:dyDescent="0.2">
      <c r="A7" t="s">
        <v>230</v>
      </c>
      <c r="B7" s="4">
        <v>240</v>
      </c>
      <c r="C7" s="4">
        <v>528</v>
      </c>
      <c r="D7" s="4">
        <v>859</v>
      </c>
      <c r="E7" s="4">
        <v>6</v>
      </c>
      <c r="F7" s="4"/>
      <c r="G7" s="4"/>
      <c r="H7" s="4">
        <v>9</v>
      </c>
      <c r="I7" s="4">
        <v>4</v>
      </c>
      <c r="J7" s="4">
        <v>1646</v>
      </c>
    </row>
    <row r="8" spans="1:10" x14ac:dyDescent="0.2">
      <c r="A8" t="s">
        <v>231</v>
      </c>
      <c r="B8" s="4">
        <v>240</v>
      </c>
      <c r="C8" s="4">
        <v>276</v>
      </c>
      <c r="D8" s="4">
        <v>3325</v>
      </c>
      <c r="E8" s="4">
        <v>44</v>
      </c>
      <c r="F8" s="4"/>
      <c r="G8" s="4"/>
      <c r="H8" s="4">
        <v>3</v>
      </c>
      <c r="I8" s="4">
        <v>1</v>
      </c>
      <c r="J8" s="4">
        <v>3889</v>
      </c>
    </row>
    <row r="9" spans="1:10" x14ac:dyDescent="0.2">
      <c r="A9" t="s">
        <v>240</v>
      </c>
      <c r="B9" s="4"/>
      <c r="C9" s="4">
        <v>84</v>
      </c>
      <c r="D9" s="4">
        <v>385</v>
      </c>
      <c r="E9" s="4">
        <v>12</v>
      </c>
      <c r="F9" s="4"/>
      <c r="G9" s="4"/>
      <c r="H9" s="4">
        <v>1</v>
      </c>
      <c r="I9" s="4">
        <v>1</v>
      </c>
      <c r="J9" s="4">
        <v>483</v>
      </c>
    </row>
    <row r="10" spans="1:10" x14ac:dyDescent="0.2">
      <c r="A10" t="s">
        <v>241</v>
      </c>
      <c r="B10" s="4"/>
      <c r="C10" s="4">
        <v>168</v>
      </c>
      <c r="D10" s="4">
        <v>678</v>
      </c>
      <c r="E10" s="4">
        <v>34</v>
      </c>
      <c r="F10" s="4"/>
      <c r="G10" s="4"/>
      <c r="H10" s="4">
        <v>1</v>
      </c>
      <c r="I10" s="4">
        <v>0</v>
      </c>
      <c r="J10" s="4">
        <v>881</v>
      </c>
    </row>
    <row r="11" spans="1:10" x14ac:dyDescent="0.2">
      <c r="A11" t="s">
        <v>242</v>
      </c>
      <c r="B11" s="4"/>
      <c r="C11" s="4">
        <v>84</v>
      </c>
      <c r="D11" s="4">
        <v>247</v>
      </c>
      <c r="E11" s="4">
        <v>25</v>
      </c>
      <c r="F11" s="4"/>
      <c r="G11" s="4"/>
      <c r="H11" s="4">
        <v>0</v>
      </c>
      <c r="I11" s="4">
        <v>0</v>
      </c>
      <c r="J11" s="4">
        <v>356</v>
      </c>
    </row>
    <row r="12" spans="1:10" x14ac:dyDescent="0.2">
      <c r="A12" t="s">
        <v>232</v>
      </c>
      <c r="B12" s="4"/>
      <c r="C12" s="4">
        <v>96</v>
      </c>
      <c r="D12" s="4">
        <v>494</v>
      </c>
      <c r="E12" s="4">
        <v>18</v>
      </c>
      <c r="F12" s="4"/>
      <c r="G12" s="4"/>
      <c r="H12" s="4">
        <v>0</v>
      </c>
      <c r="I12" s="4">
        <v>0</v>
      </c>
      <c r="J12" s="4">
        <v>608</v>
      </c>
    </row>
    <row r="13" spans="1:10" x14ac:dyDescent="0.2">
      <c r="A13" t="s">
        <v>243</v>
      </c>
      <c r="B13" s="4"/>
      <c r="C13" s="4">
        <v>0</v>
      </c>
      <c r="D13" s="4">
        <v>72</v>
      </c>
      <c r="E13" s="4"/>
      <c r="F13" s="4"/>
      <c r="G13" s="4"/>
      <c r="H13" s="4">
        <v>0</v>
      </c>
      <c r="I13" s="4"/>
      <c r="J13" s="4">
        <v>72</v>
      </c>
    </row>
    <row r="14" spans="1:10" x14ac:dyDescent="0.2">
      <c r="A14" t="s">
        <v>244</v>
      </c>
      <c r="B14" s="4"/>
      <c r="C14" s="4">
        <v>0</v>
      </c>
      <c r="D14" s="4">
        <v>66</v>
      </c>
      <c r="E14" s="4"/>
      <c r="F14" s="4"/>
      <c r="G14" s="4"/>
      <c r="H14" s="4">
        <v>0</v>
      </c>
      <c r="I14" s="4"/>
      <c r="J14" s="4">
        <v>66</v>
      </c>
    </row>
    <row r="15" spans="1:10" x14ac:dyDescent="0.2">
      <c r="A15" t="s">
        <v>233</v>
      </c>
      <c r="B15" s="4"/>
      <c r="C15" s="4">
        <v>384</v>
      </c>
      <c r="D15" s="4">
        <v>211</v>
      </c>
      <c r="E15" s="4">
        <v>12</v>
      </c>
      <c r="F15" s="4"/>
      <c r="G15" s="4"/>
      <c r="H15" s="4">
        <v>0</v>
      </c>
      <c r="I15" s="4">
        <v>2</v>
      </c>
      <c r="J15" s="4">
        <v>609</v>
      </c>
    </row>
    <row r="16" spans="1:10" x14ac:dyDescent="0.2">
      <c r="A16" t="s">
        <v>245</v>
      </c>
      <c r="B16" s="4"/>
      <c r="C16" s="4">
        <v>204</v>
      </c>
      <c r="D16" s="4">
        <v>102</v>
      </c>
      <c r="E16" s="4">
        <v>64</v>
      </c>
      <c r="F16" s="4"/>
      <c r="G16" s="4"/>
      <c r="H16" s="4">
        <v>7</v>
      </c>
      <c r="I16" s="4">
        <v>0</v>
      </c>
      <c r="J16" s="4">
        <v>377</v>
      </c>
    </row>
    <row r="17" spans="1:10" x14ac:dyDescent="0.2">
      <c r="A17" t="s">
        <v>234</v>
      </c>
      <c r="B17" s="4"/>
      <c r="C17" s="4">
        <v>288</v>
      </c>
      <c r="D17" s="4">
        <v>4069</v>
      </c>
      <c r="E17" s="4">
        <v>10</v>
      </c>
      <c r="F17" s="4"/>
      <c r="G17" s="4"/>
      <c r="H17" s="4">
        <v>1</v>
      </c>
      <c r="I17" s="4">
        <v>0</v>
      </c>
      <c r="J17" s="4">
        <v>4368</v>
      </c>
    </row>
    <row r="18" spans="1:10" x14ac:dyDescent="0.2">
      <c r="A18" t="s">
        <v>246</v>
      </c>
      <c r="B18" s="4"/>
      <c r="C18" s="4">
        <v>348</v>
      </c>
      <c r="D18" s="4">
        <v>253</v>
      </c>
      <c r="E18" s="4">
        <v>54</v>
      </c>
      <c r="F18" s="4"/>
      <c r="G18" s="4"/>
      <c r="H18" s="4">
        <v>4</v>
      </c>
      <c r="I18" s="4">
        <v>1</v>
      </c>
      <c r="J18" s="4">
        <v>660</v>
      </c>
    </row>
    <row r="19" spans="1:10" x14ac:dyDescent="0.2">
      <c r="A19" t="s">
        <v>235</v>
      </c>
      <c r="B19" s="4"/>
      <c r="C19" s="4">
        <v>0</v>
      </c>
      <c r="D19" s="4">
        <v>0</v>
      </c>
      <c r="E19" s="4"/>
      <c r="F19" s="4"/>
      <c r="G19" s="4"/>
      <c r="H19" s="4">
        <v>0</v>
      </c>
      <c r="I19" s="4"/>
      <c r="J19" s="4">
        <v>0</v>
      </c>
    </row>
    <row r="20" spans="1:10" x14ac:dyDescent="0.2">
      <c r="A20" t="s">
        <v>236</v>
      </c>
      <c r="B20" s="4"/>
      <c r="C20" s="4">
        <v>72</v>
      </c>
      <c r="D20" s="4">
        <v>282</v>
      </c>
      <c r="E20" s="4">
        <v>0</v>
      </c>
      <c r="F20" s="4"/>
      <c r="G20" s="4"/>
      <c r="H20" s="4">
        <v>0</v>
      </c>
      <c r="I20" s="4">
        <v>0</v>
      </c>
      <c r="J20" s="4">
        <v>354</v>
      </c>
    </row>
    <row r="21" spans="1:10" x14ac:dyDescent="0.2">
      <c r="A21" t="s">
        <v>237</v>
      </c>
      <c r="B21" s="4"/>
      <c r="C21" s="4">
        <v>60</v>
      </c>
      <c r="D21" s="4">
        <v>151</v>
      </c>
      <c r="E21" s="4">
        <v>30</v>
      </c>
      <c r="F21" s="4"/>
      <c r="G21" s="4"/>
      <c r="H21" s="4">
        <v>3</v>
      </c>
      <c r="I21" s="4">
        <v>0</v>
      </c>
      <c r="J21" s="4">
        <v>244</v>
      </c>
    </row>
    <row r="22" spans="1:10" x14ac:dyDescent="0.2">
      <c r="A22" t="s">
        <v>238</v>
      </c>
      <c r="B22" s="4">
        <v>192</v>
      </c>
      <c r="C22" s="4">
        <v>334</v>
      </c>
      <c r="D22" s="4">
        <v>5031</v>
      </c>
      <c r="E22" s="4">
        <v>112</v>
      </c>
      <c r="F22" s="4"/>
      <c r="G22" s="4"/>
      <c r="H22" s="4">
        <v>10</v>
      </c>
      <c r="I22" s="4">
        <v>1</v>
      </c>
      <c r="J22" s="4">
        <v>5680</v>
      </c>
    </row>
    <row r="23" spans="1:10" x14ac:dyDescent="0.2">
      <c r="A23" t="s">
        <v>239</v>
      </c>
      <c r="B23" s="4"/>
      <c r="C23" s="4">
        <v>0</v>
      </c>
      <c r="D23" s="4">
        <v>2856</v>
      </c>
      <c r="E23" s="4"/>
      <c r="F23" s="4"/>
      <c r="G23" s="4"/>
      <c r="H23" s="4">
        <v>0</v>
      </c>
      <c r="I23" s="4"/>
      <c r="J23" s="4">
        <v>2856</v>
      </c>
    </row>
    <row r="24" spans="1:10" x14ac:dyDescent="0.2">
      <c r="A24" t="s">
        <v>249</v>
      </c>
      <c r="B24" s="4"/>
      <c r="C24" s="4"/>
      <c r="D24" s="4"/>
      <c r="E24" s="4"/>
      <c r="F24" s="4"/>
      <c r="G24" s="4">
        <v>12</v>
      </c>
      <c r="H24" s="4"/>
      <c r="I24" s="4"/>
      <c r="J24" s="4">
        <v>12</v>
      </c>
    </row>
    <row r="25" spans="1:10" x14ac:dyDescent="0.2">
      <c r="A25" t="s">
        <v>228</v>
      </c>
      <c r="B25" s="4"/>
      <c r="C25" s="4"/>
      <c r="D25" s="4"/>
      <c r="E25" s="4"/>
      <c r="F25" s="4"/>
      <c r="G25" s="4">
        <v>3</v>
      </c>
      <c r="H25" s="4"/>
      <c r="I25" s="4"/>
      <c r="J25" s="4">
        <v>3</v>
      </c>
    </row>
    <row r="26" spans="1:10" x14ac:dyDescent="0.2">
      <c r="A26" t="s">
        <v>250</v>
      </c>
      <c r="B26" s="4"/>
      <c r="C26" s="4"/>
      <c r="D26" s="4"/>
      <c r="E26" s="4"/>
      <c r="F26" s="4"/>
      <c r="G26" s="4">
        <v>408</v>
      </c>
      <c r="H26" s="4"/>
      <c r="I26" s="4"/>
      <c r="J26" s="4">
        <v>408</v>
      </c>
    </row>
    <row r="27" spans="1:10" x14ac:dyDescent="0.2">
      <c r="A27" t="s">
        <v>251</v>
      </c>
      <c r="B27" s="4"/>
      <c r="C27" s="4"/>
      <c r="D27" s="4"/>
      <c r="E27" s="4"/>
      <c r="F27" s="4">
        <v>0</v>
      </c>
      <c r="G27" s="4"/>
      <c r="H27" s="4"/>
      <c r="I27" s="4"/>
      <c r="J27" s="4">
        <v>0</v>
      </c>
    </row>
    <row r="28" spans="1:10" x14ac:dyDescent="0.2">
      <c r="A28" t="s">
        <v>252</v>
      </c>
      <c r="B28" s="4"/>
      <c r="C28" s="4"/>
      <c r="D28" s="4"/>
      <c r="E28" s="4"/>
      <c r="F28" s="4">
        <v>0</v>
      </c>
      <c r="G28" s="4"/>
      <c r="H28" s="4"/>
      <c r="I28" s="4"/>
      <c r="J28" s="4">
        <v>0</v>
      </c>
    </row>
    <row r="29" spans="1:10" x14ac:dyDescent="0.2">
      <c r="A29" t="s">
        <v>253</v>
      </c>
      <c r="B29" s="4"/>
      <c r="C29" s="4"/>
      <c r="D29" s="4"/>
      <c r="E29" s="4"/>
      <c r="F29" s="4">
        <v>0</v>
      </c>
      <c r="G29" s="4"/>
      <c r="H29" s="4"/>
      <c r="I29" s="4"/>
      <c r="J29" s="4">
        <v>0</v>
      </c>
    </row>
    <row r="30" spans="1:10" x14ac:dyDescent="0.2">
      <c r="A30" t="s">
        <v>254</v>
      </c>
      <c r="B30" s="4"/>
      <c r="C30" s="4"/>
      <c r="D30" s="4"/>
      <c r="E30" s="4"/>
      <c r="F30" s="4">
        <v>0</v>
      </c>
      <c r="G30" s="4"/>
      <c r="H30" s="4"/>
      <c r="I30" s="4"/>
      <c r="J30" s="4">
        <v>0</v>
      </c>
    </row>
    <row r="31" spans="1:10" x14ac:dyDescent="0.2">
      <c r="A31" t="s">
        <v>223</v>
      </c>
      <c r="B31" s="4">
        <v>672</v>
      </c>
      <c r="C31" s="4">
        <v>3082</v>
      </c>
      <c r="D31" s="4">
        <v>20181</v>
      </c>
      <c r="E31" s="4">
        <v>427</v>
      </c>
      <c r="F31" s="4">
        <v>0</v>
      </c>
      <c r="G31" s="4">
        <v>423</v>
      </c>
      <c r="H31" s="4">
        <v>40</v>
      </c>
      <c r="I31" s="4">
        <v>10</v>
      </c>
      <c r="J31" s="4">
        <v>24835</v>
      </c>
    </row>
    <row r="38" spans="12:12" x14ac:dyDescent="0.2">
      <c r="L38" t="str">
        <f>MID(A38,10,1)</f>
        <v/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3"/>
  <sheetViews>
    <sheetView topLeftCell="A68" workbookViewId="0">
      <selection activeCell="G81" sqref="G81"/>
    </sheetView>
  </sheetViews>
  <sheetFormatPr baseColWidth="10" defaultRowHeight="12.75" x14ac:dyDescent="0.2"/>
  <cols>
    <col min="1" max="1" width="13.5703125" bestFit="1" customWidth="1"/>
    <col min="2" max="2" width="27.42578125" bestFit="1" customWidth="1"/>
    <col min="3" max="3" width="10.7109375" bestFit="1" customWidth="1"/>
    <col min="4" max="4" width="23.85546875" bestFit="1" customWidth="1"/>
    <col min="5" max="5" width="26.140625" bestFit="1" customWidth="1"/>
    <col min="6" max="6" width="13.7109375" bestFit="1" customWidth="1"/>
    <col min="7" max="7" width="26.42578125" bestFit="1" customWidth="1"/>
    <col min="8" max="8" width="16" bestFit="1" customWidth="1"/>
    <col min="9" max="9" width="19.28515625" bestFit="1" customWidth="1"/>
  </cols>
  <sheetData>
    <row r="1" spans="1:11" s="1" customForma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226</v>
      </c>
      <c r="J1" s="2" t="s">
        <v>214</v>
      </c>
      <c r="K1" s="2" t="s">
        <v>213</v>
      </c>
    </row>
    <row r="2" spans="1:11" s="1" customFormat="1" x14ac:dyDescent="0.2">
      <c r="A2" s="2" t="s">
        <v>8</v>
      </c>
      <c r="B2" s="2" t="s">
        <v>9</v>
      </c>
      <c r="C2" s="2">
        <v>47</v>
      </c>
      <c r="D2" s="2" t="s">
        <v>10</v>
      </c>
      <c r="E2" s="2" t="s">
        <v>10</v>
      </c>
      <c r="F2" s="2">
        <v>308</v>
      </c>
      <c r="G2" s="2" t="s">
        <v>10</v>
      </c>
      <c r="H2" s="2">
        <v>0</v>
      </c>
      <c r="I2" s="2" t="s">
        <v>225</v>
      </c>
      <c r="J2" s="2" t="s">
        <v>227</v>
      </c>
      <c r="K2" s="2" t="s">
        <v>218</v>
      </c>
    </row>
    <row r="3" spans="1:11" s="1" customFormat="1" x14ac:dyDescent="0.2">
      <c r="A3" s="2" t="s">
        <v>11</v>
      </c>
      <c r="B3" s="2" t="s">
        <v>12</v>
      </c>
      <c r="C3" s="2">
        <v>20</v>
      </c>
      <c r="D3" s="2">
        <v>1</v>
      </c>
      <c r="E3" s="2" t="s">
        <v>10</v>
      </c>
      <c r="F3" s="2">
        <v>308</v>
      </c>
      <c r="G3" s="2" t="s">
        <v>10</v>
      </c>
      <c r="H3" s="2">
        <v>0</v>
      </c>
      <c r="I3" s="2" t="s">
        <v>224</v>
      </c>
      <c r="J3" s="2" t="s">
        <v>229</v>
      </c>
      <c r="K3" s="2" t="s">
        <v>218</v>
      </c>
    </row>
    <row r="4" spans="1:11" s="1" customFormat="1" x14ac:dyDescent="0.2">
      <c r="A4" s="2" t="s">
        <v>13</v>
      </c>
      <c r="B4" s="2" t="s">
        <v>14</v>
      </c>
      <c r="C4" s="2">
        <v>30</v>
      </c>
      <c r="D4" s="2">
        <v>9</v>
      </c>
      <c r="E4" s="2" t="s">
        <v>10</v>
      </c>
      <c r="F4" s="2">
        <v>308</v>
      </c>
      <c r="G4" s="2" t="s">
        <v>10</v>
      </c>
      <c r="H4" s="2">
        <v>0</v>
      </c>
      <c r="I4" s="2" t="s">
        <v>224</v>
      </c>
      <c r="J4" s="2" t="s">
        <v>230</v>
      </c>
      <c r="K4" s="2" t="s">
        <v>218</v>
      </c>
    </row>
    <row r="5" spans="1:11" s="1" customFormat="1" x14ac:dyDescent="0.2">
      <c r="A5" s="2" t="s">
        <v>15</v>
      </c>
      <c r="B5" s="2" t="s">
        <v>16</v>
      </c>
      <c r="C5" s="2">
        <v>31</v>
      </c>
      <c r="D5" s="2">
        <v>3</v>
      </c>
      <c r="E5" s="2" t="s">
        <v>10</v>
      </c>
      <c r="F5" s="2">
        <v>308</v>
      </c>
      <c r="G5" s="2" t="s">
        <v>10</v>
      </c>
      <c r="H5" s="2">
        <v>0</v>
      </c>
      <c r="I5" s="2" t="s">
        <v>224</v>
      </c>
      <c r="J5" s="2" t="s">
        <v>231</v>
      </c>
      <c r="K5" s="2" t="s">
        <v>218</v>
      </c>
    </row>
    <row r="6" spans="1:11" s="1" customFormat="1" x14ac:dyDescent="0.2">
      <c r="A6" s="2" t="s">
        <v>17</v>
      </c>
      <c r="B6" s="2" t="s">
        <v>18</v>
      </c>
      <c r="C6" s="2">
        <v>19</v>
      </c>
      <c r="D6" s="2" t="s">
        <v>10</v>
      </c>
      <c r="E6" s="2" t="s">
        <v>10</v>
      </c>
      <c r="F6" s="2">
        <v>308</v>
      </c>
      <c r="G6" s="2" t="s">
        <v>10</v>
      </c>
      <c r="H6" s="2">
        <v>0</v>
      </c>
      <c r="I6" s="2" t="s">
        <v>225</v>
      </c>
      <c r="J6" s="2" t="s">
        <v>231</v>
      </c>
      <c r="K6" s="2" t="s">
        <v>218</v>
      </c>
    </row>
    <row r="7" spans="1:11" s="1" customFormat="1" x14ac:dyDescent="0.2">
      <c r="A7" s="2" t="s">
        <v>19</v>
      </c>
      <c r="B7" s="2" t="s">
        <v>20</v>
      </c>
      <c r="C7" s="2">
        <v>28</v>
      </c>
      <c r="D7" s="2">
        <v>1</v>
      </c>
      <c r="E7" s="2" t="s">
        <v>10</v>
      </c>
      <c r="F7" s="2">
        <v>308</v>
      </c>
      <c r="G7" s="2" t="s">
        <v>10</v>
      </c>
      <c r="H7" s="2">
        <v>0</v>
      </c>
      <c r="I7" s="2" t="s">
        <v>225</v>
      </c>
      <c r="J7" s="2" t="s">
        <v>240</v>
      </c>
      <c r="K7" s="2" t="s">
        <v>218</v>
      </c>
    </row>
    <row r="8" spans="1:11" s="1" customFormat="1" x14ac:dyDescent="0.2">
      <c r="A8" s="2" t="s">
        <v>21</v>
      </c>
      <c r="B8" s="2" t="s">
        <v>22</v>
      </c>
      <c r="C8" s="2">
        <v>21</v>
      </c>
      <c r="D8" s="2">
        <v>1</v>
      </c>
      <c r="E8" s="2" t="s">
        <v>10</v>
      </c>
      <c r="F8" s="2">
        <v>308</v>
      </c>
      <c r="G8" s="2" t="s">
        <v>10</v>
      </c>
      <c r="H8" s="2">
        <v>0</v>
      </c>
      <c r="I8" s="2" t="s">
        <v>225</v>
      </c>
      <c r="J8" s="2" t="s">
        <v>241</v>
      </c>
      <c r="K8" s="2" t="s">
        <v>218</v>
      </c>
    </row>
    <row r="9" spans="1:11" s="1" customFormat="1" x14ac:dyDescent="0.2">
      <c r="A9" s="2" t="s">
        <v>23</v>
      </c>
      <c r="B9" s="2" t="s">
        <v>24</v>
      </c>
      <c r="C9" s="2">
        <v>20</v>
      </c>
      <c r="D9" s="2" t="s">
        <v>10</v>
      </c>
      <c r="E9" s="2" t="s">
        <v>10</v>
      </c>
      <c r="F9" s="2">
        <v>308</v>
      </c>
      <c r="G9" s="2" t="s">
        <v>10</v>
      </c>
      <c r="H9" s="2">
        <v>0</v>
      </c>
      <c r="I9" s="2" t="s">
        <v>225</v>
      </c>
      <c r="J9" s="2" t="s">
        <v>242</v>
      </c>
      <c r="K9" s="2" t="s">
        <v>218</v>
      </c>
    </row>
    <row r="10" spans="1:11" s="1" customFormat="1" x14ac:dyDescent="0.2">
      <c r="A10" s="2" t="s">
        <v>25</v>
      </c>
      <c r="B10" s="2" t="s">
        <v>26</v>
      </c>
      <c r="C10" s="2">
        <v>35</v>
      </c>
      <c r="D10" s="2" t="s">
        <v>10</v>
      </c>
      <c r="E10" s="2" t="s">
        <v>10</v>
      </c>
      <c r="F10" s="2">
        <v>308</v>
      </c>
      <c r="G10" s="2" t="s">
        <v>10</v>
      </c>
      <c r="H10" s="2">
        <v>0</v>
      </c>
      <c r="I10" s="2" t="s">
        <v>224</v>
      </c>
      <c r="J10" s="2" t="s">
        <v>232</v>
      </c>
      <c r="K10" s="2" t="s">
        <v>218</v>
      </c>
    </row>
    <row r="11" spans="1:11" s="1" customFormat="1" x14ac:dyDescent="0.2">
      <c r="A11" s="2" t="s">
        <v>27</v>
      </c>
      <c r="B11" s="2" t="s">
        <v>28</v>
      </c>
      <c r="C11" s="2">
        <v>12</v>
      </c>
      <c r="D11" s="2" t="s">
        <v>10</v>
      </c>
      <c r="E11" s="2" t="s">
        <v>10</v>
      </c>
      <c r="F11" s="2">
        <v>308</v>
      </c>
      <c r="G11" s="2" t="s">
        <v>10</v>
      </c>
      <c r="H11" s="2">
        <v>0</v>
      </c>
      <c r="I11" s="2" t="s">
        <v>225</v>
      </c>
      <c r="J11" s="2" t="s">
        <v>243</v>
      </c>
      <c r="K11" s="2" t="s">
        <v>218</v>
      </c>
    </row>
    <row r="12" spans="1:11" s="1" customFormat="1" x14ac:dyDescent="0.2">
      <c r="A12" s="2" t="s">
        <v>29</v>
      </c>
      <c r="B12" s="2" t="s">
        <v>30</v>
      </c>
      <c r="C12" s="2" t="s">
        <v>10</v>
      </c>
      <c r="D12" s="2" t="s">
        <v>10</v>
      </c>
      <c r="E12" s="2" t="s">
        <v>10</v>
      </c>
      <c r="F12" s="2">
        <v>308</v>
      </c>
      <c r="G12" s="2" t="s">
        <v>10</v>
      </c>
      <c r="H12" s="2">
        <v>0</v>
      </c>
      <c r="I12" s="2" t="s">
        <v>225</v>
      </c>
      <c r="J12" s="2" t="s">
        <v>244</v>
      </c>
      <c r="K12" s="2" t="s">
        <v>218</v>
      </c>
    </row>
    <row r="13" spans="1:11" s="1" customFormat="1" x14ac:dyDescent="0.2">
      <c r="A13" s="2" t="s">
        <v>31</v>
      </c>
      <c r="B13" s="2" t="s">
        <v>32</v>
      </c>
      <c r="C13" s="2">
        <v>26</v>
      </c>
      <c r="D13" s="2" t="s">
        <v>10</v>
      </c>
      <c r="E13" s="2" t="s">
        <v>10</v>
      </c>
      <c r="F13" s="2">
        <v>308</v>
      </c>
      <c r="G13" s="2" t="s">
        <v>10</v>
      </c>
      <c r="H13" s="2">
        <v>0</v>
      </c>
      <c r="I13" s="2" t="s">
        <v>224</v>
      </c>
      <c r="J13" s="2" t="s">
        <v>233</v>
      </c>
      <c r="K13" s="2" t="s">
        <v>218</v>
      </c>
    </row>
    <row r="14" spans="1:11" s="1" customFormat="1" x14ac:dyDescent="0.2">
      <c r="A14" s="2" t="s">
        <v>33</v>
      </c>
      <c r="B14" s="2" t="s">
        <v>34</v>
      </c>
      <c r="C14" s="2">
        <v>29</v>
      </c>
      <c r="D14" s="2">
        <v>7</v>
      </c>
      <c r="E14" s="2" t="s">
        <v>10</v>
      </c>
      <c r="F14" s="2">
        <v>308</v>
      </c>
      <c r="G14" s="2" t="s">
        <v>10</v>
      </c>
      <c r="H14" s="2">
        <v>0</v>
      </c>
      <c r="I14" s="2" t="s">
        <v>225</v>
      </c>
      <c r="J14" s="2" t="s">
        <v>245</v>
      </c>
      <c r="K14" s="2" t="s">
        <v>218</v>
      </c>
    </row>
    <row r="15" spans="1:11" s="1" customFormat="1" x14ac:dyDescent="0.2">
      <c r="A15" s="2" t="s">
        <v>35</v>
      </c>
      <c r="B15" s="2" t="s">
        <v>36</v>
      </c>
      <c r="C15" s="2">
        <v>50</v>
      </c>
      <c r="D15" s="2">
        <v>1</v>
      </c>
      <c r="E15" s="2" t="s">
        <v>10</v>
      </c>
      <c r="F15" s="2">
        <v>308</v>
      </c>
      <c r="G15" s="2" t="s">
        <v>10</v>
      </c>
      <c r="H15" s="2">
        <v>0</v>
      </c>
      <c r="I15" s="2" t="s">
        <v>224</v>
      </c>
      <c r="J15" s="2" t="s">
        <v>234</v>
      </c>
      <c r="K15" s="2" t="s">
        <v>218</v>
      </c>
    </row>
    <row r="16" spans="1:11" s="1" customFormat="1" x14ac:dyDescent="0.2">
      <c r="A16" s="2" t="s">
        <v>37</v>
      </c>
      <c r="B16" s="2" t="s">
        <v>38</v>
      </c>
      <c r="C16" s="2">
        <v>24</v>
      </c>
      <c r="D16" s="2">
        <v>4</v>
      </c>
      <c r="E16" s="2" t="s">
        <v>10</v>
      </c>
      <c r="F16" s="2">
        <v>308</v>
      </c>
      <c r="G16" s="2" t="s">
        <v>10</v>
      </c>
      <c r="H16" s="2">
        <v>0</v>
      </c>
      <c r="I16" s="2" t="s">
        <v>225</v>
      </c>
      <c r="J16" s="2" t="s">
        <v>246</v>
      </c>
      <c r="K16" s="2" t="s">
        <v>218</v>
      </c>
    </row>
    <row r="17" spans="1:11" s="1" customFormat="1" x14ac:dyDescent="0.2">
      <c r="A17" s="2" t="s">
        <v>39</v>
      </c>
      <c r="B17" s="2" t="s">
        <v>40</v>
      </c>
      <c r="C17" s="2" t="s">
        <v>10</v>
      </c>
      <c r="D17" s="2" t="s">
        <v>10</v>
      </c>
      <c r="E17" s="2" t="s">
        <v>10</v>
      </c>
      <c r="F17" s="2">
        <v>308</v>
      </c>
      <c r="G17" s="2" t="s">
        <v>10</v>
      </c>
      <c r="H17" s="2">
        <v>0</v>
      </c>
      <c r="I17" s="2" t="s">
        <v>224</v>
      </c>
      <c r="J17" s="2" t="s">
        <v>235</v>
      </c>
      <c r="K17" s="2" t="s">
        <v>218</v>
      </c>
    </row>
    <row r="18" spans="1:11" s="1" customFormat="1" x14ac:dyDescent="0.2">
      <c r="A18" s="2" t="s">
        <v>41</v>
      </c>
      <c r="B18" s="2" t="s">
        <v>42</v>
      </c>
      <c r="C18" s="2">
        <v>28</v>
      </c>
      <c r="D18" s="2" t="s">
        <v>10</v>
      </c>
      <c r="E18" s="2" t="s">
        <v>10</v>
      </c>
      <c r="F18" s="2">
        <v>308</v>
      </c>
      <c r="G18" s="2" t="s">
        <v>10</v>
      </c>
      <c r="H18" s="2">
        <v>0</v>
      </c>
      <c r="I18" s="2" t="s">
        <v>224</v>
      </c>
      <c r="J18" s="2" t="s">
        <v>236</v>
      </c>
      <c r="K18" s="2" t="s">
        <v>218</v>
      </c>
    </row>
    <row r="19" spans="1:11" s="1" customFormat="1" x14ac:dyDescent="0.2">
      <c r="A19" s="2" t="s">
        <v>43</v>
      </c>
      <c r="B19" s="2" t="s">
        <v>44</v>
      </c>
      <c r="C19" s="2">
        <v>25</v>
      </c>
      <c r="D19" s="2">
        <v>3</v>
      </c>
      <c r="E19" s="2" t="s">
        <v>10</v>
      </c>
      <c r="F19" s="2">
        <v>308</v>
      </c>
      <c r="G19" s="2" t="s">
        <v>10</v>
      </c>
      <c r="H19" s="2">
        <v>0</v>
      </c>
      <c r="I19" s="2" t="s">
        <v>224</v>
      </c>
      <c r="J19" s="2" t="s">
        <v>237</v>
      </c>
      <c r="K19" s="2" t="s">
        <v>218</v>
      </c>
    </row>
    <row r="20" spans="1:11" s="1" customFormat="1" x14ac:dyDescent="0.2">
      <c r="A20" s="2" t="s">
        <v>45</v>
      </c>
      <c r="B20" s="2" t="s">
        <v>46</v>
      </c>
      <c r="C20" s="2">
        <v>47</v>
      </c>
      <c r="D20" s="2">
        <v>10</v>
      </c>
      <c r="E20" s="2" t="s">
        <v>10</v>
      </c>
      <c r="F20" s="2">
        <v>308</v>
      </c>
      <c r="G20" s="2" t="s">
        <v>10</v>
      </c>
      <c r="H20" s="2">
        <v>0</v>
      </c>
      <c r="I20" s="2" t="s">
        <v>224</v>
      </c>
      <c r="J20" s="2" t="s">
        <v>238</v>
      </c>
      <c r="K20" s="2" t="s">
        <v>218</v>
      </c>
    </row>
    <row r="21" spans="1:11" s="1" customFormat="1" x14ac:dyDescent="0.2">
      <c r="A21" s="2" t="s">
        <v>47</v>
      </c>
      <c r="B21" s="2" t="s">
        <v>48</v>
      </c>
      <c r="C21" s="2" t="s">
        <v>10</v>
      </c>
      <c r="D21" s="2" t="s">
        <v>10</v>
      </c>
      <c r="E21" s="2" t="s">
        <v>10</v>
      </c>
      <c r="F21" s="2">
        <v>308</v>
      </c>
      <c r="G21" s="2" t="s">
        <v>10</v>
      </c>
      <c r="H21" s="2">
        <v>0</v>
      </c>
      <c r="I21" s="2" t="s">
        <v>224</v>
      </c>
      <c r="J21" s="2" t="s">
        <v>239</v>
      </c>
      <c r="K21" s="2" t="s">
        <v>218</v>
      </c>
    </row>
    <row r="22" spans="1:11" s="1" customFormat="1" x14ac:dyDescent="0.2">
      <c r="A22" s="2" t="s">
        <v>49</v>
      </c>
      <c r="B22" s="2" t="s">
        <v>50</v>
      </c>
      <c r="C22" s="2" t="s">
        <v>10</v>
      </c>
      <c r="D22" s="2" t="s">
        <v>10</v>
      </c>
      <c r="E22" s="2" t="s">
        <v>10</v>
      </c>
      <c r="F22" s="2">
        <v>154</v>
      </c>
      <c r="G22" s="2" t="s">
        <v>10</v>
      </c>
      <c r="H22" s="2">
        <v>0</v>
      </c>
      <c r="I22" s="2" t="s">
        <v>225</v>
      </c>
      <c r="J22" s="2" t="s">
        <v>227</v>
      </c>
      <c r="K22" s="2" t="s">
        <v>220</v>
      </c>
    </row>
    <row r="23" spans="1:11" s="1" customFormat="1" x14ac:dyDescent="0.2">
      <c r="A23" s="2" t="s">
        <v>51</v>
      </c>
      <c r="B23" s="2" t="s">
        <v>52</v>
      </c>
      <c r="C23" s="2">
        <v>18</v>
      </c>
      <c r="D23" s="2" t="s">
        <v>10</v>
      </c>
      <c r="E23" s="2" t="s">
        <v>10</v>
      </c>
      <c r="F23" s="2">
        <v>154</v>
      </c>
      <c r="G23" s="2" t="s">
        <v>10</v>
      </c>
      <c r="H23" s="2">
        <v>0</v>
      </c>
      <c r="I23" s="2" t="s">
        <v>224</v>
      </c>
      <c r="J23" s="2" t="s">
        <v>229</v>
      </c>
      <c r="K23" s="2" t="s">
        <v>220</v>
      </c>
    </row>
    <row r="24" spans="1:11" s="1" customFormat="1" x14ac:dyDescent="0.2">
      <c r="A24" s="2" t="s">
        <v>53</v>
      </c>
      <c r="B24" s="2" t="s">
        <v>54</v>
      </c>
      <c r="C24" s="2">
        <v>34</v>
      </c>
      <c r="D24" s="2">
        <v>4</v>
      </c>
      <c r="E24" s="2" t="s">
        <v>10</v>
      </c>
      <c r="F24" s="2">
        <v>154</v>
      </c>
      <c r="G24" s="2" t="s">
        <v>10</v>
      </c>
      <c r="H24" s="2">
        <v>0</v>
      </c>
      <c r="I24" s="2" t="s">
        <v>224</v>
      </c>
      <c r="J24" s="2" t="s">
        <v>230</v>
      </c>
      <c r="K24" s="2" t="s">
        <v>220</v>
      </c>
    </row>
    <row r="25" spans="1:11" s="1" customFormat="1" x14ac:dyDescent="0.2">
      <c r="A25" s="2" t="s">
        <v>55</v>
      </c>
      <c r="B25" s="2" t="s">
        <v>56</v>
      </c>
      <c r="C25" s="2">
        <v>20</v>
      </c>
      <c r="D25" s="2">
        <v>1</v>
      </c>
      <c r="E25" s="2" t="s">
        <v>10</v>
      </c>
      <c r="F25" s="2">
        <v>154</v>
      </c>
      <c r="G25" s="2" t="s">
        <v>10</v>
      </c>
      <c r="H25" s="2">
        <v>0</v>
      </c>
      <c r="I25" s="2" t="s">
        <v>224</v>
      </c>
      <c r="J25" s="2" t="s">
        <v>231</v>
      </c>
      <c r="K25" s="2" t="s">
        <v>220</v>
      </c>
    </row>
    <row r="26" spans="1:11" s="1" customFormat="1" x14ac:dyDescent="0.2">
      <c r="A26" s="2" t="s">
        <v>57</v>
      </c>
      <c r="B26" s="2" t="s">
        <v>58</v>
      </c>
      <c r="C26" s="2" t="s">
        <v>10</v>
      </c>
      <c r="D26" s="2" t="s">
        <v>10</v>
      </c>
      <c r="E26" s="2" t="s">
        <v>10</v>
      </c>
      <c r="F26" s="2">
        <v>154</v>
      </c>
      <c r="G26" s="2" t="s">
        <v>10</v>
      </c>
      <c r="H26" s="2">
        <v>0</v>
      </c>
      <c r="I26" s="2" t="s">
        <v>225</v>
      </c>
      <c r="J26" s="2" t="s">
        <v>231</v>
      </c>
      <c r="K26" s="2" t="s">
        <v>220</v>
      </c>
    </row>
    <row r="27" spans="1:11" s="1" customFormat="1" x14ac:dyDescent="0.2">
      <c r="A27" s="2" t="s">
        <v>59</v>
      </c>
      <c r="B27" s="2" t="s">
        <v>60</v>
      </c>
      <c r="C27" s="2">
        <v>21</v>
      </c>
      <c r="D27" s="2">
        <v>1</v>
      </c>
      <c r="E27" s="2" t="s">
        <v>10</v>
      </c>
      <c r="F27" s="2">
        <v>154</v>
      </c>
      <c r="G27" s="2" t="s">
        <v>10</v>
      </c>
      <c r="H27" s="2">
        <v>0</v>
      </c>
      <c r="I27" s="2" t="s">
        <v>225</v>
      </c>
      <c r="J27" s="2" t="s">
        <v>240</v>
      </c>
      <c r="K27" s="2" t="s">
        <v>220</v>
      </c>
    </row>
    <row r="28" spans="1:11" s="1" customFormat="1" x14ac:dyDescent="0.2">
      <c r="A28" s="2" t="s">
        <v>61</v>
      </c>
      <c r="B28" s="2" t="s">
        <v>62</v>
      </c>
      <c r="C28" s="2" t="s">
        <v>10</v>
      </c>
      <c r="D28" s="2" t="s">
        <v>10</v>
      </c>
      <c r="E28" s="2" t="s">
        <v>10</v>
      </c>
      <c r="F28" s="2">
        <v>154</v>
      </c>
      <c r="G28" s="2" t="s">
        <v>10</v>
      </c>
      <c r="H28" s="2">
        <v>0</v>
      </c>
      <c r="I28" s="2" t="s">
        <v>225</v>
      </c>
      <c r="J28" s="2" t="s">
        <v>241</v>
      </c>
      <c r="K28" s="2" t="s">
        <v>220</v>
      </c>
    </row>
    <row r="29" spans="1:11" s="1" customFormat="1" x14ac:dyDescent="0.2">
      <c r="A29" s="2" t="s">
        <v>63</v>
      </c>
      <c r="B29" s="2" t="s">
        <v>64</v>
      </c>
      <c r="C29" s="2" t="s">
        <v>10</v>
      </c>
      <c r="D29" s="2" t="s">
        <v>10</v>
      </c>
      <c r="E29" s="2" t="s">
        <v>10</v>
      </c>
      <c r="F29" s="2">
        <v>154</v>
      </c>
      <c r="G29" s="2" t="s">
        <v>10</v>
      </c>
      <c r="H29" s="2">
        <v>0</v>
      </c>
      <c r="I29" s="2" t="s">
        <v>225</v>
      </c>
      <c r="J29" s="2" t="s">
        <v>242</v>
      </c>
      <c r="K29" s="2" t="s">
        <v>220</v>
      </c>
    </row>
    <row r="30" spans="1:11" s="1" customFormat="1" x14ac:dyDescent="0.2">
      <c r="A30" s="2" t="s">
        <v>65</v>
      </c>
      <c r="B30" s="2" t="s">
        <v>66</v>
      </c>
      <c r="C30" s="2" t="s">
        <v>10</v>
      </c>
      <c r="D30" s="2" t="s">
        <v>10</v>
      </c>
      <c r="E30" s="2" t="s">
        <v>10</v>
      </c>
      <c r="F30" s="2">
        <v>154</v>
      </c>
      <c r="G30" s="2" t="s">
        <v>10</v>
      </c>
      <c r="H30" s="2">
        <v>0</v>
      </c>
      <c r="I30" s="2" t="s">
        <v>224</v>
      </c>
      <c r="J30" s="2" t="s">
        <v>232</v>
      </c>
      <c r="K30" s="2" t="s">
        <v>220</v>
      </c>
    </row>
    <row r="31" spans="1:11" s="1" customFormat="1" x14ac:dyDescent="0.2">
      <c r="A31" s="2" t="s">
        <v>67</v>
      </c>
      <c r="B31" s="2" t="s">
        <v>68</v>
      </c>
      <c r="C31" s="2" t="s">
        <v>10</v>
      </c>
      <c r="D31" s="2">
        <v>2</v>
      </c>
      <c r="E31" s="2" t="s">
        <v>10</v>
      </c>
      <c r="F31" s="2">
        <v>154</v>
      </c>
      <c r="G31" s="2" t="s">
        <v>10</v>
      </c>
      <c r="H31" s="2">
        <v>0</v>
      </c>
      <c r="I31" s="2" t="s">
        <v>224</v>
      </c>
      <c r="J31" s="2" t="s">
        <v>233</v>
      </c>
      <c r="K31" s="2" t="s">
        <v>220</v>
      </c>
    </row>
    <row r="32" spans="1:11" s="1" customFormat="1" x14ac:dyDescent="0.2">
      <c r="A32" s="2" t="s">
        <v>69</v>
      </c>
      <c r="B32" s="2" t="s">
        <v>70</v>
      </c>
      <c r="C32" s="2" t="s">
        <v>10</v>
      </c>
      <c r="D32" s="2" t="s">
        <v>10</v>
      </c>
      <c r="E32" s="2" t="s">
        <v>10</v>
      </c>
      <c r="F32" s="2">
        <v>154</v>
      </c>
      <c r="G32" s="2" t="s">
        <v>10</v>
      </c>
      <c r="H32" s="2">
        <v>0</v>
      </c>
      <c r="I32" s="2" t="s">
        <v>225</v>
      </c>
      <c r="J32" s="2" t="s">
        <v>245</v>
      </c>
      <c r="K32" s="2" t="s">
        <v>220</v>
      </c>
    </row>
    <row r="33" spans="1:11" s="1" customFormat="1" x14ac:dyDescent="0.2">
      <c r="A33" s="2" t="s">
        <v>71</v>
      </c>
      <c r="B33" s="2" t="s">
        <v>72</v>
      </c>
      <c r="C33" s="2" t="s">
        <v>10</v>
      </c>
      <c r="D33" s="2" t="s">
        <v>10</v>
      </c>
      <c r="E33" s="2" t="s">
        <v>10</v>
      </c>
      <c r="F33" s="2">
        <v>154</v>
      </c>
      <c r="G33" s="2" t="s">
        <v>10</v>
      </c>
      <c r="H33" s="2">
        <v>0</v>
      </c>
      <c r="I33" s="2" t="s">
        <v>224</v>
      </c>
      <c r="J33" s="2" t="s">
        <v>234</v>
      </c>
      <c r="K33" s="2" t="s">
        <v>220</v>
      </c>
    </row>
    <row r="34" spans="1:11" s="1" customFormat="1" x14ac:dyDescent="0.2">
      <c r="A34" s="2" t="s">
        <v>73</v>
      </c>
      <c r="B34" s="2" t="s">
        <v>74</v>
      </c>
      <c r="C34" s="2" t="s">
        <v>10</v>
      </c>
      <c r="D34" s="2">
        <v>1</v>
      </c>
      <c r="E34" s="2" t="s">
        <v>10</v>
      </c>
      <c r="F34" s="2">
        <v>154</v>
      </c>
      <c r="G34" s="2" t="s">
        <v>10</v>
      </c>
      <c r="H34" s="2">
        <v>0</v>
      </c>
      <c r="I34" s="2" t="s">
        <v>225</v>
      </c>
      <c r="J34" s="2" t="s">
        <v>246</v>
      </c>
      <c r="K34" s="2" t="s">
        <v>220</v>
      </c>
    </row>
    <row r="35" spans="1:11" s="1" customFormat="1" x14ac:dyDescent="0.2">
      <c r="A35" s="2" t="s">
        <v>75</v>
      </c>
      <c r="B35" s="2" t="s">
        <v>76</v>
      </c>
      <c r="C35" s="2" t="s">
        <v>10</v>
      </c>
      <c r="D35" s="2" t="s">
        <v>10</v>
      </c>
      <c r="E35" s="2" t="s">
        <v>10</v>
      </c>
      <c r="F35" s="2">
        <v>154</v>
      </c>
      <c r="G35" s="2" t="s">
        <v>10</v>
      </c>
      <c r="H35" s="2">
        <v>0</v>
      </c>
      <c r="I35" s="2" t="s">
        <v>224</v>
      </c>
      <c r="J35" s="2" t="s">
        <v>236</v>
      </c>
      <c r="K35" s="2" t="s">
        <v>220</v>
      </c>
    </row>
    <row r="36" spans="1:11" s="1" customFormat="1" x14ac:dyDescent="0.2">
      <c r="A36" s="2" t="s">
        <v>77</v>
      </c>
      <c r="B36" s="2" t="s">
        <v>78</v>
      </c>
      <c r="C36" s="2" t="s">
        <v>10</v>
      </c>
      <c r="D36" s="2" t="s">
        <v>10</v>
      </c>
      <c r="E36" s="2" t="s">
        <v>10</v>
      </c>
      <c r="F36" s="2">
        <v>154</v>
      </c>
      <c r="G36" s="2" t="s">
        <v>10</v>
      </c>
      <c r="H36" s="2">
        <v>0</v>
      </c>
      <c r="I36" s="2" t="s">
        <v>224</v>
      </c>
      <c r="J36" s="2" t="s">
        <v>237</v>
      </c>
      <c r="K36" s="2" t="s">
        <v>220</v>
      </c>
    </row>
    <row r="37" spans="1:11" s="1" customFormat="1" x14ac:dyDescent="0.2">
      <c r="A37" s="2" t="s">
        <v>79</v>
      </c>
      <c r="B37" s="2" t="s">
        <v>80</v>
      </c>
      <c r="C37" s="2">
        <v>39</v>
      </c>
      <c r="D37" s="2">
        <v>1</v>
      </c>
      <c r="E37" s="2" t="s">
        <v>10</v>
      </c>
      <c r="F37" s="2">
        <v>154</v>
      </c>
      <c r="G37" s="2" t="s">
        <v>10</v>
      </c>
      <c r="H37" s="2">
        <v>0</v>
      </c>
      <c r="I37" s="2" t="s">
        <v>224</v>
      </c>
      <c r="J37" s="2" t="s">
        <v>238</v>
      </c>
      <c r="K37" s="2" t="s">
        <v>220</v>
      </c>
    </row>
    <row r="38" spans="1:11" s="1" customFormat="1" x14ac:dyDescent="0.2">
      <c r="A38" s="2" t="s">
        <v>81</v>
      </c>
      <c r="B38" s="2" t="s">
        <v>82</v>
      </c>
      <c r="C38" s="2">
        <v>52</v>
      </c>
      <c r="D38" s="2" t="s">
        <v>10</v>
      </c>
      <c r="E38" s="2" t="s">
        <v>10</v>
      </c>
      <c r="F38" s="2">
        <v>1080</v>
      </c>
      <c r="G38" s="2" t="s">
        <v>10</v>
      </c>
      <c r="H38" s="2">
        <v>0</v>
      </c>
      <c r="I38" s="2" t="s">
        <v>225</v>
      </c>
      <c r="J38" s="2" t="s">
        <v>227</v>
      </c>
      <c r="K38" s="2" t="s">
        <v>222</v>
      </c>
    </row>
    <row r="39" spans="1:11" s="1" customFormat="1" x14ac:dyDescent="0.2">
      <c r="A39" s="2" t="s">
        <v>83</v>
      </c>
      <c r="B39" s="2" t="s">
        <v>84</v>
      </c>
      <c r="C39" s="2">
        <v>137</v>
      </c>
      <c r="D39" s="2">
        <v>6</v>
      </c>
      <c r="E39" s="2" t="s">
        <v>10</v>
      </c>
      <c r="F39" s="2">
        <v>1080</v>
      </c>
      <c r="G39" s="2" t="s">
        <v>10</v>
      </c>
      <c r="H39" s="2">
        <v>0</v>
      </c>
      <c r="I39" s="2" t="s">
        <v>224</v>
      </c>
      <c r="J39" s="2" t="s">
        <v>229</v>
      </c>
      <c r="K39" s="2" t="s">
        <v>222</v>
      </c>
    </row>
    <row r="40" spans="1:11" s="1" customFormat="1" x14ac:dyDescent="0.2">
      <c r="A40" s="2" t="s">
        <v>85</v>
      </c>
      <c r="B40" s="2" t="s">
        <v>86</v>
      </c>
      <c r="C40" s="2">
        <v>63</v>
      </c>
      <c r="D40" s="2">
        <v>6</v>
      </c>
      <c r="E40" s="2" t="s">
        <v>10</v>
      </c>
      <c r="F40" s="2">
        <v>1080</v>
      </c>
      <c r="G40" s="2" t="s">
        <v>10</v>
      </c>
      <c r="H40" s="2">
        <v>0</v>
      </c>
      <c r="I40" s="2" t="s">
        <v>224</v>
      </c>
      <c r="J40" s="2" t="s">
        <v>230</v>
      </c>
      <c r="K40" s="2" t="s">
        <v>222</v>
      </c>
    </row>
    <row r="41" spans="1:11" s="1" customFormat="1" x14ac:dyDescent="0.2">
      <c r="A41" s="2" t="s">
        <v>87</v>
      </c>
      <c r="B41" s="2" t="s">
        <v>88</v>
      </c>
      <c r="C41" s="2">
        <v>61</v>
      </c>
      <c r="D41" s="2">
        <v>38</v>
      </c>
      <c r="E41" s="2" t="s">
        <v>10</v>
      </c>
      <c r="F41" s="2">
        <v>1080</v>
      </c>
      <c r="G41" s="2" t="s">
        <v>10</v>
      </c>
      <c r="H41" s="2">
        <v>0</v>
      </c>
      <c r="I41" s="2" t="s">
        <v>224</v>
      </c>
      <c r="J41" s="2" t="s">
        <v>231</v>
      </c>
      <c r="K41" s="2" t="s">
        <v>222</v>
      </c>
    </row>
    <row r="42" spans="1:11" s="1" customFormat="1" x14ac:dyDescent="0.2">
      <c r="A42" s="2" t="s">
        <v>89</v>
      </c>
      <c r="B42" s="2" t="s">
        <v>90</v>
      </c>
      <c r="C42" s="2" t="s">
        <v>10</v>
      </c>
      <c r="D42" s="2">
        <v>6</v>
      </c>
      <c r="E42" s="2" t="s">
        <v>10</v>
      </c>
      <c r="F42" s="2">
        <v>1080</v>
      </c>
      <c r="G42" s="2" t="s">
        <v>10</v>
      </c>
      <c r="H42" s="2">
        <v>0</v>
      </c>
      <c r="I42" s="2" t="s">
        <v>225</v>
      </c>
      <c r="J42" s="2" t="s">
        <v>231</v>
      </c>
      <c r="K42" s="2" t="s">
        <v>222</v>
      </c>
    </row>
    <row r="43" spans="1:11" s="1" customFormat="1" x14ac:dyDescent="0.2">
      <c r="A43" s="2" t="s">
        <v>91</v>
      </c>
      <c r="B43" s="2" t="s">
        <v>92</v>
      </c>
      <c r="C43" s="2">
        <v>50</v>
      </c>
      <c r="D43" s="2">
        <v>12</v>
      </c>
      <c r="E43" s="2" t="s">
        <v>10</v>
      </c>
      <c r="F43" s="2">
        <v>1080</v>
      </c>
      <c r="G43" s="2" t="s">
        <v>10</v>
      </c>
      <c r="H43" s="2">
        <v>0</v>
      </c>
      <c r="I43" s="2" t="s">
        <v>225</v>
      </c>
      <c r="J43" s="2" t="s">
        <v>240</v>
      </c>
      <c r="K43" s="2" t="s">
        <v>222</v>
      </c>
    </row>
    <row r="44" spans="1:11" s="1" customFormat="1" x14ac:dyDescent="0.2">
      <c r="A44" s="2" t="s">
        <v>93</v>
      </c>
      <c r="B44" s="2" t="s">
        <v>94</v>
      </c>
      <c r="C44" s="2">
        <v>60</v>
      </c>
      <c r="D44" s="2">
        <v>34</v>
      </c>
      <c r="E44" s="2" t="s">
        <v>10</v>
      </c>
      <c r="F44" s="2">
        <v>1080</v>
      </c>
      <c r="G44" s="2" t="s">
        <v>10</v>
      </c>
      <c r="H44" s="2">
        <v>0</v>
      </c>
      <c r="I44" s="2" t="s">
        <v>225</v>
      </c>
      <c r="J44" s="2" t="s">
        <v>241</v>
      </c>
      <c r="K44" s="2" t="s">
        <v>222</v>
      </c>
    </row>
    <row r="45" spans="1:11" s="1" customFormat="1" x14ac:dyDescent="0.2">
      <c r="A45" s="2" t="s">
        <v>95</v>
      </c>
      <c r="B45" s="2" t="s">
        <v>96</v>
      </c>
      <c r="C45" s="2">
        <v>62</v>
      </c>
      <c r="D45" s="2">
        <v>25</v>
      </c>
      <c r="E45" s="2" t="s">
        <v>10</v>
      </c>
      <c r="F45" s="2">
        <v>1080</v>
      </c>
      <c r="G45" s="2" t="s">
        <v>10</v>
      </c>
      <c r="H45" s="2">
        <v>0</v>
      </c>
      <c r="I45" s="2" t="s">
        <v>225</v>
      </c>
      <c r="J45" s="2" t="s">
        <v>242</v>
      </c>
      <c r="K45" s="2" t="s">
        <v>222</v>
      </c>
    </row>
    <row r="46" spans="1:11" s="1" customFormat="1" x14ac:dyDescent="0.2">
      <c r="A46" s="2" t="s">
        <v>97</v>
      </c>
      <c r="B46" s="2" t="s">
        <v>98</v>
      </c>
      <c r="C46" s="2">
        <v>110</v>
      </c>
      <c r="D46" s="2">
        <v>18</v>
      </c>
      <c r="E46" s="2" t="s">
        <v>10</v>
      </c>
      <c r="F46" s="2">
        <v>1080</v>
      </c>
      <c r="G46" s="2" t="s">
        <v>10</v>
      </c>
      <c r="H46" s="2">
        <v>0</v>
      </c>
      <c r="I46" s="2" t="s">
        <v>224</v>
      </c>
      <c r="J46" s="2" t="s">
        <v>232</v>
      </c>
      <c r="K46" s="2" t="s">
        <v>222</v>
      </c>
    </row>
    <row r="47" spans="1:11" s="1" customFormat="1" x14ac:dyDescent="0.2">
      <c r="A47" s="2" t="s">
        <v>99</v>
      </c>
      <c r="B47" s="2" t="s">
        <v>100</v>
      </c>
      <c r="C47" s="2">
        <v>71</v>
      </c>
      <c r="D47" s="2">
        <v>12</v>
      </c>
      <c r="E47" s="2" t="s">
        <v>10</v>
      </c>
      <c r="F47" s="2">
        <v>1080</v>
      </c>
      <c r="G47" s="2" t="s">
        <v>10</v>
      </c>
      <c r="H47" s="2">
        <v>0</v>
      </c>
      <c r="I47" s="2" t="s">
        <v>224</v>
      </c>
      <c r="J47" s="2" t="s">
        <v>233</v>
      </c>
      <c r="K47" s="2" t="s">
        <v>222</v>
      </c>
    </row>
    <row r="48" spans="1:11" s="1" customFormat="1" x14ac:dyDescent="0.2">
      <c r="A48" s="2" t="s">
        <v>101</v>
      </c>
      <c r="B48" s="2" t="s">
        <v>102</v>
      </c>
      <c r="C48" s="2">
        <v>62</v>
      </c>
      <c r="D48" s="2">
        <v>64</v>
      </c>
      <c r="E48" s="2" t="s">
        <v>10</v>
      </c>
      <c r="F48" s="2">
        <v>1080</v>
      </c>
      <c r="G48" s="2" t="s">
        <v>10</v>
      </c>
      <c r="H48" s="2">
        <v>0</v>
      </c>
      <c r="I48" s="2" t="s">
        <v>225</v>
      </c>
      <c r="J48" s="2" t="s">
        <v>245</v>
      </c>
      <c r="K48" s="2" t="s">
        <v>222</v>
      </c>
    </row>
    <row r="49" spans="1:11" s="1" customFormat="1" x14ac:dyDescent="0.2">
      <c r="A49" s="2" t="s">
        <v>103</v>
      </c>
      <c r="B49" s="2" t="s">
        <v>104</v>
      </c>
      <c r="C49" s="2">
        <v>68</v>
      </c>
      <c r="D49" s="2">
        <v>10</v>
      </c>
      <c r="E49" s="2" t="s">
        <v>10</v>
      </c>
      <c r="F49" s="2">
        <v>1080</v>
      </c>
      <c r="G49" s="2" t="s">
        <v>10</v>
      </c>
      <c r="H49" s="2">
        <v>0</v>
      </c>
      <c r="I49" s="2" t="s">
        <v>224</v>
      </c>
      <c r="J49" s="2" t="s">
        <v>234</v>
      </c>
      <c r="K49" s="2" t="s">
        <v>222</v>
      </c>
    </row>
    <row r="50" spans="1:11" s="1" customFormat="1" x14ac:dyDescent="0.2">
      <c r="A50" s="2" t="s">
        <v>105</v>
      </c>
      <c r="B50" s="2" t="s">
        <v>106</v>
      </c>
      <c r="C50" s="2">
        <v>51</v>
      </c>
      <c r="D50" s="2">
        <v>54</v>
      </c>
      <c r="E50" s="2" t="s">
        <v>10</v>
      </c>
      <c r="F50" s="2">
        <v>1080</v>
      </c>
      <c r="G50" s="2" t="s">
        <v>10</v>
      </c>
      <c r="H50" s="2">
        <v>0</v>
      </c>
      <c r="I50" s="2" t="s">
        <v>225</v>
      </c>
      <c r="J50" s="2" t="s">
        <v>246</v>
      </c>
      <c r="K50" s="2" t="s">
        <v>222</v>
      </c>
    </row>
    <row r="51" spans="1:11" s="1" customFormat="1" x14ac:dyDescent="0.2">
      <c r="A51" s="2" t="s">
        <v>107</v>
      </c>
      <c r="B51" s="2" t="s">
        <v>108</v>
      </c>
      <c r="C51" s="2">
        <v>81</v>
      </c>
      <c r="D51" s="2" t="s">
        <v>10</v>
      </c>
      <c r="E51" s="2" t="s">
        <v>10</v>
      </c>
      <c r="F51" s="2">
        <v>1080</v>
      </c>
      <c r="G51" s="2" t="s">
        <v>10</v>
      </c>
      <c r="H51" s="2">
        <v>0</v>
      </c>
      <c r="I51" s="2" t="s">
        <v>224</v>
      </c>
      <c r="J51" s="2" t="s">
        <v>236</v>
      </c>
      <c r="K51" s="2" t="s">
        <v>222</v>
      </c>
    </row>
    <row r="52" spans="1:11" s="1" customFormat="1" x14ac:dyDescent="0.2">
      <c r="A52" s="2" t="s">
        <v>109</v>
      </c>
      <c r="B52" s="2" t="s">
        <v>110</v>
      </c>
      <c r="C52" s="2">
        <v>69</v>
      </c>
      <c r="D52" s="2">
        <v>30</v>
      </c>
      <c r="E52" s="2" t="s">
        <v>10</v>
      </c>
      <c r="F52" s="2">
        <v>1080</v>
      </c>
      <c r="G52" s="2" t="s">
        <v>10</v>
      </c>
      <c r="H52" s="2">
        <v>0</v>
      </c>
      <c r="I52" s="2" t="s">
        <v>224</v>
      </c>
      <c r="J52" s="2" t="s">
        <v>237</v>
      </c>
      <c r="K52" s="2" t="s">
        <v>222</v>
      </c>
    </row>
    <row r="53" spans="1:11" s="1" customFormat="1" x14ac:dyDescent="0.2">
      <c r="A53" s="2" t="s">
        <v>111</v>
      </c>
      <c r="B53" s="2" t="s">
        <v>112</v>
      </c>
      <c r="C53" s="2">
        <v>77</v>
      </c>
      <c r="D53" s="2">
        <v>112</v>
      </c>
      <c r="E53" s="2" t="s">
        <v>10</v>
      </c>
      <c r="F53" s="2">
        <v>1080</v>
      </c>
      <c r="G53" s="2" t="s">
        <v>10</v>
      </c>
      <c r="H53" s="2">
        <v>0</v>
      </c>
      <c r="I53" s="2" t="s">
        <v>224</v>
      </c>
      <c r="J53" s="2" t="s">
        <v>238</v>
      </c>
      <c r="K53" s="2" t="s">
        <v>222</v>
      </c>
    </row>
    <row r="54" spans="1:11" s="1" customFormat="1" x14ac:dyDescent="0.2">
      <c r="A54" s="2" t="s">
        <v>113</v>
      </c>
      <c r="B54" s="2" t="s">
        <v>114</v>
      </c>
      <c r="C54" s="2" t="s">
        <v>10</v>
      </c>
      <c r="D54" s="2">
        <v>12</v>
      </c>
      <c r="E54" s="2" t="s">
        <v>10</v>
      </c>
      <c r="F54" s="2">
        <v>336</v>
      </c>
      <c r="G54" s="2" t="s">
        <v>10</v>
      </c>
      <c r="H54" s="2">
        <v>0</v>
      </c>
      <c r="I54" s="2" t="s">
        <v>247</v>
      </c>
      <c r="J54" s="2" t="s">
        <v>249</v>
      </c>
      <c r="K54" s="2" t="s">
        <v>217</v>
      </c>
    </row>
    <row r="55" spans="1:11" s="1" customFormat="1" x14ac:dyDescent="0.2">
      <c r="A55" s="2" t="s">
        <v>115</v>
      </c>
      <c r="B55" s="2" t="s">
        <v>116</v>
      </c>
      <c r="C55" s="2" t="s">
        <v>10</v>
      </c>
      <c r="D55" s="2">
        <v>3</v>
      </c>
      <c r="E55" s="2" t="s">
        <v>10</v>
      </c>
      <c r="F55" s="2">
        <v>336</v>
      </c>
      <c r="G55" s="2" t="s">
        <v>10</v>
      </c>
      <c r="H55" s="2">
        <v>0</v>
      </c>
      <c r="I55" s="2" t="s">
        <v>247</v>
      </c>
      <c r="J55" s="2" t="s">
        <v>228</v>
      </c>
      <c r="K55" s="2" t="s">
        <v>217</v>
      </c>
    </row>
    <row r="56" spans="1:11" s="1" customFormat="1" x14ac:dyDescent="0.2">
      <c r="A56" s="2" t="s">
        <v>117</v>
      </c>
      <c r="B56" s="2" t="s">
        <v>118</v>
      </c>
      <c r="C56" s="2" t="s">
        <v>10</v>
      </c>
      <c r="D56" s="2">
        <v>408</v>
      </c>
      <c r="E56" s="2" t="s">
        <v>10</v>
      </c>
      <c r="F56" s="2">
        <v>336</v>
      </c>
      <c r="G56" s="2" t="s">
        <v>10</v>
      </c>
      <c r="H56" s="2">
        <v>0</v>
      </c>
      <c r="I56" s="2" t="s">
        <v>247</v>
      </c>
      <c r="J56" s="2" t="s">
        <v>250</v>
      </c>
      <c r="K56" s="2" t="s">
        <v>217</v>
      </c>
    </row>
    <row r="57" spans="1:11" s="1" customFormat="1" x14ac:dyDescent="0.2">
      <c r="A57" s="2" t="s">
        <v>119</v>
      </c>
      <c r="B57" s="2" t="s">
        <v>120</v>
      </c>
      <c r="C57" s="2">
        <v>554</v>
      </c>
      <c r="D57" s="2" t="s">
        <v>10</v>
      </c>
      <c r="E57" s="2" t="s">
        <v>10</v>
      </c>
      <c r="F57" s="2">
        <v>432</v>
      </c>
      <c r="G57" s="2" t="s">
        <v>10</v>
      </c>
      <c r="H57" s="2">
        <v>0</v>
      </c>
      <c r="I57" s="2" t="s">
        <v>247</v>
      </c>
      <c r="J57" s="2" t="s">
        <v>251</v>
      </c>
      <c r="K57" s="2" t="s">
        <v>215</v>
      </c>
    </row>
    <row r="58" spans="1:11" s="1" customFormat="1" x14ac:dyDescent="0.2">
      <c r="A58" s="2" t="s">
        <v>121</v>
      </c>
      <c r="B58" s="2" t="s">
        <v>122</v>
      </c>
      <c r="C58" s="2">
        <v>464</v>
      </c>
      <c r="D58" s="2" t="s">
        <v>10</v>
      </c>
      <c r="E58" s="2" t="s">
        <v>10</v>
      </c>
      <c r="F58" s="2">
        <v>432</v>
      </c>
      <c r="G58" s="2" t="s">
        <v>10</v>
      </c>
      <c r="H58" s="2">
        <v>0</v>
      </c>
      <c r="I58" s="2" t="s">
        <v>247</v>
      </c>
      <c r="J58" s="2" t="s">
        <v>252</v>
      </c>
      <c r="K58" s="2" t="s">
        <v>215</v>
      </c>
    </row>
    <row r="59" spans="1:11" s="1" customFormat="1" x14ac:dyDescent="0.2">
      <c r="A59" s="2" t="s">
        <v>123</v>
      </c>
      <c r="B59" s="2" t="s">
        <v>124</v>
      </c>
      <c r="C59" s="2">
        <v>707</v>
      </c>
      <c r="D59" s="2" t="s">
        <v>10</v>
      </c>
      <c r="E59" s="2" t="s">
        <v>10</v>
      </c>
      <c r="F59" s="2">
        <v>432</v>
      </c>
      <c r="G59" s="2" t="s">
        <v>10</v>
      </c>
      <c r="H59" s="2">
        <v>0</v>
      </c>
      <c r="I59" s="2" t="s">
        <v>247</v>
      </c>
      <c r="J59" s="2" t="s">
        <v>253</v>
      </c>
      <c r="K59" s="2" t="s">
        <v>215</v>
      </c>
    </row>
    <row r="60" spans="1:11" s="1" customFormat="1" x14ac:dyDescent="0.2">
      <c r="A60" s="2" t="s">
        <v>125</v>
      </c>
      <c r="B60" s="2" t="s">
        <v>126</v>
      </c>
      <c r="C60" s="2">
        <v>345</v>
      </c>
      <c r="D60" s="2" t="s">
        <v>10</v>
      </c>
      <c r="E60" s="2" t="s">
        <v>10</v>
      </c>
      <c r="F60" s="2">
        <v>432</v>
      </c>
      <c r="G60" s="2" t="s">
        <v>10</v>
      </c>
      <c r="H60" s="2">
        <v>0</v>
      </c>
      <c r="I60" s="2" t="s">
        <v>247</v>
      </c>
      <c r="J60" s="2" t="s">
        <v>254</v>
      </c>
      <c r="K60" s="2" t="s">
        <v>215</v>
      </c>
    </row>
    <row r="61" spans="1:11" s="1" customFormat="1" x14ac:dyDescent="0.2">
      <c r="A61" s="2" t="s">
        <v>127</v>
      </c>
      <c r="B61" s="2" t="s">
        <v>128</v>
      </c>
      <c r="C61" s="2">
        <v>898</v>
      </c>
      <c r="D61" s="2">
        <v>96</v>
      </c>
      <c r="E61" s="2" t="s">
        <v>10</v>
      </c>
      <c r="F61" s="2">
        <v>3120</v>
      </c>
      <c r="G61" s="2" t="s">
        <v>10</v>
      </c>
      <c r="H61" s="2">
        <v>0</v>
      </c>
      <c r="I61" s="2" t="s">
        <v>225</v>
      </c>
      <c r="J61" s="2" t="s">
        <v>227</v>
      </c>
      <c r="K61" s="2" t="s">
        <v>216</v>
      </c>
    </row>
    <row r="62" spans="1:11" s="1" customFormat="1" x14ac:dyDescent="0.2">
      <c r="A62" s="2" t="s">
        <v>129</v>
      </c>
      <c r="B62" s="2" t="s">
        <v>130</v>
      </c>
      <c r="C62" s="2">
        <v>1846</v>
      </c>
      <c r="D62" s="2">
        <v>60</v>
      </c>
      <c r="E62" s="2" t="s">
        <v>10</v>
      </c>
      <c r="F62" s="2">
        <v>3120</v>
      </c>
      <c r="G62" s="2" t="s">
        <v>10</v>
      </c>
      <c r="H62" s="2">
        <v>0</v>
      </c>
      <c r="I62" s="2" t="s">
        <v>224</v>
      </c>
      <c r="J62" s="2" t="s">
        <v>229</v>
      </c>
      <c r="K62" s="2" t="s">
        <v>216</v>
      </c>
    </row>
    <row r="63" spans="1:11" s="1" customFormat="1" x14ac:dyDescent="0.2">
      <c r="A63" s="2" t="s">
        <v>131</v>
      </c>
      <c r="B63" s="2" t="s">
        <v>132</v>
      </c>
      <c r="C63" s="2">
        <v>1684</v>
      </c>
      <c r="D63" s="2">
        <v>528</v>
      </c>
      <c r="E63" s="2">
        <v>1800</v>
      </c>
      <c r="F63" s="2">
        <v>3120</v>
      </c>
      <c r="G63" s="2" t="s">
        <v>10</v>
      </c>
      <c r="H63" s="2">
        <v>0</v>
      </c>
      <c r="I63" s="2" t="s">
        <v>224</v>
      </c>
      <c r="J63" s="2" t="s">
        <v>230</v>
      </c>
      <c r="K63" s="2" t="s">
        <v>216</v>
      </c>
    </row>
    <row r="64" spans="1:11" s="1" customFormat="1" x14ac:dyDescent="0.2">
      <c r="A64" s="2" t="s">
        <v>133</v>
      </c>
      <c r="B64" s="2" t="s">
        <v>134</v>
      </c>
      <c r="C64" s="2">
        <v>1632</v>
      </c>
      <c r="D64" s="2">
        <v>180</v>
      </c>
      <c r="E64" s="2" t="s">
        <v>10</v>
      </c>
      <c r="F64" s="2">
        <v>3120</v>
      </c>
      <c r="G64" s="2" t="s">
        <v>10</v>
      </c>
      <c r="H64" s="2">
        <v>0</v>
      </c>
      <c r="I64" s="2" t="s">
        <v>224</v>
      </c>
      <c r="J64" s="2" t="s">
        <v>231</v>
      </c>
      <c r="K64" s="2" t="s">
        <v>216</v>
      </c>
    </row>
    <row r="65" spans="1:11" s="1" customFormat="1" x14ac:dyDescent="0.2">
      <c r="A65" s="2" t="s">
        <v>135</v>
      </c>
      <c r="B65" s="2" t="s">
        <v>136</v>
      </c>
      <c r="C65" s="2" t="s">
        <v>10</v>
      </c>
      <c r="D65" s="2">
        <v>96</v>
      </c>
      <c r="E65" s="2" t="s">
        <v>10</v>
      </c>
      <c r="F65" s="2">
        <v>3120</v>
      </c>
      <c r="G65" s="2" t="s">
        <v>10</v>
      </c>
      <c r="H65" s="2">
        <v>0</v>
      </c>
      <c r="I65" s="2" t="s">
        <v>225</v>
      </c>
      <c r="J65" s="2" t="s">
        <v>231</v>
      </c>
      <c r="K65" s="2" t="s">
        <v>216</v>
      </c>
    </row>
    <row r="66" spans="1:11" s="1" customFormat="1" x14ac:dyDescent="0.2">
      <c r="A66" s="2" t="s">
        <v>137</v>
      </c>
      <c r="B66" s="2" t="s">
        <v>138</v>
      </c>
      <c r="C66" s="2">
        <v>2283</v>
      </c>
      <c r="D66" s="2">
        <v>84</v>
      </c>
      <c r="E66" s="2" t="s">
        <v>10</v>
      </c>
      <c r="F66" s="2">
        <v>3120</v>
      </c>
      <c r="G66" s="2" t="s">
        <v>10</v>
      </c>
      <c r="H66" s="2">
        <v>0</v>
      </c>
      <c r="I66" s="2" t="s">
        <v>225</v>
      </c>
      <c r="J66" s="2" t="s">
        <v>240</v>
      </c>
      <c r="K66" s="2" t="s">
        <v>216</v>
      </c>
    </row>
    <row r="67" spans="1:11" s="1" customFormat="1" x14ac:dyDescent="0.2">
      <c r="A67" s="2" t="s">
        <v>139</v>
      </c>
      <c r="B67" s="2" t="s">
        <v>140</v>
      </c>
      <c r="C67" s="2">
        <v>700</v>
      </c>
      <c r="D67" s="2">
        <v>168</v>
      </c>
      <c r="E67" s="2" t="s">
        <v>10</v>
      </c>
      <c r="F67" s="2">
        <v>3120</v>
      </c>
      <c r="G67" s="2" t="s">
        <v>10</v>
      </c>
      <c r="H67" s="2">
        <v>0</v>
      </c>
      <c r="I67" s="2" t="s">
        <v>225</v>
      </c>
      <c r="J67" s="2" t="s">
        <v>241</v>
      </c>
      <c r="K67" s="2" t="s">
        <v>216</v>
      </c>
    </row>
    <row r="68" spans="1:11" s="1" customFormat="1" x14ac:dyDescent="0.2">
      <c r="A68" s="2" t="s">
        <v>141</v>
      </c>
      <c r="B68" s="2" t="s">
        <v>142</v>
      </c>
      <c r="C68" s="2">
        <v>542</v>
      </c>
      <c r="D68" s="2">
        <v>84</v>
      </c>
      <c r="E68" s="2" t="s">
        <v>10</v>
      </c>
      <c r="F68" s="2">
        <v>3120</v>
      </c>
      <c r="G68" s="2" t="s">
        <v>10</v>
      </c>
      <c r="H68" s="2">
        <v>0</v>
      </c>
      <c r="I68" s="2" t="s">
        <v>225</v>
      </c>
      <c r="J68" s="2" t="s">
        <v>242</v>
      </c>
      <c r="K68" s="2" t="s">
        <v>216</v>
      </c>
    </row>
    <row r="69" spans="1:11" s="1" customFormat="1" x14ac:dyDescent="0.2">
      <c r="A69" s="2" t="s">
        <v>143</v>
      </c>
      <c r="B69" s="2" t="s">
        <v>144</v>
      </c>
      <c r="C69" s="2">
        <v>944</v>
      </c>
      <c r="D69" s="2">
        <v>96</v>
      </c>
      <c r="E69" s="2" t="s">
        <v>10</v>
      </c>
      <c r="F69" s="2">
        <v>3120</v>
      </c>
      <c r="G69" s="2" t="s">
        <v>10</v>
      </c>
      <c r="H69" s="2">
        <v>0</v>
      </c>
      <c r="I69" s="2" t="s">
        <v>224</v>
      </c>
      <c r="J69" s="2" t="s">
        <v>232</v>
      </c>
      <c r="K69" s="2" t="s">
        <v>216</v>
      </c>
    </row>
    <row r="70" spans="1:11" s="1" customFormat="1" x14ac:dyDescent="0.2">
      <c r="A70" s="2" t="s">
        <v>145</v>
      </c>
      <c r="B70" s="5" t="s">
        <v>146</v>
      </c>
      <c r="C70" s="2" t="s">
        <v>10</v>
      </c>
      <c r="D70" s="2" t="s">
        <v>10</v>
      </c>
      <c r="E70" s="2" t="s">
        <v>10</v>
      </c>
      <c r="F70" s="2">
        <v>3120</v>
      </c>
      <c r="G70" s="2" t="s">
        <v>10</v>
      </c>
      <c r="H70" s="2">
        <v>0</v>
      </c>
      <c r="I70" s="2" t="s">
        <v>225</v>
      </c>
      <c r="J70" s="2" t="s">
        <v>243</v>
      </c>
      <c r="K70" s="2" t="s">
        <v>216</v>
      </c>
    </row>
    <row r="71" spans="1:11" s="1" customFormat="1" x14ac:dyDescent="0.2">
      <c r="A71" s="2" t="s">
        <v>147</v>
      </c>
      <c r="B71" s="2" t="s">
        <v>148</v>
      </c>
      <c r="C71" s="2" t="s">
        <v>10</v>
      </c>
      <c r="D71" s="2" t="s">
        <v>10</v>
      </c>
      <c r="E71" s="2" t="s">
        <v>10</v>
      </c>
      <c r="F71" s="2">
        <v>3120</v>
      </c>
      <c r="G71" s="2" t="s">
        <v>10</v>
      </c>
      <c r="H71" s="2">
        <v>0</v>
      </c>
      <c r="I71" s="2" t="s">
        <v>225</v>
      </c>
      <c r="J71" s="2" t="s">
        <v>244</v>
      </c>
      <c r="K71" s="2" t="s">
        <v>216</v>
      </c>
    </row>
    <row r="72" spans="1:11" s="1" customFormat="1" x14ac:dyDescent="0.2">
      <c r="A72" s="2" t="s">
        <v>149</v>
      </c>
      <c r="B72" s="2" t="s">
        <v>150</v>
      </c>
      <c r="C72" s="2">
        <v>149</v>
      </c>
      <c r="D72" s="2">
        <v>384</v>
      </c>
      <c r="E72" s="2" t="s">
        <v>10</v>
      </c>
      <c r="F72" s="2">
        <v>3120</v>
      </c>
      <c r="G72" s="2" t="s">
        <v>10</v>
      </c>
      <c r="H72" s="2">
        <v>0</v>
      </c>
      <c r="I72" s="2" t="s">
        <v>224</v>
      </c>
      <c r="J72" s="2" t="s">
        <v>233</v>
      </c>
      <c r="K72" s="2" t="s">
        <v>216</v>
      </c>
    </row>
    <row r="73" spans="1:11" s="1" customFormat="1" x14ac:dyDescent="0.2">
      <c r="A73" s="2" t="s">
        <v>151</v>
      </c>
      <c r="B73" s="2" t="s">
        <v>152</v>
      </c>
      <c r="C73" s="2">
        <v>735</v>
      </c>
      <c r="D73" s="2">
        <v>204</v>
      </c>
      <c r="E73" s="2" t="s">
        <v>10</v>
      </c>
      <c r="F73" s="2">
        <v>3120</v>
      </c>
      <c r="G73" s="2" t="s">
        <v>10</v>
      </c>
      <c r="H73" s="2">
        <v>0</v>
      </c>
      <c r="I73" s="2" t="s">
        <v>225</v>
      </c>
      <c r="J73" s="2" t="s">
        <v>245</v>
      </c>
      <c r="K73" s="2" t="s">
        <v>216</v>
      </c>
    </row>
    <row r="74" spans="1:11" s="1" customFormat="1" x14ac:dyDescent="0.2">
      <c r="A74" s="2" t="s">
        <v>153</v>
      </c>
      <c r="B74" s="2" t="s">
        <v>154</v>
      </c>
      <c r="C74" s="2">
        <v>345</v>
      </c>
      <c r="D74" s="2">
        <v>288</v>
      </c>
      <c r="E74" s="2" t="s">
        <v>10</v>
      </c>
      <c r="F74" s="2">
        <v>3120</v>
      </c>
      <c r="G74" s="2" t="s">
        <v>10</v>
      </c>
      <c r="H74" s="2">
        <v>0</v>
      </c>
      <c r="I74" s="2" t="s">
        <v>224</v>
      </c>
      <c r="J74" s="2" t="s">
        <v>234</v>
      </c>
      <c r="K74" s="2" t="s">
        <v>216</v>
      </c>
    </row>
    <row r="75" spans="1:11" s="1" customFormat="1" x14ac:dyDescent="0.2">
      <c r="A75" s="2" t="s">
        <v>155</v>
      </c>
      <c r="B75" s="2" t="s">
        <v>156</v>
      </c>
      <c r="C75" s="2">
        <v>606</v>
      </c>
      <c r="D75" s="2">
        <v>348</v>
      </c>
      <c r="E75" s="2" t="s">
        <v>10</v>
      </c>
      <c r="F75" s="2">
        <v>3120</v>
      </c>
      <c r="G75" s="2" t="s">
        <v>10</v>
      </c>
      <c r="H75" s="2">
        <v>0</v>
      </c>
      <c r="I75" s="2" t="s">
        <v>225</v>
      </c>
      <c r="J75" s="2" t="s">
        <v>246</v>
      </c>
      <c r="K75" s="2" t="s">
        <v>216</v>
      </c>
    </row>
    <row r="76" spans="1:11" s="1" customFormat="1" x14ac:dyDescent="0.2">
      <c r="A76" s="2" t="s">
        <v>157</v>
      </c>
      <c r="B76" s="2" t="s">
        <v>158</v>
      </c>
      <c r="C76" s="2" t="s">
        <v>10</v>
      </c>
      <c r="D76" s="2" t="s">
        <v>10</v>
      </c>
      <c r="E76" s="2" t="s">
        <v>10</v>
      </c>
      <c r="F76" s="2">
        <v>3120</v>
      </c>
      <c r="G76" s="2" t="s">
        <v>10</v>
      </c>
      <c r="H76" s="2">
        <v>0</v>
      </c>
      <c r="I76" s="2" t="s">
        <v>224</v>
      </c>
      <c r="J76" s="2" t="s">
        <v>235</v>
      </c>
      <c r="K76" s="2" t="s">
        <v>216</v>
      </c>
    </row>
    <row r="77" spans="1:11" s="1" customFormat="1" x14ac:dyDescent="0.2">
      <c r="A77" s="2" t="s">
        <v>159</v>
      </c>
      <c r="B77" s="2" t="s">
        <v>160</v>
      </c>
      <c r="C77" s="2">
        <v>344</v>
      </c>
      <c r="D77" s="2">
        <v>72</v>
      </c>
      <c r="E77" s="2" t="s">
        <v>10</v>
      </c>
      <c r="F77" s="2">
        <v>3120</v>
      </c>
      <c r="G77" s="2" t="s">
        <v>10</v>
      </c>
      <c r="H77" s="2">
        <v>0</v>
      </c>
      <c r="I77" s="2" t="s">
        <v>224</v>
      </c>
      <c r="J77" s="2" t="s">
        <v>236</v>
      </c>
      <c r="K77" s="2" t="s">
        <v>216</v>
      </c>
    </row>
    <row r="78" spans="1:11" s="1" customFormat="1" x14ac:dyDescent="0.2">
      <c r="A78" s="2" t="s">
        <v>161</v>
      </c>
      <c r="B78" s="2" t="s">
        <v>162</v>
      </c>
      <c r="C78" s="2">
        <v>472</v>
      </c>
      <c r="D78" s="2">
        <v>60</v>
      </c>
      <c r="E78" s="2" t="s">
        <v>10</v>
      </c>
      <c r="F78" s="2">
        <v>3120</v>
      </c>
      <c r="G78" s="2" t="s">
        <v>10</v>
      </c>
      <c r="H78" s="2">
        <v>0</v>
      </c>
      <c r="I78" s="2" t="s">
        <v>224</v>
      </c>
      <c r="J78" s="2" t="s">
        <v>237</v>
      </c>
      <c r="K78" s="2" t="s">
        <v>216</v>
      </c>
    </row>
    <row r="79" spans="1:11" s="1" customFormat="1" x14ac:dyDescent="0.2">
      <c r="A79" s="2" t="s">
        <v>163</v>
      </c>
      <c r="B79" s="2" t="s">
        <v>164</v>
      </c>
      <c r="C79" s="2">
        <v>2884</v>
      </c>
      <c r="D79" s="2">
        <v>334</v>
      </c>
      <c r="E79" s="2" t="s">
        <v>10</v>
      </c>
      <c r="F79" s="2">
        <v>3120</v>
      </c>
      <c r="G79" s="2" t="s">
        <v>10</v>
      </c>
      <c r="H79" s="2">
        <v>0</v>
      </c>
      <c r="I79" s="2" t="s">
        <v>224</v>
      </c>
      <c r="J79" s="2" t="s">
        <v>238</v>
      </c>
      <c r="K79" s="2" t="s">
        <v>216</v>
      </c>
    </row>
    <row r="80" spans="1:11" s="1" customFormat="1" x14ac:dyDescent="0.2">
      <c r="A80" s="2" t="s">
        <v>165</v>
      </c>
      <c r="B80" s="2" t="s">
        <v>166</v>
      </c>
      <c r="C80" s="2" t="s">
        <v>10</v>
      </c>
      <c r="D80" s="2" t="s">
        <v>10</v>
      </c>
      <c r="E80" s="2" t="s">
        <v>10</v>
      </c>
      <c r="F80" s="2">
        <v>3120</v>
      </c>
      <c r="G80" s="2" t="s">
        <v>10</v>
      </c>
      <c r="H80" s="2">
        <v>0</v>
      </c>
      <c r="I80" s="2" t="s">
        <v>224</v>
      </c>
      <c r="J80" s="2" t="s">
        <v>239</v>
      </c>
      <c r="K80" s="2" t="s">
        <v>216</v>
      </c>
    </row>
    <row r="81" spans="1:11" s="1" customFormat="1" x14ac:dyDescent="0.2">
      <c r="A81" s="2" t="s">
        <v>167</v>
      </c>
      <c r="B81" s="2" t="s">
        <v>168</v>
      </c>
      <c r="C81" s="2">
        <v>4237</v>
      </c>
      <c r="D81" s="2">
        <v>355</v>
      </c>
      <c r="E81" s="2" t="s">
        <v>10</v>
      </c>
      <c r="F81" s="2">
        <v>918</v>
      </c>
      <c r="G81" s="2" t="s">
        <v>10</v>
      </c>
      <c r="H81" s="2">
        <v>0</v>
      </c>
      <c r="I81" s="2" t="s">
        <v>225</v>
      </c>
      <c r="J81" s="2" t="s">
        <v>227</v>
      </c>
      <c r="K81" s="2" t="s">
        <v>219</v>
      </c>
    </row>
    <row r="82" spans="1:11" s="1" customFormat="1" x14ac:dyDescent="0.2">
      <c r="A82" s="2" t="s">
        <v>169</v>
      </c>
      <c r="B82" s="2" t="s">
        <v>170</v>
      </c>
      <c r="C82" s="2">
        <v>5793</v>
      </c>
      <c r="D82" s="2">
        <v>745</v>
      </c>
      <c r="E82" s="2" t="s">
        <v>10</v>
      </c>
      <c r="F82" s="2">
        <v>918</v>
      </c>
      <c r="G82" s="2" t="s">
        <v>10</v>
      </c>
      <c r="H82" s="2">
        <v>0</v>
      </c>
      <c r="I82" s="2" t="s">
        <v>224</v>
      </c>
      <c r="J82" s="2" t="s">
        <v>229</v>
      </c>
      <c r="K82" s="2" t="s">
        <v>219</v>
      </c>
    </row>
    <row r="83" spans="1:11" s="1" customFormat="1" x14ac:dyDescent="0.2">
      <c r="A83" s="2" t="s">
        <v>171</v>
      </c>
      <c r="B83" s="2" t="s">
        <v>172</v>
      </c>
      <c r="C83" s="2">
        <v>8754</v>
      </c>
      <c r="D83" s="2">
        <v>859</v>
      </c>
      <c r="E83" s="2">
        <v>1700</v>
      </c>
      <c r="F83" s="2">
        <v>918</v>
      </c>
      <c r="G83" s="2" t="s">
        <v>10</v>
      </c>
      <c r="H83" s="2">
        <v>0</v>
      </c>
      <c r="I83" s="2" t="s">
        <v>224</v>
      </c>
      <c r="J83" s="2" t="s">
        <v>230</v>
      </c>
      <c r="K83" s="2" t="s">
        <v>219</v>
      </c>
    </row>
    <row r="84" spans="1:11" s="1" customFormat="1" x14ac:dyDescent="0.2">
      <c r="A84" s="2" t="s">
        <v>173</v>
      </c>
      <c r="B84" s="2" t="s">
        <v>174</v>
      </c>
      <c r="C84" s="2">
        <v>7127</v>
      </c>
      <c r="D84" s="2">
        <v>522</v>
      </c>
      <c r="E84" s="2" t="s">
        <v>10</v>
      </c>
      <c r="F84" s="2">
        <v>918</v>
      </c>
      <c r="G84" s="2" t="s">
        <v>10</v>
      </c>
      <c r="H84" s="2">
        <v>0</v>
      </c>
      <c r="I84" s="2" t="s">
        <v>224</v>
      </c>
      <c r="J84" s="2" t="s">
        <v>231</v>
      </c>
      <c r="K84" s="2" t="s">
        <v>219</v>
      </c>
    </row>
    <row r="85" spans="1:11" s="1" customFormat="1" x14ac:dyDescent="0.2">
      <c r="A85" s="2" t="s">
        <v>175</v>
      </c>
      <c r="B85" s="2" t="s">
        <v>176</v>
      </c>
      <c r="C85" s="2">
        <v>340</v>
      </c>
      <c r="D85" s="2">
        <v>2803</v>
      </c>
      <c r="E85" s="2" t="s">
        <v>10</v>
      </c>
      <c r="F85" s="2">
        <v>918</v>
      </c>
      <c r="G85" s="2" t="s">
        <v>10</v>
      </c>
      <c r="H85" s="2">
        <v>0</v>
      </c>
      <c r="I85" s="2" t="s">
        <v>225</v>
      </c>
      <c r="J85" s="2" t="s">
        <v>231</v>
      </c>
      <c r="K85" s="2" t="s">
        <v>219</v>
      </c>
    </row>
    <row r="86" spans="1:11" s="1" customFormat="1" x14ac:dyDescent="0.2">
      <c r="A86" s="2" t="s">
        <v>177</v>
      </c>
      <c r="B86" s="2" t="s">
        <v>178</v>
      </c>
      <c r="C86" s="2">
        <v>2997</v>
      </c>
      <c r="D86" s="2">
        <v>385</v>
      </c>
      <c r="E86" s="2" t="s">
        <v>10</v>
      </c>
      <c r="F86" s="2">
        <v>918</v>
      </c>
      <c r="G86" s="2" t="s">
        <v>10</v>
      </c>
      <c r="H86" s="2">
        <v>0</v>
      </c>
      <c r="I86" s="2" t="s">
        <v>225</v>
      </c>
      <c r="J86" s="2" t="s">
        <v>240</v>
      </c>
      <c r="K86" s="2" t="s">
        <v>219</v>
      </c>
    </row>
    <row r="87" spans="1:11" s="1" customFormat="1" x14ac:dyDescent="0.2">
      <c r="A87" s="2" t="s">
        <v>179</v>
      </c>
      <c r="B87" s="2" t="s">
        <v>180</v>
      </c>
      <c r="C87" s="2">
        <v>5432</v>
      </c>
      <c r="D87" s="2">
        <v>678</v>
      </c>
      <c r="E87" s="2" t="s">
        <v>10</v>
      </c>
      <c r="F87" s="2">
        <v>918</v>
      </c>
      <c r="G87" s="2" t="s">
        <v>10</v>
      </c>
      <c r="H87" s="2">
        <v>0</v>
      </c>
      <c r="I87" s="2" t="s">
        <v>225</v>
      </c>
      <c r="J87" s="2" t="s">
        <v>241</v>
      </c>
      <c r="K87" s="2" t="s">
        <v>219</v>
      </c>
    </row>
    <row r="88" spans="1:11" s="1" customFormat="1" x14ac:dyDescent="0.2">
      <c r="A88" s="2" t="s">
        <v>181</v>
      </c>
      <c r="B88" s="2" t="s">
        <v>182</v>
      </c>
      <c r="C88" s="2">
        <v>3428</v>
      </c>
      <c r="D88" s="2">
        <v>247</v>
      </c>
      <c r="E88" s="2" t="s">
        <v>10</v>
      </c>
      <c r="F88" s="2">
        <v>918</v>
      </c>
      <c r="G88" s="2" t="s">
        <v>10</v>
      </c>
      <c r="H88" s="2">
        <v>0</v>
      </c>
      <c r="I88" s="2" t="s">
        <v>225</v>
      </c>
      <c r="J88" s="2" t="s">
        <v>242</v>
      </c>
      <c r="K88" s="2" t="s">
        <v>219</v>
      </c>
    </row>
    <row r="89" spans="1:11" s="1" customFormat="1" x14ac:dyDescent="0.2">
      <c r="A89" s="2" t="s">
        <v>183</v>
      </c>
      <c r="B89" s="2" t="s">
        <v>184</v>
      </c>
      <c r="C89" s="2">
        <v>4103</v>
      </c>
      <c r="D89" s="2">
        <v>494</v>
      </c>
      <c r="E89" s="2">
        <v>3150</v>
      </c>
      <c r="F89" s="2">
        <v>918</v>
      </c>
      <c r="G89" s="2" t="s">
        <v>10</v>
      </c>
      <c r="H89" s="2">
        <v>0</v>
      </c>
      <c r="I89" s="2" t="s">
        <v>224</v>
      </c>
      <c r="J89" s="2" t="s">
        <v>232</v>
      </c>
      <c r="K89" s="2" t="s">
        <v>219</v>
      </c>
    </row>
    <row r="90" spans="1:11" s="1" customFormat="1" x14ac:dyDescent="0.2">
      <c r="A90" s="2" t="s">
        <v>185</v>
      </c>
      <c r="B90" s="2" t="s">
        <v>186</v>
      </c>
      <c r="C90" s="2">
        <v>2868</v>
      </c>
      <c r="D90" s="2">
        <v>72</v>
      </c>
      <c r="E90" s="2" t="s">
        <v>10</v>
      </c>
      <c r="F90" s="2">
        <v>918</v>
      </c>
      <c r="G90" s="2" t="s">
        <v>10</v>
      </c>
      <c r="H90" s="2">
        <v>0</v>
      </c>
      <c r="I90" s="2" t="s">
        <v>225</v>
      </c>
      <c r="J90" s="2" t="s">
        <v>243</v>
      </c>
      <c r="K90" s="2" t="s">
        <v>219</v>
      </c>
    </row>
    <row r="91" spans="1:11" s="1" customFormat="1" x14ac:dyDescent="0.2">
      <c r="A91" s="2" t="s">
        <v>187</v>
      </c>
      <c r="B91" s="2" t="s">
        <v>188</v>
      </c>
      <c r="C91" s="2">
        <v>1566</v>
      </c>
      <c r="D91" s="2">
        <v>66</v>
      </c>
      <c r="E91" s="2" t="s">
        <v>10</v>
      </c>
      <c r="F91" s="2">
        <v>918</v>
      </c>
      <c r="G91" s="2" t="s">
        <v>10</v>
      </c>
      <c r="H91" s="2">
        <v>0</v>
      </c>
      <c r="I91" s="2" t="s">
        <v>225</v>
      </c>
      <c r="J91" s="2" t="s">
        <v>244</v>
      </c>
      <c r="K91" s="2" t="s">
        <v>219</v>
      </c>
    </row>
    <row r="92" spans="1:11" s="1" customFormat="1" x14ac:dyDescent="0.2">
      <c r="A92" s="2" t="s">
        <v>189</v>
      </c>
      <c r="B92" s="2" t="s">
        <v>190</v>
      </c>
      <c r="C92" s="2">
        <v>3902</v>
      </c>
      <c r="D92" s="2">
        <v>211</v>
      </c>
      <c r="E92" s="2" t="s">
        <v>10</v>
      </c>
      <c r="F92" s="2">
        <v>918</v>
      </c>
      <c r="G92" s="2" t="s">
        <v>10</v>
      </c>
      <c r="H92" s="2">
        <v>0</v>
      </c>
      <c r="I92" s="2" t="s">
        <v>224</v>
      </c>
      <c r="J92" s="2" t="s">
        <v>233</v>
      </c>
      <c r="K92" s="2" t="s">
        <v>219</v>
      </c>
    </row>
    <row r="93" spans="1:11" s="1" customFormat="1" x14ac:dyDescent="0.2">
      <c r="A93" s="2" t="s">
        <v>191</v>
      </c>
      <c r="B93" s="2" t="s">
        <v>192</v>
      </c>
      <c r="C93" s="2">
        <v>3636</v>
      </c>
      <c r="D93" s="2">
        <v>102</v>
      </c>
      <c r="E93" s="2" t="s">
        <v>10</v>
      </c>
      <c r="F93" s="2">
        <v>918</v>
      </c>
      <c r="G93" s="2" t="s">
        <v>10</v>
      </c>
      <c r="H93" s="2">
        <v>0</v>
      </c>
      <c r="I93" s="2" t="s">
        <v>225</v>
      </c>
      <c r="J93" s="2" t="s">
        <v>245</v>
      </c>
      <c r="K93" s="2" t="s">
        <v>219</v>
      </c>
    </row>
    <row r="94" spans="1:11" s="1" customFormat="1" x14ac:dyDescent="0.2">
      <c r="A94" s="2" t="s">
        <v>193</v>
      </c>
      <c r="B94" s="2" t="s">
        <v>194</v>
      </c>
      <c r="C94" s="2">
        <v>5458</v>
      </c>
      <c r="D94" s="2">
        <v>4069</v>
      </c>
      <c r="E94" s="2" t="s">
        <v>10</v>
      </c>
      <c r="F94" s="2">
        <v>918</v>
      </c>
      <c r="G94" s="2" t="s">
        <v>10</v>
      </c>
      <c r="H94" s="2">
        <v>0</v>
      </c>
      <c r="I94" s="2" t="s">
        <v>224</v>
      </c>
      <c r="J94" s="2" t="s">
        <v>234</v>
      </c>
      <c r="K94" s="2" t="s">
        <v>219</v>
      </c>
    </row>
    <row r="95" spans="1:11" s="1" customFormat="1" x14ac:dyDescent="0.2">
      <c r="A95" s="2" t="s">
        <v>195</v>
      </c>
      <c r="B95" s="2" t="s">
        <v>196</v>
      </c>
      <c r="C95" s="2">
        <v>3010</v>
      </c>
      <c r="D95" s="2">
        <v>253</v>
      </c>
      <c r="E95" s="2" t="s">
        <v>10</v>
      </c>
      <c r="F95" s="2">
        <v>918</v>
      </c>
      <c r="G95" s="2" t="s">
        <v>10</v>
      </c>
      <c r="H95" s="2">
        <v>0</v>
      </c>
      <c r="I95" s="2" t="s">
        <v>225</v>
      </c>
      <c r="J95" s="2" t="s">
        <v>246</v>
      </c>
      <c r="K95" s="2" t="s">
        <v>219</v>
      </c>
    </row>
    <row r="96" spans="1:11" s="1" customFormat="1" x14ac:dyDescent="0.2">
      <c r="A96" s="2" t="s">
        <v>197</v>
      </c>
      <c r="B96" s="2" t="s">
        <v>198</v>
      </c>
      <c r="C96" s="2" t="s">
        <v>10</v>
      </c>
      <c r="D96" s="2" t="s">
        <v>10</v>
      </c>
      <c r="E96" s="2" t="s">
        <v>10</v>
      </c>
      <c r="F96" s="2">
        <v>918</v>
      </c>
      <c r="G96" s="2" t="s">
        <v>10</v>
      </c>
      <c r="H96" s="2">
        <v>0</v>
      </c>
      <c r="I96" s="2" t="s">
        <v>224</v>
      </c>
      <c r="J96" s="2" t="s">
        <v>235</v>
      </c>
      <c r="K96" s="2" t="s">
        <v>219</v>
      </c>
    </row>
    <row r="97" spans="1:11" s="1" customFormat="1" x14ac:dyDescent="0.2">
      <c r="A97" s="2" t="s">
        <v>199</v>
      </c>
      <c r="B97" s="2" t="s">
        <v>200</v>
      </c>
      <c r="C97" s="2">
        <v>3475</v>
      </c>
      <c r="D97" s="2">
        <v>282</v>
      </c>
      <c r="E97" s="2" t="s">
        <v>10</v>
      </c>
      <c r="F97" s="2">
        <v>918</v>
      </c>
      <c r="G97" s="2" t="s">
        <v>10</v>
      </c>
      <c r="H97" s="2">
        <v>0</v>
      </c>
      <c r="I97" s="2" t="s">
        <v>224</v>
      </c>
      <c r="J97" s="2" t="s">
        <v>236</v>
      </c>
      <c r="K97" s="2" t="s">
        <v>219</v>
      </c>
    </row>
    <row r="98" spans="1:11" s="1" customFormat="1" x14ac:dyDescent="0.2">
      <c r="A98" s="2" t="s">
        <v>201</v>
      </c>
      <c r="B98" s="2" t="s">
        <v>202</v>
      </c>
      <c r="C98" s="2">
        <v>4026</v>
      </c>
      <c r="D98" s="2">
        <v>151</v>
      </c>
      <c r="E98" s="2" t="s">
        <v>10</v>
      </c>
      <c r="F98" s="2">
        <v>918</v>
      </c>
      <c r="G98" s="2" t="s">
        <v>10</v>
      </c>
      <c r="H98" s="2">
        <v>0</v>
      </c>
      <c r="I98" s="2" t="s">
        <v>224</v>
      </c>
      <c r="J98" s="2" t="s">
        <v>237</v>
      </c>
      <c r="K98" s="2" t="s">
        <v>219</v>
      </c>
    </row>
    <row r="99" spans="1:11" s="1" customFormat="1" x14ac:dyDescent="0.2">
      <c r="A99" s="2" t="s">
        <v>203</v>
      </c>
      <c r="B99" s="2" t="s">
        <v>204</v>
      </c>
      <c r="C99" s="2">
        <v>9766</v>
      </c>
      <c r="D99" s="2">
        <v>5031</v>
      </c>
      <c r="E99" s="2" t="s">
        <v>10</v>
      </c>
      <c r="F99" s="2">
        <v>918</v>
      </c>
      <c r="G99" s="2" t="s">
        <v>10</v>
      </c>
      <c r="H99" s="2">
        <v>0</v>
      </c>
      <c r="I99" s="2" t="s">
        <v>224</v>
      </c>
      <c r="J99" s="2" t="s">
        <v>238</v>
      </c>
      <c r="K99" s="2" t="s">
        <v>219</v>
      </c>
    </row>
    <row r="100" spans="1:11" s="1" customFormat="1" x14ac:dyDescent="0.2">
      <c r="A100" s="2" t="s">
        <v>205</v>
      </c>
      <c r="B100" s="2" t="s">
        <v>206</v>
      </c>
      <c r="C100" s="2">
        <v>5566</v>
      </c>
      <c r="D100" s="2">
        <v>2856</v>
      </c>
      <c r="E100" s="2" t="s">
        <v>10</v>
      </c>
      <c r="F100" s="2">
        <v>918</v>
      </c>
      <c r="G100" s="2" t="s">
        <v>10</v>
      </c>
      <c r="H100" s="2">
        <v>0</v>
      </c>
      <c r="I100" s="2" t="s">
        <v>224</v>
      </c>
      <c r="J100" s="2" t="s">
        <v>239</v>
      </c>
      <c r="K100" s="2" t="s">
        <v>219</v>
      </c>
    </row>
    <row r="101" spans="1:11" s="1" customFormat="1" x14ac:dyDescent="0.2">
      <c r="A101" s="2" t="s">
        <v>207</v>
      </c>
      <c r="B101" s="2" t="s">
        <v>208</v>
      </c>
      <c r="C101" s="2">
        <v>696</v>
      </c>
      <c r="D101" s="2">
        <v>240</v>
      </c>
      <c r="E101" s="2" t="s">
        <v>10</v>
      </c>
      <c r="F101" s="2">
        <v>6336</v>
      </c>
      <c r="G101" s="2" t="s">
        <v>10</v>
      </c>
      <c r="H101" s="2">
        <v>0</v>
      </c>
      <c r="I101" s="2" t="s">
        <v>224</v>
      </c>
      <c r="J101" s="2" t="s">
        <v>230</v>
      </c>
      <c r="K101" s="2" t="s">
        <v>221</v>
      </c>
    </row>
    <row r="102" spans="1:11" s="1" customFormat="1" x14ac:dyDescent="0.2">
      <c r="A102" s="2" t="s">
        <v>209</v>
      </c>
      <c r="B102" s="2" t="s">
        <v>210</v>
      </c>
      <c r="C102" s="2">
        <v>643</v>
      </c>
      <c r="D102" s="2">
        <v>240</v>
      </c>
      <c r="E102" s="2" t="s">
        <v>10</v>
      </c>
      <c r="F102" s="2">
        <v>6336</v>
      </c>
      <c r="G102" s="2" t="s">
        <v>10</v>
      </c>
      <c r="H102" s="2">
        <v>0</v>
      </c>
      <c r="I102" s="2" t="s">
        <v>224</v>
      </c>
      <c r="J102" s="2" t="s">
        <v>231</v>
      </c>
      <c r="K102" s="2" t="s">
        <v>221</v>
      </c>
    </row>
    <row r="103" spans="1:11" s="1" customFormat="1" x14ac:dyDescent="0.2">
      <c r="A103" s="2" t="s">
        <v>211</v>
      </c>
      <c r="B103" s="2" t="s">
        <v>212</v>
      </c>
      <c r="C103" s="2">
        <v>609</v>
      </c>
      <c r="D103" s="2">
        <v>192</v>
      </c>
      <c r="E103" s="2" t="s">
        <v>10</v>
      </c>
      <c r="F103" s="2">
        <v>6336</v>
      </c>
      <c r="G103" s="2" t="s">
        <v>10</v>
      </c>
      <c r="H103" s="2">
        <v>0</v>
      </c>
      <c r="I103" s="2" t="s">
        <v>224</v>
      </c>
      <c r="J103" s="2" t="s">
        <v>238</v>
      </c>
      <c r="K103" s="2" t="s">
        <v>221</v>
      </c>
    </row>
  </sheetData>
  <pageMargins left="0.78740157499999996" right="0.78740157499999996" top="0.984251969" bottom="0.984251969" header="0" footer="0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Production</dc:creator>
  <cp:lastModifiedBy>Jean-Eric Pelouas</cp:lastModifiedBy>
  <dcterms:created xsi:type="dcterms:W3CDTF">2016-03-17T12:35:08Z</dcterms:created>
  <dcterms:modified xsi:type="dcterms:W3CDTF">2016-03-18T10:45:28Z</dcterms:modified>
</cp:coreProperties>
</file>