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239310B-8146-4DF7-B3B5-6123F677088E}" xr6:coauthVersionLast="45" xr6:coauthVersionMax="45" xr10:uidLastSave="{00000000-0000-0000-0000-000000000000}"/>
  <bookViews>
    <workbookView xWindow="-120" yWindow="-120" windowWidth="24240" windowHeight="13740" xr2:uid="{0081B44E-0C7C-448E-89D1-994075EAA5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C3" i="1"/>
  <c r="C4" i="1"/>
  <c r="C5" i="1"/>
  <c r="C6" i="1"/>
  <c r="C7" i="1"/>
  <c r="C8" i="1"/>
  <c r="C9" i="1"/>
  <c r="C10" i="1"/>
  <c r="C11" i="1"/>
  <c r="C12" i="1"/>
  <c r="C2" i="1"/>
  <c r="F3" i="1"/>
  <c r="F2" i="1"/>
  <c r="G8" i="1" l="1"/>
  <c r="F8" i="1"/>
  <c r="F9" i="1"/>
  <c r="F12" i="1"/>
  <c r="F10" i="1"/>
  <c r="F11" i="1"/>
  <c r="G9" i="1"/>
  <c r="G12" i="1"/>
  <c r="G10" i="1"/>
  <c r="G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<sst xmlns="http://schemas.openxmlformats.org/spreadsheetml/2006/main" count="13" uniqueCount="12">
  <si>
    <t>Poids</t>
  </si>
  <si>
    <t>Tranche</t>
  </si>
  <si>
    <t>85-300</t>
  </si>
  <si>
    <t>300-800</t>
  </si>
  <si>
    <t>40-85</t>
  </si>
  <si>
    <t>0-40</t>
  </si>
  <si>
    <t>Nombre</t>
  </si>
  <si>
    <t>Moyenne</t>
  </si>
  <si>
    <t>Tranche2</t>
  </si>
  <si>
    <t xml:space="preserve">B2 : </t>
  </si>
  <si>
    <t xml:space="preserve">C2 : </t>
  </si>
  <si>
    <t>800-1000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</si>
</sst>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quotePrefix="1"/>
    <xf numFmtId="0" fontId="0" fillId="0" borderId="0" xfId="0" applyNumberFormat="1"/>
    <xf numFmtId="0" fontId="0" fillId="0" borderId="0" xfId="0" quotePrefix="1" applyNumberFormat="1"/>
    <xf numFmtId="0" fontId="1" fillId="0" borderId="0" xfId="0" applyFont="1" applyAlignment="1">
      <alignment horizontal="right"/>
    </xf>
  </cellXfs>
  <cellStyles count="1">
    <cellStyle name="Normal" xfId="0" builtinId="0"/>
  </cellStyles>
  <dxfs count="2">
    <dxf>
      <numFmt numFmtId="0" formatCode="General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25EB60-9104-455C-A2D7-E7DC1C230E6A}" name="Tableau1" displayName="Tableau1" ref="A1:C12" totalsRowShown="0">
  <autoFilter ref="A1:C12" xr:uid="{86416CC8-21CB-4C9B-A964-F419E2112545}">
    <filterColumn colId="0" hiddenButton="1"/>
    <filterColumn colId="1" hiddenButton="1"/>
    <filterColumn colId="2" hiddenButton="1"/>
  </autoFilter>
  <tableColumns count="3">
    <tableColumn id="1" xr3:uid="{850A0AA5-65A0-4F82-BDFE-F9F9F24A6519}" name="Poids">
      <calculatedColumnFormula>RANDBETWEEN(0,1000)</calculatedColumnFormula>
    </tableColumn>
    <tableColumn id="2" xr3:uid="{5FC150B1-571C-4E43-A16B-452D62FF2C44}" name="Tranche" dataDxfId="0">
      <calculatedColumnFormula array="1">_xlfn.IFS(A2&lt;=40,"0-40",A2&lt;=85,"40-85",A2&lt;=300,"85-300",A2&lt;=800,"300-800",A2&gt;800,"800-1000")</calculatedColumnFormula>
    </tableColumn>
    <tableColumn id="3" xr3:uid="{0E32D3FC-810D-4140-8662-958E2E5467C9}" name="Tranche2">
      <calculatedColumnFormula>IF(Tableau1[[#This Row],[Poids]]&lt;40,"0-40",IF(Tableau1[[#This Row],[Poids]]&lt;=85,"40-85",IF(Tableau1[[#This Row],[Poids]]&lt;=300,"85-300",IF(Tableau1[[#This Row],[Poids]]&lt;=800,"300-800","800-1000"))))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73753E-56AE-44D3-9384-18324AFD329D}" name="Tableau2" displayName="Tableau2" ref="E7:G12" totalsRowShown="0">
  <autoFilter ref="E7:G12" xr:uid="{68995D98-8553-4904-9A3F-5F809CE2787B}">
    <filterColumn colId="0" hiddenButton="1"/>
    <filterColumn colId="1" hiddenButton="1"/>
    <filterColumn colId="2" hiddenButton="1"/>
  </autoFilter>
  <tableColumns count="3">
    <tableColumn id="1" xr3:uid="{08F9C5F3-D6A8-4CEA-8927-4C74C41A7F18}" name="Tranche"/>
    <tableColumn id="2" xr3:uid="{952C7DCB-B9BD-48EC-86A8-E64C0BE6F184}" name="Nombre">
      <calculatedColumnFormula>COUNTIF(Tableau1[Tranche],E8)</calculatedColumnFormula>
    </tableColumn>
    <tableColumn id="3" xr3:uid="{06344D32-8563-4C91-BAE6-4DC32CAB12A0}" name="Moyenne" dataDxfId="1">
      <calculatedColumnFormula>AVERAGEIF(Tableau1[Tranche],E8,Tableau1[Poids])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CA68-93A2-498A-B752-E3014D482B95}">
  <dimension ref="A1:G12"/>
  <sheetViews>
    <sheetView showGridLines="0" tabSelected="1" workbookViewId="0">
      <selection activeCell="J8" sqref="J8"/>
    </sheetView>
  </sheetViews>
  <sheetFormatPr baseColWidth="10" defaultRowHeight="12.75" x14ac:dyDescent="0.2"/>
  <cols>
    <col min="7" max="7" width="8.5703125" bestFit="1" customWidth="1"/>
    <col min="8" max="8" width="7.5703125" bestFit="1" customWidth="1"/>
    <col min="9" max="9" width="8.42578125" bestFit="1" customWidth="1"/>
  </cols>
  <sheetData>
    <row r="1" spans="1:7" x14ac:dyDescent="0.2">
      <c r="A1" t="s">
        <v>0</v>
      </c>
      <c r="B1" t="s">
        <v>1</v>
      </c>
      <c r="C1" t="s">
        <v>8</v>
      </c>
    </row>
    <row r="2" spans="1:7" x14ac:dyDescent="0.2">
      <c r="A2">
        <v>6</v>
      </c>
      <c r="B2" t="str" cm="1">
        <f t="array" ref="B2">_xlfn.IFS(A2&lt;=40,"0-40",A2&lt;=85,"40-85",A2&lt;=300,"85-300",A2&lt;=800,"300-800",A2&gt;800,"800-1000")</f>
        <v>0-40</v>
      </c>
      <c r="C2" t="str">
        <f>IF(Tableau1[[#This Row],[Poids]]&lt;40,"0-40",IF(Tableau1[[#This Row],[Poids]]&lt;=85,"40-85",IF(Tableau1[[#This Row],[Poids]]&lt;=300,"85-300",IF(Tableau1[[#This Row],[Poids]]&lt;=800,"300-800","800-1000"))))</f>
        <v>0-40</v>
      </c>
      <c r="E2" s="6" t="s">
        <v>9</v>
      </c>
      <c r="F2" s="1" t="str">
        <f ca="1">_xlfn.FORMULATEXT(B2)</f>
        <v>=SI.CONDITIONS(A2&lt;=40;"0-40";A2&lt;=85;"40-85";A2&lt;=300;"85-300";A2&lt;=800;"300-800";A2&gt;800;"800-1000")</v>
      </c>
    </row>
    <row r="3" spans="1:7" x14ac:dyDescent="0.2">
      <c r="A3">
        <v>25</v>
      </c>
      <c r="B3" t="str" cm="1">
        <f t="array" ref="B3">_xlfn.IFS(A3&lt;=40,"0-40",A3&lt;=85,"40-85",A3&lt;=300,"85-300",A3&lt;=800,"300-800",A3&gt;800,"800-1000")</f>
        <v>0-40</v>
      </c>
      <c r="C3" t="str">
        <f>IF(Tableau1[[#This Row],[Poids]]&lt;40,"0-40",IF(Tableau1[[#This Row],[Poids]]&lt;=85,"40-85",IF(Tableau1[[#This Row],[Poids]]&lt;=300,"85-300",IF(Tableau1[[#This Row],[Poids]]&lt;=800,"300-800","800-1000"))))</f>
        <v>0-40</v>
      </c>
      <c r="E3" s="6" t="s">
        <v>10</v>
      </c>
      <c r="F3" s="1" t="str">
        <f ca="1">_xlfn.FORMULATEXT(C2)</f>
        <v>=SI([@Poids]&lt;40;"0-40";SI([@Poids]&lt;=85;"40-85";SI([@Poids]&lt;=300;"85-300";SI([@Poids]&lt;=800;"300-800";"800-1000"))))</v>
      </c>
    </row>
    <row r="4" spans="1:7" x14ac:dyDescent="0.2">
      <c r="A4">
        <v>78</v>
      </c>
      <c r="B4" t="str" cm="1">
        <f t="array" ref="B4">_xlfn.IFS(A4&lt;=40,"0-40",A4&lt;=85,"40-85",A4&lt;=300,"85-300",A4&lt;=800,"300-800",A4&gt;800,"800-1000")</f>
        <v>40-85</v>
      </c>
      <c r="C4" t="str">
        <f>IF(Tableau1[[#This Row],[Poids]]&lt;40,"0-40",IF(Tableau1[[#This Row],[Poids]]&lt;=85,"40-85",IF(Tableau1[[#This Row],[Poids]]&lt;=300,"85-300",IF(Tableau1[[#This Row],[Poids]]&lt;=800,"300-800","800-1000"))))</f>
        <v>40-85</v>
      </c>
    </row>
    <row r="5" spans="1:7" x14ac:dyDescent="0.2">
      <c r="A5">
        <v>234</v>
      </c>
      <c r="B5" t="str" cm="1">
        <f t="array" ref="B5">_xlfn.IFS(A5&lt;=40,"0-40",A5&lt;=85,"40-85",A5&lt;=300,"85-300",A5&lt;=800,"300-800",A5&gt;800,"800-1000")</f>
        <v>85-300</v>
      </c>
      <c r="C5" t="str">
        <f>IF(Tableau1[[#This Row],[Poids]]&lt;40,"0-40",IF(Tableau1[[#This Row],[Poids]]&lt;=85,"40-85",IF(Tableau1[[#This Row],[Poids]]&lt;=300,"85-300",IF(Tableau1[[#This Row],[Poids]]&lt;=800,"300-800","800-1000"))))</f>
        <v>85-300</v>
      </c>
    </row>
    <row r="6" spans="1:7" x14ac:dyDescent="0.2">
      <c r="A6">
        <v>756</v>
      </c>
      <c r="B6" t="str" cm="1">
        <f t="array" ref="B6">_xlfn.IFS(A6&lt;=40,"0-40",A6&lt;=85,"40-85",A6&lt;=300,"85-300",A6&lt;=800,"300-800",A6&gt;800,"800-1000")</f>
        <v>300-800</v>
      </c>
      <c r="C6" t="str">
        <f>IF(Tableau1[[#This Row],[Poids]]&lt;40,"0-40",IF(Tableau1[[#This Row],[Poids]]&lt;=85,"40-85",IF(Tableau1[[#This Row],[Poids]]&lt;=300,"85-300",IF(Tableau1[[#This Row],[Poids]]&lt;=800,"300-800","800-1000"))))</f>
        <v>300-800</v>
      </c>
    </row>
    <row r="7" spans="1:7" x14ac:dyDescent="0.2">
      <c r="A7">
        <v>347</v>
      </c>
      <c r="B7" t="str" cm="1">
        <f t="array" ref="B7">_xlfn.IFS(A7&lt;=40,"0-40",A7&lt;=85,"40-85",A7&lt;=300,"85-300",A7&lt;=800,"300-800",A7&gt;800,"800-1000")</f>
        <v>300-800</v>
      </c>
      <c r="C7" t="str">
        <f>IF(Tableau1[[#This Row],[Poids]]&lt;40,"0-40",IF(Tableau1[[#This Row],[Poids]]&lt;=85,"40-85",IF(Tableau1[[#This Row],[Poids]]&lt;=300,"85-300",IF(Tableau1[[#This Row],[Poids]]&lt;=800,"300-800","800-1000"))))</f>
        <v>300-800</v>
      </c>
      <c r="E7" t="s">
        <v>1</v>
      </c>
      <c r="F7" t="s">
        <v>6</v>
      </c>
      <c r="G7" t="s">
        <v>7</v>
      </c>
    </row>
    <row r="8" spans="1:7" x14ac:dyDescent="0.2">
      <c r="A8">
        <v>50</v>
      </c>
      <c r="B8" t="str" cm="1">
        <f t="array" ref="B8">_xlfn.IFS(A8&lt;=40,"0-40",A8&lt;=85,"40-85",A8&lt;=300,"85-300",A8&lt;=800,"300-800",A8&gt;800,"800-1000")</f>
        <v>40-85</v>
      </c>
      <c r="C8" t="str">
        <f>IF(Tableau1[[#This Row],[Poids]]&lt;40,"0-40",IF(Tableau1[[#This Row],[Poids]]&lt;=85,"40-85",IF(Tableau1[[#This Row],[Poids]]&lt;=300,"85-300",IF(Tableau1[[#This Row],[Poids]]&lt;=800,"300-800","800-1000"))))</f>
        <v>40-85</v>
      </c>
      <c r="E8" s="5" t="s">
        <v>5</v>
      </c>
      <c r="F8">
        <f>COUNTIF(Tableau1[Tranche],E8)</f>
        <v>2</v>
      </c>
      <c r="G8" s="2">
        <f>AVERAGEIF(Tableau1[Tranche],E8,Tableau1[Poids])</f>
        <v>15.5</v>
      </c>
    </row>
    <row r="9" spans="1:7" x14ac:dyDescent="0.2">
      <c r="A9">
        <v>89</v>
      </c>
      <c r="B9" t="str" cm="1">
        <f t="array" ref="B9">_xlfn.IFS(A9&lt;=40,"0-40",A9&lt;=85,"40-85",A9&lt;=300,"85-300",A9&lt;=800,"300-800",A9&gt;800,"800-1000")</f>
        <v>85-300</v>
      </c>
      <c r="C9" t="str">
        <f>IF(Tableau1[[#This Row],[Poids]]&lt;40,"0-40",IF(Tableau1[[#This Row],[Poids]]&lt;=85,"40-85",IF(Tableau1[[#This Row],[Poids]]&lt;=300,"85-300",IF(Tableau1[[#This Row],[Poids]]&lt;=800,"300-800","800-1000"))))</f>
        <v>85-300</v>
      </c>
      <c r="E9" t="s">
        <v>4</v>
      </c>
      <c r="F9">
        <f>COUNTIF(Tableau1[Tranche],E9)</f>
        <v>2</v>
      </c>
      <c r="G9" s="2">
        <f>AVERAGEIF(Tableau1[Tranche],E9,Tableau1[Poids])</f>
        <v>64</v>
      </c>
    </row>
    <row r="10" spans="1:7" x14ac:dyDescent="0.2">
      <c r="A10">
        <v>101</v>
      </c>
      <c r="B10" t="str" cm="1">
        <f t="array" ref="B10">_xlfn.IFS(A10&lt;=40,"0-40",A10&lt;=85,"40-85",A10&lt;=300,"85-300",A10&lt;=800,"300-800",A10&gt;800,"800-1000")</f>
        <v>85-300</v>
      </c>
      <c r="C10" t="str">
        <f>IF(Tableau1[[#This Row],[Poids]]&lt;40,"0-40",IF(Tableau1[[#This Row],[Poids]]&lt;=85,"40-85",IF(Tableau1[[#This Row],[Poids]]&lt;=300,"85-300",IF(Tableau1[[#This Row],[Poids]]&lt;=800,"300-800","800-1000"))))</f>
        <v>85-300</v>
      </c>
      <c r="E10" t="s">
        <v>2</v>
      </c>
      <c r="F10">
        <f>COUNTIF(Tableau1[Tranche],E10)</f>
        <v>3</v>
      </c>
      <c r="G10" s="2">
        <f>AVERAGEIF(Tableau1[Tranche],E10,Tableau1[Poids])</f>
        <v>141.33333333333334</v>
      </c>
    </row>
    <row r="11" spans="1:7" x14ac:dyDescent="0.2">
      <c r="A11">
        <v>349</v>
      </c>
      <c r="B11" t="str" cm="1">
        <f t="array" ref="B11">_xlfn.IFS(A11&lt;=40,"0-40",A11&lt;=85,"40-85",A11&lt;=300,"85-300",A11&lt;=800,"300-800",A11&gt;800,"800-1000")</f>
        <v>300-800</v>
      </c>
      <c r="C11" t="str">
        <f>IF(Tableau1[[#This Row],[Poids]]&lt;40,"0-40",IF(Tableau1[[#This Row],[Poids]]&lt;=85,"40-85",IF(Tableau1[[#This Row],[Poids]]&lt;=300,"85-300",IF(Tableau1[[#This Row],[Poids]]&lt;=800,"300-800","800-1000"))))</f>
        <v>300-800</v>
      </c>
      <c r="E11" t="s">
        <v>3</v>
      </c>
      <c r="F11">
        <f>COUNTIF(Tableau1[Tranche],E11)</f>
        <v>3</v>
      </c>
      <c r="G11" s="2">
        <f>AVERAGEIF(Tableau1[Tranche],E11,Tableau1[Poids])</f>
        <v>484</v>
      </c>
    </row>
    <row r="12" spans="1:7" x14ac:dyDescent="0.2">
      <c r="A12">
        <v>850</v>
      </c>
      <c r="B12" s="4" t="str" cm="1">
        <f t="array" ref="B12">_xlfn.IFS(A12&lt;=40,"0-40",A12&lt;=85,"40-85",A12&lt;=300,"85-300",A12&lt;=800,"300-800",A12&gt;800,"800-1000")</f>
        <v>800-1000</v>
      </c>
      <c r="C12" t="str">
        <f>IF(Tableau1[[#This Row],[Poids]]&lt;40,"0-40",IF(Tableau1[[#This Row],[Poids]]&lt;=85,"40-85",IF(Tableau1[[#This Row],[Poids]]&lt;=300,"85-300",IF(Tableau1[[#This Row],[Poids]]&lt;=800,"300-800","800-1000"))))</f>
        <v>800-1000</v>
      </c>
      <c r="E12" s="3" t="s">
        <v>11</v>
      </c>
      <c r="F12">
        <f>COUNTIF(Tableau1[Tranche],E12)</f>
        <v>1</v>
      </c>
      <c r="G12" s="2">
        <f>AVERAGEIF(Tableau1[Tranche],E12,Tableau1[Poids])</f>
        <v>850</v>
      </c>
    </row>
  </sheetData>
  <pageMargins left="0.7" right="0.7" top="0.75" bottom="0.75" header="0.3" footer="0.3"/>
  <pageSetup paperSize="9" orientation="portrait" horizontalDpi="300" verticalDpi="300" r:id="rId1"/>
  <ignoredErrors>
    <ignoredError sqref="A2:A12" calculatedColumn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2020-02-05T19:13:40Z</dcterms:created>
  <dcterms:modified xsi:type="dcterms:W3CDTF">2020-02-05T19:54:55Z</dcterms:modified>
</cp:coreProperties>
</file>