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G16" i="1" l="1"/>
  <c r="G15" i="1"/>
  <c r="F4" i="1"/>
  <c r="F6" i="1"/>
  <c r="F7" i="1"/>
  <c r="F8" i="1"/>
  <c r="F9" i="1"/>
  <c r="F10" i="1"/>
  <c r="F11" i="1"/>
  <c r="F12" i="1"/>
  <c r="F13" i="1"/>
  <c r="F14" i="1"/>
  <c r="F5" i="1"/>
  <c r="C34" i="1" l="1"/>
  <c r="C31" i="1"/>
  <c r="C9" i="1"/>
  <c r="C5" i="1"/>
  <c r="C12" i="1"/>
  <c r="C26" i="1"/>
  <c r="C22" i="1"/>
  <c r="C18" i="1"/>
  <c r="C30" i="1"/>
  <c r="C253" i="1"/>
  <c r="C249" i="1"/>
  <c r="C245" i="1"/>
  <c r="C241" i="1"/>
  <c r="C237" i="1"/>
  <c r="C233" i="1"/>
  <c r="C229" i="1"/>
  <c r="C225" i="1"/>
  <c r="C221" i="1"/>
  <c r="C217" i="1"/>
  <c r="C213" i="1"/>
  <c r="C209" i="1"/>
  <c r="C205" i="1"/>
  <c r="C201" i="1"/>
  <c r="C197" i="1"/>
  <c r="C193" i="1"/>
  <c r="C189" i="1"/>
  <c r="C185" i="1"/>
  <c r="C181" i="1"/>
  <c r="C177" i="1"/>
  <c r="C173" i="1"/>
  <c r="C169" i="1"/>
  <c r="C165" i="1"/>
  <c r="C161" i="1"/>
  <c r="C157" i="1"/>
  <c r="C153" i="1"/>
  <c r="C149" i="1"/>
  <c r="C145" i="1"/>
  <c r="C141" i="1"/>
  <c r="C137" i="1"/>
  <c r="C133" i="1"/>
  <c r="C129" i="1"/>
  <c r="C125" i="1"/>
  <c r="C121" i="1"/>
  <c r="C117" i="1"/>
  <c r="C113" i="1"/>
  <c r="C109" i="1"/>
  <c r="C105" i="1"/>
  <c r="C101" i="1"/>
  <c r="C97" i="1"/>
  <c r="C93" i="1"/>
  <c r="C89" i="1"/>
  <c r="C85" i="1"/>
  <c r="C81" i="1"/>
  <c r="C77" i="1"/>
  <c r="C73" i="1"/>
  <c r="C69" i="1"/>
  <c r="C65" i="1"/>
  <c r="C61" i="1"/>
  <c r="C57" i="1"/>
  <c r="C53" i="1"/>
  <c r="C49" i="1"/>
  <c r="C45" i="1"/>
  <c r="C41" i="1"/>
  <c r="C37" i="1"/>
  <c r="C33" i="1"/>
  <c r="C8" i="1"/>
  <c r="C15" i="1"/>
  <c r="C11" i="1"/>
  <c r="C25" i="1"/>
  <c r="C21" i="1"/>
  <c r="C17" i="1"/>
  <c r="C256" i="1"/>
  <c r="C252" i="1"/>
  <c r="C248" i="1"/>
  <c r="C244" i="1"/>
  <c r="C240" i="1"/>
  <c r="C236" i="1"/>
  <c r="C232" i="1"/>
  <c r="C228" i="1"/>
  <c r="C224" i="1"/>
  <c r="C220" i="1"/>
  <c r="C216" i="1"/>
  <c r="C212" i="1"/>
  <c r="C208" i="1"/>
  <c r="C204" i="1"/>
  <c r="C200" i="1"/>
  <c r="C196" i="1"/>
  <c r="C192" i="1"/>
  <c r="C188" i="1"/>
  <c r="C184" i="1"/>
  <c r="C180" i="1"/>
  <c r="C176" i="1"/>
  <c r="C172" i="1"/>
  <c r="C168" i="1"/>
  <c r="C164" i="1"/>
  <c r="C160" i="1"/>
  <c r="C156" i="1"/>
  <c r="C152" i="1"/>
  <c r="C148" i="1"/>
  <c r="C144" i="1"/>
  <c r="C140" i="1"/>
  <c r="C136" i="1"/>
  <c r="C132" i="1"/>
  <c r="C128" i="1"/>
  <c r="C124" i="1"/>
  <c r="C120" i="1"/>
  <c r="C116" i="1"/>
  <c r="C112" i="1"/>
  <c r="C108" i="1"/>
  <c r="C104" i="1"/>
  <c r="C100" i="1"/>
  <c r="C96" i="1"/>
  <c r="C92" i="1"/>
  <c r="C88" i="1"/>
  <c r="C84" i="1"/>
  <c r="C80" i="1"/>
  <c r="C76" i="1"/>
  <c r="C72" i="1"/>
  <c r="C68" i="1"/>
  <c r="C64" i="1"/>
  <c r="C60" i="1"/>
  <c r="C56" i="1"/>
  <c r="C52" i="1"/>
  <c r="C48" i="1"/>
  <c r="C44" i="1"/>
  <c r="C40" i="1"/>
  <c r="C36" i="1"/>
  <c r="C32" i="1"/>
  <c r="C4" i="1"/>
  <c r="C7" i="1"/>
  <c r="C14" i="1"/>
  <c r="C28" i="1"/>
  <c r="C24" i="1"/>
  <c r="C20" i="1"/>
  <c r="C16" i="1"/>
  <c r="C255" i="1"/>
  <c r="C251" i="1"/>
  <c r="C247" i="1"/>
  <c r="C243" i="1"/>
  <c r="C239" i="1"/>
  <c r="C235" i="1"/>
  <c r="C231" i="1"/>
  <c r="C227" i="1"/>
  <c r="C223" i="1"/>
  <c r="C219" i="1"/>
  <c r="C215" i="1"/>
  <c r="C211" i="1"/>
  <c r="C207" i="1"/>
  <c r="C203" i="1"/>
  <c r="C199" i="1"/>
  <c r="C195" i="1"/>
  <c r="C191" i="1"/>
  <c r="C187" i="1"/>
  <c r="C183" i="1"/>
  <c r="C179" i="1"/>
  <c r="C175" i="1"/>
  <c r="C171" i="1"/>
  <c r="C167" i="1"/>
  <c r="C163" i="1"/>
  <c r="C159" i="1"/>
  <c r="C155" i="1"/>
  <c r="C151" i="1"/>
  <c r="C147" i="1"/>
  <c r="C143" i="1"/>
  <c r="C139" i="1"/>
  <c r="C135" i="1"/>
  <c r="C131" i="1"/>
  <c r="C127" i="1"/>
  <c r="C123" i="1"/>
  <c r="C119" i="1"/>
  <c r="C115" i="1"/>
  <c r="C111" i="1"/>
  <c r="C107" i="1"/>
  <c r="C103" i="1"/>
  <c r="C99" i="1"/>
  <c r="C95" i="1"/>
  <c r="C91" i="1"/>
  <c r="C87" i="1"/>
  <c r="C83" i="1"/>
  <c r="C79" i="1"/>
  <c r="C75" i="1"/>
  <c r="C71" i="1"/>
  <c r="C67" i="1"/>
  <c r="C63" i="1"/>
  <c r="C59" i="1"/>
  <c r="C55" i="1"/>
  <c r="C51" i="1"/>
  <c r="C47" i="1"/>
  <c r="C43" i="1"/>
  <c r="C39" i="1"/>
  <c r="C35" i="1"/>
  <c r="C10" i="1"/>
  <c r="C6" i="1"/>
  <c r="C13" i="1"/>
  <c r="C27" i="1"/>
  <c r="C23" i="1"/>
  <c r="C19" i="1"/>
  <c r="C29" i="1"/>
  <c r="C254" i="1"/>
  <c r="C250" i="1"/>
  <c r="C246" i="1"/>
  <c r="C242" i="1"/>
  <c r="C238" i="1"/>
  <c r="C234" i="1"/>
  <c r="C230" i="1"/>
  <c r="C226" i="1"/>
  <c r="C222" i="1"/>
  <c r="C218" i="1"/>
  <c r="C214" i="1"/>
  <c r="C210" i="1"/>
  <c r="C206" i="1"/>
  <c r="C202" i="1"/>
  <c r="C198" i="1"/>
  <c r="C194" i="1"/>
  <c r="C190" i="1"/>
  <c r="C186" i="1"/>
  <c r="C182" i="1"/>
  <c r="C178" i="1"/>
  <c r="C174" i="1"/>
  <c r="C170" i="1"/>
  <c r="C166" i="1"/>
  <c r="C162" i="1"/>
  <c r="C158" i="1"/>
  <c r="C154" i="1"/>
  <c r="C150" i="1"/>
  <c r="C146" i="1"/>
  <c r="C142" i="1"/>
  <c r="C138" i="1"/>
  <c r="C134" i="1"/>
  <c r="C130" i="1"/>
  <c r="C126" i="1"/>
  <c r="C122" i="1"/>
  <c r="C118" i="1"/>
  <c r="C114" i="1"/>
  <c r="C110" i="1"/>
  <c r="C106" i="1"/>
  <c r="C102" i="1"/>
  <c r="C98" i="1"/>
  <c r="C94" i="1"/>
  <c r="C90" i="1"/>
  <c r="C86" i="1"/>
  <c r="C82" i="1"/>
  <c r="C78" i="1"/>
  <c r="C74" i="1"/>
  <c r="C70" i="1"/>
  <c r="C66" i="1"/>
  <c r="C62" i="1"/>
  <c r="C58" i="1"/>
  <c r="C54" i="1"/>
  <c r="C50" i="1"/>
  <c r="C46" i="1"/>
  <c r="C42" i="1"/>
  <c r="C38" i="1"/>
  <c r="G6" i="1" l="1"/>
  <c r="G10" i="1"/>
  <c r="G14" i="1"/>
  <c r="G7" i="1"/>
  <c r="G11" i="1"/>
  <c r="G5" i="1"/>
  <c r="G8" i="1"/>
  <c r="G12" i="1"/>
  <c r="G4" i="1"/>
  <c r="G9" i="1"/>
  <c r="G13" i="1"/>
  <c r="G1" i="1"/>
</calcChain>
</file>

<file path=xl/sharedStrings.xml><?xml version="1.0" encoding="utf-8"?>
<sst xmlns="http://schemas.openxmlformats.org/spreadsheetml/2006/main" count="6" uniqueCount="5">
  <si>
    <t>Date</t>
  </si>
  <si>
    <t>valeur</t>
  </si>
  <si>
    <t>Centile</t>
  </si>
  <si>
    <t>k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</si>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</sst>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0"/>
  </numFmts>
  <fonts count="2" x14ac:knownFonts="1">
    <font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2" borderId="0" xfId="0" applyFill="1"/>
    <xf numFmtId="165" fontId="0" fillId="2" borderId="0" xfId="0" applyNumberForma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6"/>
  <sheetViews>
    <sheetView tabSelected="1" workbookViewId="0">
      <selection activeCell="I12" sqref="I12"/>
    </sheetView>
  </sheetViews>
  <sheetFormatPr baseColWidth="10" defaultRowHeight="15" x14ac:dyDescent="0.25"/>
  <cols>
    <col min="5" max="5" width="3" bestFit="1" customWidth="1"/>
  </cols>
  <sheetData>
    <row r="1" spans="1:7" x14ac:dyDescent="0.25">
      <c r="B1" s="2"/>
      <c r="G1">
        <f>COUNT(C4:C256)</f>
        <v>253</v>
      </c>
    </row>
    <row r="2" spans="1:7" x14ac:dyDescent="0.25">
      <c r="B2" s="2"/>
    </row>
    <row r="3" spans="1:7" x14ac:dyDescent="0.25">
      <c r="A3" t="s">
        <v>0</v>
      </c>
      <c r="B3" s="2" t="s">
        <v>1</v>
      </c>
      <c r="C3" t="s">
        <v>3</v>
      </c>
      <c r="E3" t="s">
        <v>3</v>
      </c>
      <c r="F3" t="s">
        <v>2</v>
      </c>
      <c r="G3" t="s">
        <v>4</v>
      </c>
    </row>
    <row r="4" spans="1:7" x14ac:dyDescent="0.25">
      <c r="A4" s="1">
        <v>42664</v>
      </c>
      <c r="B4" s="2">
        <v>22.258900000000001</v>
      </c>
      <c r="C4">
        <f>VLOOKUP(B4,CHOOSE({1,2},$F$4:$F$14,$E$4:$E$14),2,TRUE)</f>
        <v>0</v>
      </c>
      <c r="E4">
        <v>0</v>
      </c>
      <c r="F4" s="3">
        <f>PERCENTILE($B$4:$B$256,E4/10)</f>
        <v>22.258900000000001</v>
      </c>
      <c r="G4">
        <f>COUNTIF($C$4:$C$256,"&lt;="&amp;E4)</f>
        <v>26</v>
      </c>
    </row>
    <row r="5" spans="1:7" x14ac:dyDescent="0.25">
      <c r="A5" s="1">
        <v>42636</v>
      </c>
      <c r="B5" s="2">
        <v>22.300799999999999</v>
      </c>
      <c r="C5">
        <f>VLOOKUP(B5,CHOOSE({1,2},$F$4:$F$14,$E$4:$E$14),2,TRUE)</f>
        <v>0</v>
      </c>
      <c r="E5">
        <v>1</v>
      </c>
      <c r="F5" s="3">
        <f>PERCENTILE($B$4:$B$256,E5/10)</f>
        <v>24.730239999999998</v>
      </c>
      <c r="G5">
        <f>COUNTIFS($C$4:$C$256,"&gt;"&amp;E4,$C$4:$C$256,"&lt;="&amp;E5)</f>
        <v>25</v>
      </c>
    </row>
    <row r="6" spans="1:7" x14ac:dyDescent="0.25">
      <c r="A6" s="1">
        <v>42635</v>
      </c>
      <c r="B6" s="2">
        <v>22.590900000000001</v>
      </c>
      <c r="C6">
        <f>VLOOKUP(B6,CHOOSE({1,2},$F$4:$F$14,$E$4:$E$14),2,TRUE)</f>
        <v>0</v>
      </c>
      <c r="E6">
        <v>2</v>
      </c>
      <c r="F6" s="3">
        <f t="shared" ref="F6:F14" si="0">PERCENTILE($B$4:$B$256,E6/10)</f>
        <v>25.514240000000001</v>
      </c>
      <c r="G6">
        <f t="shared" ref="G6:G14" si="1">COUNTIFS($C$4:$C$256,"&gt;"&amp;E5,$C$4:$C$256,"&lt;="&amp;E6)</f>
        <v>25</v>
      </c>
    </row>
    <row r="7" spans="1:7" x14ac:dyDescent="0.25">
      <c r="A7" s="1">
        <v>42663</v>
      </c>
      <c r="B7" s="2">
        <v>22.675699999999999</v>
      </c>
      <c r="C7">
        <f>VLOOKUP(B7,CHOOSE({1,2},$F$4:$F$14,$E$4:$E$14),2,TRUE)</f>
        <v>0</v>
      </c>
      <c r="E7">
        <v>3</v>
      </c>
      <c r="F7" s="3">
        <f t="shared" si="0"/>
        <v>26.152560000000001</v>
      </c>
      <c r="G7">
        <f t="shared" si="1"/>
        <v>25</v>
      </c>
    </row>
    <row r="8" spans="1:7" x14ac:dyDescent="0.25">
      <c r="A8" s="1">
        <v>42667</v>
      </c>
      <c r="B8" s="2">
        <v>23.257100000000001</v>
      </c>
      <c r="C8">
        <f>VLOOKUP(B8,CHOOSE({1,2},$F$4:$F$14,$E$4:$E$14),2,TRUE)</f>
        <v>0</v>
      </c>
      <c r="E8">
        <v>4</v>
      </c>
      <c r="F8" s="3">
        <f t="shared" si="0"/>
        <v>27.11552</v>
      </c>
      <c r="G8">
        <f t="shared" si="1"/>
        <v>25</v>
      </c>
    </row>
    <row r="9" spans="1:7" x14ac:dyDescent="0.25">
      <c r="A9" s="1">
        <v>42621</v>
      </c>
      <c r="B9" s="2">
        <v>23.341699999999999</v>
      </c>
      <c r="C9">
        <f>VLOOKUP(B9,CHOOSE({1,2},$F$4:$F$14,$E$4:$E$14),2,TRUE)</f>
        <v>0</v>
      </c>
      <c r="E9" s="4">
        <v>5</v>
      </c>
      <c r="F9" s="5">
        <f t="shared" si="0"/>
        <v>27.8843</v>
      </c>
      <c r="G9" s="4">
        <f t="shared" si="1"/>
        <v>26</v>
      </c>
    </row>
    <row r="10" spans="1:7" x14ac:dyDescent="0.25">
      <c r="A10" s="1">
        <v>42591</v>
      </c>
      <c r="B10" s="2">
        <v>23.613600000000002</v>
      </c>
      <c r="C10">
        <f>VLOOKUP(B10,CHOOSE({1,2},$F$4:$F$14,$E$4:$E$14),2,TRUE)</f>
        <v>0</v>
      </c>
      <c r="E10">
        <v>6</v>
      </c>
      <c r="F10" s="3">
        <f t="shared" si="0"/>
        <v>28.857279999999999</v>
      </c>
      <c r="G10">
        <f t="shared" si="1"/>
        <v>25</v>
      </c>
    </row>
    <row r="11" spans="1:7" x14ac:dyDescent="0.25">
      <c r="A11" s="1">
        <v>42662</v>
      </c>
      <c r="B11" s="2">
        <v>23.715900000000001</v>
      </c>
      <c r="C11">
        <f>VLOOKUP(B11,CHOOSE({1,2},$F$4:$F$14,$E$4:$E$14),2,TRUE)</f>
        <v>0</v>
      </c>
      <c r="E11">
        <v>7</v>
      </c>
      <c r="F11" s="3">
        <f t="shared" si="0"/>
        <v>30.106020000000001</v>
      </c>
      <c r="G11">
        <f t="shared" si="1"/>
        <v>25</v>
      </c>
    </row>
    <row r="12" spans="1:7" x14ac:dyDescent="0.25">
      <c r="A12" s="1">
        <v>42594</v>
      </c>
      <c r="B12" s="2">
        <v>23.768000000000001</v>
      </c>
      <c r="C12">
        <f>VLOOKUP(B12,CHOOSE({1,2},$F$4:$F$14,$E$4:$E$14),2,TRUE)</f>
        <v>0</v>
      </c>
      <c r="E12">
        <v>8</v>
      </c>
      <c r="F12" s="3">
        <f t="shared" si="0"/>
        <v>32.713160000000002</v>
      </c>
      <c r="G12">
        <f t="shared" si="1"/>
        <v>25</v>
      </c>
    </row>
    <row r="13" spans="1:7" x14ac:dyDescent="0.25">
      <c r="A13" s="1">
        <v>42480</v>
      </c>
      <c r="B13" s="2">
        <v>23.83</v>
      </c>
      <c r="C13">
        <f>VLOOKUP(B13,CHOOSE({1,2},$F$4:$F$14,$E$4:$E$14),2,TRUE)</f>
        <v>0</v>
      </c>
      <c r="E13">
        <v>9</v>
      </c>
      <c r="F13" s="3">
        <f t="shared" si="0"/>
        <v>35.684780000000003</v>
      </c>
      <c r="G13">
        <f t="shared" si="1"/>
        <v>25</v>
      </c>
    </row>
    <row r="14" spans="1:7" x14ac:dyDescent="0.25">
      <c r="A14" s="1">
        <v>42618</v>
      </c>
      <c r="B14" s="2">
        <v>23.9132</v>
      </c>
      <c r="C14">
        <f>VLOOKUP(B14,CHOOSE({1,2},$F$4:$F$14,$E$4:$E$14),2,TRUE)</f>
        <v>0</v>
      </c>
      <c r="E14">
        <v>10</v>
      </c>
      <c r="F14" s="3">
        <f t="shared" si="0"/>
        <v>44.374899999999997</v>
      </c>
      <c r="G14">
        <f t="shared" si="1"/>
        <v>1</v>
      </c>
    </row>
    <row r="15" spans="1:7" x14ac:dyDescent="0.25">
      <c r="A15" s="1">
        <v>42668</v>
      </c>
      <c r="B15" s="2">
        <v>23.9162</v>
      </c>
      <c r="C15">
        <f>VLOOKUP(B15,CHOOSE({1,2},$F$4:$F$14,$E$4:$E$14),2,TRUE)</f>
        <v>0</v>
      </c>
      <c r="G15">
        <f>SUM(G4:G14)</f>
        <v>253</v>
      </c>
    </row>
    <row r="16" spans="1:7" x14ac:dyDescent="0.25">
      <c r="A16" s="1">
        <v>42620</v>
      </c>
      <c r="B16" s="2">
        <v>24.081299999999999</v>
      </c>
      <c r="C16">
        <f>VLOOKUP(B16,CHOOSE({1,2},$F$4:$F$14,$E$4:$E$14),2,TRUE)</f>
        <v>0</v>
      </c>
      <c r="G16" s="6" t="b">
        <f>COUNT($C$4:$C$256)=G15</f>
        <v>1</v>
      </c>
    </row>
    <row r="17" spans="1:6" x14ac:dyDescent="0.25">
      <c r="A17" s="1">
        <v>42615</v>
      </c>
      <c r="B17" s="2">
        <v>24.233799999999999</v>
      </c>
      <c r="C17">
        <f>VLOOKUP(B17,CHOOSE({1,2},$F$4:$F$14,$E$4:$E$14),2,TRUE)</f>
        <v>0</v>
      </c>
      <c r="F17" s="2"/>
    </row>
    <row r="18" spans="1:6" x14ac:dyDescent="0.25">
      <c r="A18" s="1">
        <v>42669</v>
      </c>
      <c r="B18" s="2">
        <v>24.3216</v>
      </c>
      <c r="C18">
        <f>VLOOKUP(B18,CHOOSE({1,2},$F$4:$F$14,$E$4:$E$14),2,TRUE)</f>
        <v>0</v>
      </c>
    </row>
    <row r="19" spans="1:6" x14ac:dyDescent="0.25">
      <c r="A19" s="1">
        <v>42593</v>
      </c>
      <c r="B19" s="2">
        <v>24.334800000000001</v>
      </c>
      <c r="C19">
        <f>VLOOKUP(B19,CHOOSE({1,2},$F$4:$F$14,$E$4:$E$14),2,TRUE)</f>
        <v>0</v>
      </c>
    </row>
    <row r="20" spans="1:6" x14ac:dyDescent="0.25">
      <c r="A20" s="1">
        <v>42481</v>
      </c>
      <c r="B20" s="2">
        <v>24.381900000000002</v>
      </c>
      <c r="C20">
        <f>VLOOKUP(B20,CHOOSE({1,2},$F$4:$F$14,$E$4:$E$14),2,TRUE)</f>
        <v>0</v>
      </c>
    </row>
    <row r="21" spans="1:6" x14ac:dyDescent="0.25">
      <c r="A21" s="1">
        <v>42670</v>
      </c>
      <c r="B21" s="2">
        <v>24.388300000000001</v>
      </c>
      <c r="C21">
        <f>VLOOKUP(B21,CHOOSE({1,2},$F$4:$F$14,$E$4:$E$14),2,TRUE)</f>
        <v>0</v>
      </c>
    </row>
    <row r="22" spans="1:6" x14ac:dyDescent="0.25">
      <c r="A22" s="1">
        <v>42479</v>
      </c>
      <c r="B22" s="2">
        <v>24.482500000000002</v>
      </c>
      <c r="C22">
        <f>VLOOKUP(B22,CHOOSE({1,2},$F$4:$F$14,$E$4:$E$14),2,TRUE)</f>
        <v>0</v>
      </c>
    </row>
    <row r="23" spans="1:6" x14ac:dyDescent="0.25">
      <c r="A23" s="1">
        <v>42590</v>
      </c>
      <c r="B23" s="2">
        <v>24.555099999999999</v>
      </c>
      <c r="C23">
        <f>VLOOKUP(B23,CHOOSE({1,2},$F$4:$F$14,$E$4:$E$14),2,TRUE)</f>
        <v>0</v>
      </c>
    </row>
    <row r="24" spans="1:6" x14ac:dyDescent="0.25">
      <c r="A24" s="1">
        <v>42482</v>
      </c>
      <c r="B24" s="2">
        <v>24.5566</v>
      </c>
      <c r="C24">
        <f>VLOOKUP(B24,CHOOSE({1,2},$F$4:$F$14,$E$4:$E$14),2,TRUE)</f>
        <v>0</v>
      </c>
    </row>
    <row r="25" spans="1:6" x14ac:dyDescent="0.25">
      <c r="A25" s="1">
        <v>42572</v>
      </c>
      <c r="B25" s="2">
        <v>24.578499999999998</v>
      </c>
      <c r="C25">
        <f>VLOOKUP(B25,CHOOSE({1,2},$F$4:$F$14,$E$4:$E$14),2,TRUE)</f>
        <v>0</v>
      </c>
    </row>
    <row r="26" spans="1:6" x14ac:dyDescent="0.25">
      <c r="A26" s="1">
        <v>42362</v>
      </c>
      <c r="B26" s="2">
        <v>24.589199999999998</v>
      </c>
      <c r="C26">
        <f>VLOOKUP(B26,CHOOSE({1,2},$F$4:$F$14,$E$4:$E$14),2,TRUE)</f>
        <v>0</v>
      </c>
    </row>
    <row r="27" spans="1:6" x14ac:dyDescent="0.25">
      <c r="A27" s="1">
        <v>42619</v>
      </c>
      <c r="B27" s="2">
        <v>24.631399999999999</v>
      </c>
      <c r="C27">
        <f>VLOOKUP(B27,CHOOSE({1,2},$F$4:$F$14,$E$4:$E$14),2,TRUE)</f>
        <v>0</v>
      </c>
    </row>
    <row r="28" spans="1:6" x14ac:dyDescent="0.25">
      <c r="A28" s="1">
        <v>42573</v>
      </c>
      <c r="B28" s="2">
        <v>24.641100000000002</v>
      </c>
      <c r="C28">
        <f>VLOOKUP(B28,CHOOSE({1,2},$F$4:$F$14,$E$4:$E$14),2,TRUE)</f>
        <v>0</v>
      </c>
    </row>
    <row r="29" spans="1:6" x14ac:dyDescent="0.25">
      <c r="A29" s="1">
        <v>42587</v>
      </c>
      <c r="B29" s="2">
        <v>24.727599999999999</v>
      </c>
      <c r="C29">
        <f>VLOOKUP(B29,CHOOSE({1,2},$F$4:$F$14,$E$4:$E$14),2,TRUE)</f>
        <v>0</v>
      </c>
    </row>
    <row r="30" spans="1:6" x14ac:dyDescent="0.25">
      <c r="A30" s="1">
        <v>42661</v>
      </c>
      <c r="B30" s="2">
        <v>24.7408</v>
      </c>
      <c r="C30">
        <f>VLOOKUP(B30,CHOOSE({1,2},$F$4:$F$14,$E$4:$E$14),2,TRUE)</f>
        <v>1</v>
      </c>
    </row>
    <row r="31" spans="1:6" x14ac:dyDescent="0.25">
      <c r="A31" s="1">
        <v>42671</v>
      </c>
      <c r="B31" s="2">
        <v>24.777200000000001</v>
      </c>
      <c r="C31">
        <f>VLOOKUP(B31,CHOOSE({1,2},$F$4:$F$14,$E$4:$E$14),2,TRUE)</f>
        <v>1</v>
      </c>
    </row>
    <row r="32" spans="1:6" x14ac:dyDescent="0.25">
      <c r="A32" s="1">
        <v>42613</v>
      </c>
      <c r="B32" s="2">
        <v>24.8245</v>
      </c>
      <c r="C32">
        <f>VLOOKUP(B32,CHOOSE({1,2},$F$4:$F$14,$E$4:$E$14),2,TRUE)</f>
        <v>1</v>
      </c>
    </row>
    <row r="33" spans="1:3" x14ac:dyDescent="0.25">
      <c r="A33" s="1">
        <v>42612</v>
      </c>
      <c r="B33" s="2">
        <v>24.826499999999999</v>
      </c>
      <c r="C33">
        <f>VLOOKUP(B33,CHOOSE({1,2},$F$4:$F$14,$E$4:$E$14),2,TRUE)</f>
        <v>1</v>
      </c>
    </row>
    <row r="34" spans="1:3" x14ac:dyDescent="0.25">
      <c r="A34" s="1">
        <v>42592</v>
      </c>
      <c r="B34" s="2">
        <v>24.894300000000001</v>
      </c>
      <c r="C34">
        <f>VLOOKUP(B34,CHOOSE({1,2},$F$4:$F$14,$E$4:$E$14),2,TRUE)</f>
        <v>1</v>
      </c>
    </row>
    <row r="35" spans="1:3" x14ac:dyDescent="0.25">
      <c r="A35" s="1">
        <v>42653</v>
      </c>
      <c r="B35" s="2">
        <v>24.8992</v>
      </c>
      <c r="C35">
        <f>VLOOKUP(B35,CHOOSE({1,2},$F$4:$F$14,$E$4:$E$14),2,TRUE)</f>
        <v>1</v>
      </c>
    </row>
    <row r="36" spans="1:3" x14ac:dyDescent="0.25">
      <c r="A36" s="1">
        <v>42488</v>
      </c>
      <c r="B36" s="2">
        <v>24.899899999999999</v>
      </c>
      <c r="C36">
        <f>VLOOKUP(B36,CHOOSE({1,2},$F$4:$F$14,$E$4:$E$14),2,TRUE)</f>
        <v>1</v>
      </c>
    </row>
    <row r="37" spans="1:3" x14ac:dyDescent="0.25">
      <c r="A37" s="1">
        <v>42608</v>
      </c>
      <c r="B37" s="2">
        <v>24.937100000000001</v>
      </c>
      <c r="C37">
        <f>VLOOKUP(B37,CHOOSE({1,2},$F$4:$F$14,$E$4:$E$14),2,TRUE)</f>
        <v>1</v>
      </c>
    </row>
    <row r="38" spans="1:3" x14ac:dyDescent="0.25">
      <c r="A38" s="1">
        <v>42649</v>
      </c>
      <c r="B38" s="2">
        <v>24.959600000000002</v>
      </c>
      <c r="C38">
        <f>VLOOKUP(B38,CHOOSE({1,2},$F$4:$F$14,$E$4:$E$14),2,TRUE)</f>
        <v>1</v>
      </c>
    </row>
    <row r="39" spans="1:3" x14ac:dyDescent="0.25">
      <c r="A39" s="1">
        <v>42657</v>
      </c>
      <c r="B39" s="2">
        <v>24.972300000000001</v>
      </c>
      <c r="C39">
        <f>VLOOKUP(B39,CHOOSE({1,2},$F$4:$F$14,$E$4:$E$14),2,TRUE)</f>
        <v>1</v>
      </c>
    </row>
    <row r="40" spans="1:3" x14ac:dyDescent="0.25">
      <c r="A40" s="1">
        <v>42647</v>
      </c>
      <c r="B40" s="2">
        <v>24.979600000000001</v>
      </c>
      <c r="C40">
        <f>VLOOKUP(B40,CHOOSE({1,2},$F$4:$F$14,$E$4:$E$14),2,TRUE)</f>
        <v>1</v>
      </c>
    </row>
    <row r="41" spans="1:3" x14ac:dyDescent="0.25">
      <c r="A41" s="1">
        <v>42641</v>
      </c>
      <c r="B41" s="2">
        <v>25.061299999999999</v>
      </c>
      <c r="C41">
        <f>VLOOKUP(B41,CHOOSE({1,2},$F$4:$F$14,$E$4:$E$14),2,TRUE)</f>
        <v>1</v>
      </c>
    </row>
    <row r="42" spans="1:3" x14ac:dyDescent="0.25">
      <c r="A42" s="1">
        <v>42622</v>
      </c>
      <c r="B42" s="2">
        <v>25.072500000000002</v>
      </c>
      <c r="C42">
        <f>VLOOKUP(B42,CHOOSE({1,2},$F$4:$F$14,$E$4:$E$14),2,TRUE)</f>
        <v>1</v>
      </c>
    </row>
    <row r="43" spans="1:3" x14ac:dyDescent="0.25">
      <c r="A43" s="1">
        <v>42475</v>
      </c>
      <c r="B43" s="2">
        <v>25.0822</v>
      </c>
      <c r="C43">
        <f>VLOOKUP(B43,CHOOSE({1,2},$F$4:$F$14,$E$4:$E$14),2,TRUE)</f>
        <v>1</v>
      </c>
    </row>
    <row r="44" spans="1:3" x14ac:dyDescent="0.25">
      <c r="A44" s="1">
        <v>42597</v>
      </c>
      <c r="B44" s="2">
        <v>25.104500000000002</v>
      </c>
      <c r="C44">
        <f>VLOOKUP(B44,CHOOSE({1,2},$F$4:$F$14,$E$4:$E$14),2,TRUE)</f>
        <v>1</v>
      </c>
    </row>
    <row r="45" spans="1:3" x14ac:dyDescent="0.25">
      <c r="A45" s="1">
        <v>42648</v>
      </c>
      <c r="B45" s="2">
        <v>25.106300000000001</v>
      </c>
      <c r="C45">
        <f>VLOOKUP(B45,CHOOSE({1,2},$F$4:$F$14,$E$4:$E$14),2,TRUE)</f>
        <v>1</v>
      </c>
    </row>
    <row r="46" spans="1:3" x14ac:dyDescent="0.25">
      <c r="A46" s="1">
        <v>42576</v>
      </c>
      <c r="B46" s="2">
        <v>25.132999999999999</v>
      </c>
      <c r="C46">
        <f>VLOOKUP(B46,CHOOSE({1,2},$F$4:$F$14,$E$4:$E$14),2,TRUE)</f>
        <v>1</v>
      </c>
    </row>
    <row r="47" spans="1:3" x14ac:dyDescent="0.25">
      <c r="A47" s="1">
        <v>42487</v>
      </c>
      <c r="B47" s="2">
        <v>25.148099999999999</v>
      </c>
      <c r="C47">
        <f>VLOOKUP(B47,CHOOSE({1,2},$F$4:$F$14,$E$4:$E$14),2,TRUE)</f>
        <v>1</v>
      </c>
    </row>
    <row r="48" spans="1:3" x14ac:dyDescent="0.25">
      <c r="A48" s="1">
        <v>42486</v>
      </c>
      <c r="B48" s="2">
        <v>25.1631</v>
      </c>
      <c r="C48">
        <f>VLOOKUP(B48,CHOOSE({1,2},$F$4:$F$14,$E$4:$E$14),2,TRUE)</f>
        <v>1</v>
      </c>
    </row>
    <row r="49" spans="1:3" x14ac:dyDescent="0.25">
      <c r="A49" s="1">
        <v>42634</v>
      </c>
      <c r="B49" s="2">
        <v>25.2484</v>
      </c>
      <c r="C49">
        <f>VLOOKUP(B49,CHOOSE({1,2},$F$4:$F$14,$E$4:$E$14),2,TRUE)</f>
        <v>1</v>
      </c>
    </row>
    <row r="50" spans="1:3" x14ac:dyDescent="0.25">
      <c r="A50" s="1">
        <v>42654</v>
      </c>
      <c r="B50" s="2">
        <v>25.282499999999999</v>
      </c>
      <c r="C50">
        <f>VLOOKUP(B50,CHOOSE({1,2},$F$4:$F$14,$E$4:$E$14),2,TRUE)</f>
        <v>1</v>
      </c>
    </row>
    <row r="51" spans="1:3" x14ac:dyDescent="0.25">
      <c r="A51" s="1">
        <v>42361</v>
      </c>
      <c r="B51" s="2">
        <v>25.323699999999999</v>
      </c>
      <c r="C51">
        <f>VLOOKUP(B51,CHOOSE({1,2},$F$4:$F$14,$E$4:$E$14),2,TRUE)</f>
        <v>1</v>
      </c>
    </row>
    <row r="52" spans="1:3" x14ac:dyDescent="0.25">
      <c r="A52" s="1">
        <v>42643</v>
      </c>
      <c r="B52" s="2">
        <v>25.352399999999999</v>
      </c>
      <c r="C52">
        <f>VLOOKUP(B52,CHOOSE({1,2},$F$4:$F$14,$E$4:$E$14),2,TRUE)</f>
        <v>1</v>
      </c>
    </row>
    <row r="53" spans="1:3" x14ac:dyDescent="0.25">
      <c r="A53" s="1">
        <v>42632</v>
      </c>
      <c r="B53" s="2">
        <v>25.352699999999999</v>
      </c>
      <c r="C53">
        <f>VLOOKUP(B53,CHOOSE({1,2},$F$4:$F$14,$E$4:$E$14),2,TRUE)</f>
        <v>1</v>
      </c>
    </row>
    <row r="54" spans="1:3" x14ac:dyDescent="0.25">
      <c r="A54" s="1">
        <v>42580</v>
      </c>
      <c r="B54" s="2">
        <v>25.503399999999999</v>
      </c>
      <c r="C54">
        <f>VLOOKUP(B54,CHOOSE({1,2},$F$4:$F$14,$E$4:$E$14),2,TRUE)</f>
        <v>1</v>
      </c>
    </row>
    <row r="55" spans="1:3" x14ac:dyDescent="0.25">
      <c r="A55" s="1">
        <v>42639</v>
      </c>
      <c r="B55" s="2">
        <v>25.5305</v>
      </c>
      <c r="C55">
        <f>VLOOKUP(B55,CHOOSE({1,2},$F$4:$F$14,$E$4:$E$14),2,TRUE)</f>
        <v>2</v>
      </c>
    </row>
    <row r="56" spans="1:3" x14ac:dyDescent="0.25">
      <c r="A56" s="1">
        <v>42577</v>
      </c>
      <c r="B56" s="2">
        <v>25.5563</v>
      </c>
      <c r="C56">
        <f>VLOOKUP(B56,CHOOSE({1,2},$F$4:$F$14,$E$4:$E$14),2,TRUE)</f>
        <v>2</v>
      </c>
    </row>
    <row r="57" spans="1:3" x14ac:dyDescent="0.25">
      <c r="A57" s="1">
        <v>42633</v>
      </c>
      <c r="B57" s="2">
        <v>25.5654</v>
      </c>
      <c r="C57">
        <f>VLOOKUP(B57,CHOOSE({1,2},$F$4:$F$14,$E$4:$E$14),2,TRUE)</f>
        <v>2</v>
      </c>
    </row>
    <row r="58" spans="1:3" x14ac:dyDescent="0.25">
      <c r="A58" s="1">
        <v>42642</v>
      </c>
      <c r="B58" s="2">
        <v>25.566199999999998</v>
      </c>
      <c r="C58">
        <f>VLOOKUP(B58,CHOOSE({1,2},$F$4:$F$14,$E$4:$E$14),2,TRUE)</f>
        <v>2</v>
      </c>
    </row>
    <row r="59" spans="1:3" x14ac:dyDescent="0.25">
      <c r="A59" s="1">
        <v>42571</v>
      </c>
      <c r="B59" s="2">
        <v>25.578900000000001</v>
      </c>
      <c r="C59">
        <f>VLOOKUP(B59,CHOOSE({1,2},$F$4:$F$14,$E$4:$E$14),2,TRUE)</f>
        <v>2</v>
      </c>
    </row>
    <row r="60" spans="1:3" x14ac:dyDescent="0.25">
      <c r="A60" s="1">
        <v>42478</v>
      </c>
      <c r="B60" s="2">
        <v>25.597100000000001</v>
      </c>
      <c r="C60">
        <f>VLOOKUP(B60,CHOOSE({1,2},$F$4:$F$14,$E$4:$E$14),2,TRUE)</f>
        <v>2</v>
      </c>
    </row>
    <row r="61" spans="1:3" x14ac:dyDescent="0.25">
      <c r="A61" s="1">
        <v>42583</v>
      </c>
      <c r="B61" s="2">
        <v>25.6435</v>
      </c>
      <c r="C61">
        <f>VLOOKUP(B61,CHOOSE({1,2},$F$4:$F$14,$E$4:$E$14),2,TRUE)</f>
        <v>2</v>
      </c>
    </row>
    <row r="62" spans="1:3" x14ac:dyDescent="0.25">
      <c r="A62" s="1">
        <v>42646</v>
      </c>
      <c r="B62" s="2">
        <v>25.647500000000001</v>
      </c>
      <c r="C62">
        <f>VLOOKUP(B62,CHOOSE({1,2},$F$4:$F$14,$E$4:$E$14),2,TRUE)</f>
        <v>2</v>
      </c>
    </row>
    <row r="63" spans="1:3" x14ac:dyDescent="0.25">
      <c r="A63" s="1">
        <v>42611</v>
      </c>
      <c r="B63" s="2">
        <v>25.6675</v>
      </c>
      <c r="C63">
        <f>VLOOKUP(B63,CHOOSE({1,2},$F$4:$F$14,$E$4:$E$14),2,TRUE)</f>
        <v>2</v>
      </c>
    </row>
    <row r="64" spans="1:3" x14ac:dyDescent="0.25">
      <c r="A64" s="1">
        <v>42485</v>
      </c>
      <c r="B64" s="2">
        <v>25.683399999999999</v>
      </c>
      <c r="C64">
        <f>VLOOKUP(B64,CHOOSE({1,2},$F$4:$F$14,$E$4:$E$14),2,TRUE)</f>
        <v>2</v>
      </c>
    </row>
    <row r="65" spans="1:3" x14ac:dyDescent="0.25">
      <c r="A65" s="1">
        <v>42655</v>
      </c>
      <c r="B65" s="2">
        <v>25.6843</v>
      </c>
      <c r="C65">
        <f>VLOOKUP(B65,CHOOSE({1,2},$F$4:$F$14,$E$4:$E$14),2,TRUE)</f>
        <v>2</v>
      </c>
    </row>
    <row r="66" spans="1:3" x14ac:dyDescent="0.25">
      <c r="A66" s="1">
        <v>42517</v>
      </c>
      <c r="B66" s="2">
        <v>25.689599999999999</v>
      </c>
      <c r="C66">
        <f>VLOOKUP(B66,CHOOSE({1,2},$F$4:$F$14,$E$4:$E$14),2,TRUE)</f>
        <v>2</v>
      </c>
    </row>
    <row r="67" spans="1:3" x14ac:dyDescent="0.25">
      <c r="A67" s="1">
        <v>42650</v>
      </c>
      <c r="B67" s="2">
        <v>25.7501</v>
      </c>
      <c r="C67">
        <f>VLOOKUP(B67,CHOOSE({1,2},$F$4:$F$14,$E$4:$E$14),2,TRUE)</f>
        <v>2</v>
      </c>
    </row>
    <row r="68" spans="1:3" x14ac:dyDescent="0.25">
      <c r="A68" s="1">
        <v>42474</v>
      </c>
      <c r="B68" s="2">
        <v>25.755500000000001</v>
      </c>
      <c r="C68">
        <f>VLOOKUP(B68,CHOOSE({1,2},$F$4:$F$14,$E$4:$E$14),2,TRUE)</f>
        <v>2</v>
      </c>
    </row>
    <row r="69" spans="1:3" x14ac:dyDescent="0.25">
      <c r="A69" s="1">
        <v>42606</v>
      </c>
      <c r="B69" s="2">
        <v>25.784800000000001</v>
      </c>
      <c r="C69">
        <f>VLOOKUP(B69,CHOOSE({1,2},$F$4:$F$14,$E$4:$E$14),2,TRUE)</f>
        <v>2</v>
      </c>
    </row>
    <row r="70" spans="1:3" x14ac:dyDescent="0.25">
      <c r="A70" s="1">
        <v>42447</v>
      </c>
      <c r="B70" s="2">
        <v>25.7987</v>
      </c>
      <c r="C70">
        <f>VLOOKUP(B70,CHOOSE({1,2},$F$4:$F$14,$E$4:$E$14),2,TRUE)</f>
        <v>2</v>
      </c>
    </row>
    <row r="71" spans="1:3" x14ac:dyDescent="0.25">
      <c r="A71" s="1">
        <v>42614</v>
      </c>
      <c r="B71" s="2">
        <v>25.930099999999999</v>
      </c>
      <c r="C71">
        <f>VLOOKUP(B71,CHOOSE({1,2},$F$4:$F$14,$E$4:$E$14),2,TRUE)</f>
        <v>2</v>
      </c>
    </row>
    <row r="72" spans="1:3" x14ac:dyDescent="0.25">
      <c r="A72" s="1">
        <v>42516</v>
      </c>
      <c r="B72" s="2">
        <v>25.935099999999998</v>
      </c>
      <c r="C72">
        <f>VLOOKUP(B72,CHOOSE({1,2},$F$4:$F$14,$E$4:$E$14),2,TRUE)</f>
        <v>2</v>
      </c>
    </row>
    <row r="73" spans="1:3" x14ac:dyDescent="0.25">
      <c r="A73" s="1">
        <v>42578</v>
      </c>
      <c r="B73" s="2">
        <v>25.994299999999999</v>
      </c>
      <c r="C73">
        <f>VLOOKUP(B73,CHOOSE({1,2},$F$4:$F$14,$E$4:$E$14),2,TRUE)</f>
        <v>2</v>
      </c>
    </row>
    <row r="74" spans="1:3" x14ac:dyDescent="0.25">
      <c r="A74" s="1">
        <v>42520</v>
      </c>
      <c r="B74" s="2">
        <v>26.0121</v>
      </c>
      <c r="C74">
        <f>VLOOKUP(B74,CHOOSE({1,2},$F$4:$F$14,$E$4:$E$14),2,TRUE)</f>
        <v>2</v>
      </c>
    </row>
    <row r="75" spans="1:3" x14ac:dyDescent="0.25">
      <c r="A75" s="1">
        <v>42607</v>
      </c>
      <c r="B75" s="2">
        <v>26.014099999999999</v>
      </c>
      <c r="C75">
        <f>VLOOKUP(B75,CHOOSE({1,2},$F$4:$F$14,$E$4:$E$14),2,TRUE)</f>
        <v>2</v>
      </c>
    </row>
    <row r="76" spans="1:3" x14ac:dyDescent="0.25">
      <c r="A76" s="1">
        <v>42640</v>
      </c>
      <c r="B76" s="2">
        <v>26.0578</v>
      </c>
      <c r="C76">
        <f>VLOOKUP(B76,CHOOSE({1,2},$F$4:$F$14,$E$4:$E$14),2,TRUE)</f>
        <v>2</v>
      </c>
    </row>
    <row r="77" spans="1:3" x14ac:dyDescent="0.25">
      <c r="A77" s="1">
        <v>42579</v>
      </c>
      <c r="B77" s="2">
        <v>26.069500000000001</v>
      </c>
      <c r="C77">
        <f>VLOOKUP(B77,CHOOSE({1,2},$F$4:$F$14,$E$4:$E$14),2,TRUE)</f>
        <v>2</v>
      </c>
    </row>
    <row r="78" spans="1:3" x14ac:dyDescent="0.25">
      <c r="A78" s="1">
        <v>42689</v>
      </c>
      <c r="B78" s="2">
        <v>26.081600000000002</v>
      </c>
      <c r="C78">
        <f>VLOOKUP(B78,CHOOSE({1,2},$F$4:$F$14,$E$4:$E$14),2,TRUE)</f>
        <v>2</v>
      </c>
    </row>
    <row r="79" spans="1:3" x14ac:dyDescent="0.25">
      <c r="A79" s="1">
        <v>42629</v>
      </c>
      <c r="B79" s="2">
        <v>26.1372</v>
      </c>
      <c r="C79">
        <f>VLOOKUP(B79,CHOOSE({1,2},$F$4:$F$14,$E$4:$E$14),2,TRUE)</f>
        <v>2</v>
      </c>
    </row>
    <row r="80" spans="1:3" x14ac:dyDescent="0.25">
      <c r="A80" s="1">
        <v>42605</v>
      </c>
      <c r="B80" s="2">
        <v>26.162800000000001</v>
      </c>
      <c r="C80">
        <f>VLOOKUP(B80,CHOOSE({1,2},$F$4:$F$14,$E$4:$E$14),2,TRUE)</f>
        <v>3</v>
      </c>
    </row>
    <row r="81" spans="1:3" x14ac:dyDescent="0.25">
      <c r="A81" s="1">
        <v>42598</v>
      </c>
      <c r="B81" s="2">
        <v>26.174900000000001</v>
      </c>
      <c r="C81">
        <f>VLOOKUP(B81,CHOOSE({1,2},$F$4:$F$14,$E$4:$E$14),2,TRUE)</f>
        <v>3</v>
      </c>
    </row>
    <row r="82" spans="1:3" x14ac:dyDescent="0.25">
      <c r="A82" s="1">
        <v>42656</v>
      </c>
      <c r="B82" s="2">
        <v>26.206700000000001</v>
      </c>
      <c r="C82">
        <f>VLOOKUP(B82,CHOOSE({1,2},$F$4:$F$14,$E$4:$E$14),2,TRUE)</f>
        <v>3</v>
      </c>
    </row>
    <row r="83" spans="1:3" x14ac:dyDescent="0.25">
      <c r="A83" s="1">
        <v>42367</v>
      </c>
      <c r="B83" s="2">
        <v>26.2212</v>
      </c>
      <c r="C83">
        <f>VLOOKUP(B83,CHOOSE({1,2},$F$4:$F$14,$E$4:$E$14),2,TRUE)</f>
        <v>3</v>
      </c>
    </row>
    <row r="84" spans="1:3" x14ac:dyDescent="0.25">
      <c r="A84" s="1">
        <v>42683</v>
      </c>
      <c r="B84" s="2">
        <v>26.251799999999999</v>
      </c>
      <c r="C84">
        <f>VLOOKUP(B84,CHOOSE({1,2},$F$4:$F$14,$E$4:$E$14),2,TRUE)</f>
        <v>3</v>
      </c>
    </row>
    <row r="85" spans="1:3" x14ac:dyDescent="0.25">
      <c r="A85" s="1">
        <v>42515</v>
      </c>
      <c r="B85" s="2">
        <v>26.253699999999998</v>
      </c>
      <c r="C85">
        <f>VLOOKUP(B85,CHOOSE({1,2},$F$4:$F$14,$E$4:$E$14),2,TRUE)</f>
        <v>3</v>
      </c>
    </row>
    <row r="86" spans="1:3" x14ac:dyDescent="0.25">
      <c r="A86" s="1">
        <v>42569</v>
      </c>
      <c r="B86" s="2">
        <v>26.287600000000001</v>
      </c>
      <c r="C86">
        <f>VLOOKUP(B86,CHOOSE({1,2},$F$4:$F$14,$E$4:$E$14),2,TRUE)</f>
        <v>3</v>
      </c>
    </row>
    <row r="87" spans="1:3" x14ac:dyDescent="0.25">
      <c r="A87" s="1">
        <v>42660</v>
      </c>
      <c r="B87" s="2">
        <v>26.304600000000001</v>
      </c>
      <c r="C87">
        <f>VLOOKUP(B87,CHOOSE({1,2},$F$4:$F$14,$E$4:$E$14),2,TRUE)</f>
        <v>3</v>
      </c>
    </row>
    <row r="88" spans="1:3" x14ac:dyDescent="0.25">
      <c r="A88" s="1">
        <v>42570</v>
      </c>
      <c r="B88" s="2">
        <v>26.337</v>
      </c>
      <c r="C88">
        <f>VLOOKUP(B88,CHOOSE({1,2},$F$4:$F$14,$E$4:$E$14),2,TRUE)</f>
        <v>3</v>
      </c>
    </row>
    <row r="89" spans="1:3" x14ac:dyDescent="0.25">
      <c r="A89" s="1">
        <v>42566</v>
      </c>
      <c r="B89" s="2">
        <v>26.357500000000002</v>
      </c>
      <c r="C89">
        <f>VLOOKUP(B89,CHOOSE({1,2},$F$4:$F$14,$E$4:$E$14),2,TRUE)</f>
        <v>3</v>
      </c>
    </row>
    <row r="90" spans="1:3" x14ac:dyDescent="0.25">
      <c r="A90" s="1">
        <v>42586</v>
      </c>
      <c r="B90" s="2">
        <v>26.3643</v>
      </c>
      <c r="C90">
        <f>VLOOKUP(B90,CHOOSE({1,2},$F$4:$F$14,$E$4:$E$14),2,TRUE)</f>
        <v>3</v>
      </c>
    </row>
    <row r="91" spans="1:3" x14ac:dyDescent="0.25">
      <c r="A91" s="1">
        <v>42628</v>
      </c>
      <c r="B91" s="2">
        <v>26.399899999999999</v>
      </c>
      <c r="C91">
        <f>VLOOKUP(B91,CHOOSE({1,2},$F$4:$F$14,$E$4:$E$14),2,TRUE)</f>
        <v>3</v>
      </c>
    </row>
    <row r="92" spans="1:3" x14ac:dyDescent="0.25">
      <c r="A92" s="1">
        <v>42684</v>
      </c>
      <c r="B92" s="2">
        <v>26.412500000000001</v>
      </c>
      <c r="C92">
        <f>VLOOKUP(B92,CHOOSE({1,2},$F$4:$F$14,$E$4:$E$14),2,TRUE)</f>
        <v>3</v>
      </c>
    </row>
    <row r="93" spans="1:3" x14ac:dyDescent="0.25">
      <c r="A93" s="1">
        <v>42600</v>
      </c>
      <c r="B93" s="2">
        <v>26.461200000000002</v>
      </c>
      <c r="C93">
        <f>VLOOKUP(B93,CHOOSE({1,2},$F$4:$F$14,$E$4:$E$14),2,TRUE)</f>
        <v>3</v>
      </c>
    </row>
    <row r="94" spans="1:3" x14ac:dyDescent="0.25">
      <c r="A94" s="1">
        <v>42514</v>
      </c>
      <c r="B94" s="2">
        <v>26.470099999999999</v>
      </c>
      <c r="C94">
        <f>VLOOKUP(B94,CHOOSE({1,2},$F$4:$F$14,$E$4:$E$14),2,TRUE)</f>
        <v>3</v>
      </c>
    </row>
    <row r="95" spans="1:3" x14ac:dyDescent="0.25">
      <c r="A95" s="1">
        <v>42345</v>
      </c>
      <c r="B95" s="2">
        <v>26.476400000000002</v>
      </c>
      <c r="C95">
        <f>VLOOKUP(B95,CHOOSE({1,2},$F$4:$F$14,$E$4:$E$14),2,TRUE)</f>
        <v>3</v>
      </c>
    </row>
    <row r="96" spans="1:3" x14ac:dyDescent="0.25">
      <c r="A96" s="1">
        <v>42473</v>
      </c>
      <c r="B96" s="2">
        <v>26.6616</v>
      </c>
      <c r="C96">
        <f>VLOOKUP(B96,CHOOSE({1,2},$F$4:$F$14,$E$4:$E$14),2,TRUE)</f>
        <v>3</v>
      </c>
    </row>
    <row r="97" spans="1:3" x14ac:dyDescent="0.25">
      <c r="A97" s="1">
        <v>42368</v>
      </c>
      <c r="B97" s="2">
        <v>26.795999999999999</v>
      </c>
      <c r="C97">
        <f>VLOOKUP(B97,CHOOSE({1,2},$F$4:$F$14,$E$4:$E$14),2,TRUE)</f>
        <v>3</v>
      </c>
    </row>
    <row r="98" spans="1:3" x14ac:dyDescent="0.25">
      <c r="A98" s="1">
        <v>42341</v>
      </c>
      <c r="B98" s="2">
        <v>26.8201</v>
      </c>
      <c r="C98">
        <f>VLOOKUP(B98,CHOOSE({1,2},$F$4:$F$14,$E$4:$E$14),2,TRUE)</f>
        <v>3</v>
      </c>
    </row>
    <row r="99" spans="1:3" x14ac:dyDescent="0.25">
      <c r="A99" s="1">
        <v>42342</v>
      </c>
      <c r="B99" s="2">
        <v>26.860299999999999</v>
      </c>
      <c r="C99">
        <f>VLOOKUP(B99,CHOOSE({1,2},$F$4:$F$14,$E$4:$E$14),2,TRUE)</f>
        <v>3</v>
      </c>
    </row>
    <row r="100" spans="1:3" x14ac:dyDescent="0.25">
      <c r="A100" s="1">
        <v>42366</v>
      </c>
      <c r="B100" s="2">
        <v>26.908000000000001</v>
      </c>
      <c r="C100">
        <f>VLOOKUP(B100,CHOOSE({1,2},$F$4:$F$14,$E$4:$E$14),2,TRUE)</f>
        <v>3</v>
      </c>
    </row>
    <row r="101" spans="1:3" x14ac:dyDescent="0.25">
      <c r="A101" s="1">
        <v>42674</v>
      </c>
      <c r="B101" s="2">
        <v>26.995699999999999</v>
      </c>
      <c r="C101">
        <f>VLOOKUP(B101,CHOOSE({1,2},$F$4:$F$14,$E$4:$E$14),2,TRUE)</f>
        <v>3</v>
      </c>
    </row>
    <row r="102" spans="1:3" x14ac:dyDescent="0.25">
      <c r="A102" s="1">
        <v>42459</v>
      </c>
      <c r="B102" s="2">
        <v>27.0044</v>
      </c>
      <c r="C102">
        <f>VLOOKUP(B102,CHOOSE({1,2},$F$4:$F$14,$E$4:$E$14),2,TRUE)</f>
        <v>3</v>
      </c>
    </row>
    <row r="103" spans="1:3" x14ac:dyDescent="0.25">
      <c r="A103" s="1">
        <v>42450</v>
      </c>
      <c r="B103" s="2">
        <v>27.0533</v>
      </c>
      <c r="C103">
        <f>VLOOKUP(B103,CHOOSE({1,2},$F$4:$F$14,$E$4:$E$14),2,TRUE)</f>
        <v>3</v>
      </c>
    </row>
    <row r="104" spans="1:3" x14ac:dyDescent="0.25">
      <c r="A104" s="1">
        <v>42510</v>
      </c>
      <c r="B104" s="2">
        <v>27.063199999999998</v>
      </c>
      <c r="C104">
        <f>VLOOKUP(B104,CHOOSE({1,2},$F$4:$F$14,$E$4:$E$14),2,TRUE)</f>
        <v>3</v>
      </c>
    </row>
    <row r="105" spans="1:3" x14ac:dyDescent="0.25">
      <c r="A105" s="1">
        <v>42355</v>
      </c>
      <c r="B105" s="2">
        <v>27.128599999999999</v>
      </c>
      <c r="C105">
        <f>VLOOKUP(B105,CHOOSE({1,2},$F$4:$F$14,$E$4:$E$14),2,TRUE)</f>
        <v>4</v>
      </c>
    </row>
    <row r="106" spans="1:3" x14ac:dyDescent="0.25">
      <c r="A106" s="1">
        <v>42452</v>
      </c>
      <c r="B106" s="2">
        <v>27.146000000000001</v>
      </c>
      <c r="C106">
        <f>VLOOKUP(B106,CHOOSE({1,2},$F$4:$F$14,$E$4:$E$14),2,TRUE)</f>
        <v>4</v>
      </c>
    </row>
    <row r="107" spans="1:3" x14ac:dyDescent="0.25">
      <c r="A107" s="1">
        <v>42451</v>
      </c>
      <c r="B107" s="2">
        <v>27.149100000000001</v>
      </c>
      <c r="C107">
        <f>VLOOKUP(B107,CHOOSE({1,2},$F$4:$F$14,$E$4:$E$14),2,TRUE)</f>
        <v>4</v>
      </c>
    </row>
    <row r="108" spans="1:3" x14ac:dyDescent="0.25">
      <c r="A108" s="1">
        <v>42331</v>
      </c>
      <c r="B108" s="2">
        <v>27.1539</v>
      </c>
      <c r="C108">
        <f>VLOOKUP(B108,CHOOSE({1,2},$F$4:$F$14,$E$4:$E$14),2,TRUE)</f>
        <v>4</v>
      </c>
    </row>
    <row r="109" spans="1:3" x14ac:dyDescent="0.25">
      <c r="A109" s="1">
        <v>42340</v>
      </c>
      <c r="B109" s="2">
        <v>27.180299999999999</v>
      </c>
      <c r="C109">
        <f>VLOOKUP(B109,CHOOSE({1,2},$F$4:$F$14,$E$4:$E$14),2,TRUE)</f>
        <v>4</v>
      </c>
    </row>
    <row r="110" spans="1:3" x14ac:dyDescent="0.25">
      <c r="A110" s="1">
        <v>42625</v>
      </c>
      <c r="B110" s="2">
        <v>27.206299999999999</v>
      </c>
      <c r="C110">
        <f>VLOOKUP(B110,CHOOSE({1,2},$F$4:$F$14,$E$4:$E$14),2,TRUE)</f>
        <v>4</v>
      </c>
    </row>
    <row r="111" spans="1:3" x14ac:dyDescent="0.25">
      <c r="A111" s="1">
        <v>42334</v>
      </c>
      <c r="B111" s="2">
        <v>27.2149</v>
      </c>
      <c r="C111">
        <f>VLOOKUP(B111,CHOOSE({1,2},$F$4:$F$14,$E$4:$E$14),2,TRUE)</f>
        <v>4</v>
      </c>
    </row>
    <row r="112" spans="1:3" x14ac:dyDescent="0.25">
      <c r="A112" s="1">
        <v>42685</v>
      </c>
      <c r="B112" s="2">
        <v>27.289200000000001</v>
      </c>
      <c r="C112">
        <f>VLOOKUP(B112,CHOOSE({1,2},$F$4:$F$14,$E$4:$E$14),2,TRUE)</f>
        <v>4</v>
      </c>
    </row>
    <row r="113" spans="1:3" x14ac:dyDescent="0.25">
      <c r="A113" s="1">
        <v>42521</v>
      </c>
      <c r="B113" s="2">
        <v>27.361699999999999</v>
      </c>
      <c r="C113">
        <f>VLOOKUP(B113,CHOOSE({1,2},$F$4:$F$14,$E$4:$E$14),2,TRUE)</f>
        <v>4</v>
      </c>
    </row>
    <row r="114" spans="1:3" x14ac:dyDescent="0.25">
      <c r="A114" s="1">
        <v>42599</v>
      </c>
      <c r="B114" s="2">
        <v>27.371300000000002</v>
      </c>
      <c r="C114">
        <f>VLOOKUP(B114,CHOOSE({1,2},$F$4:$F$14,$E$4:$E$14),2,TRUE)</f>
        <v>4</v>
      </c>
    </row>
    <row r="115" spans="1:3" x14ac:dyDescent="0.25">
      <c r="A115" s="1">
        <v>42565</v>
      </c>
      <c r="B115" s="2">
        <v>27.405000000000001</v>
      </c>
      <c r="C115">
        <f>VLOOKUP(B115,CHOOSE({1,2},$F$4:$F$14,$E$4:$E$14),2,TRUE)</f>
        <v>4</v>
      </c>
    </row>
    <row r="116" spans="1:3" x14ac:dyDescent="0.25">
      <c r="A116" s="1">
        <v>42601</v>
      </c>
      <c r="B116" s="2">
        <v>27.4681</v>
      </c>
      <c r="C116">
        <f>VLOOKUP(B116,CHOOSE({1,2},$F$4:$F$14,$E$4:$E$14),2,TRUE)</f>
        <v>4</v>
      </c>
    </row>
    <row r="117" spans="1:3" x14ac:dyDescent="0.25">
      <c r="A117" s="1">
        <v>42627</v>
      </c>
      <c r="B117" s="2">
        <v>27.484999999999999</v>
      </c>
      <c r="C117">
        <f>VLOOKUP(B117,CHOOSE({1,2},$F$4:$F$14,$E$4:$E$14),2,TRUE)</f>
        <v>4</v>
      </c>
    </row>
    <row r="118" spans="1:3" x14ac:dyDescent="0.25">
      <c r="A118" s="1">
        <v>42360</v>
      </c>
      <c r="B118" s="2">
        <v>27.5063</v>
      </c>
      <c r="C118">
        <f>VLOOKUP(B118,CHOOSE({1,2},$F$4:$F$14,$E$4:$E$14),2,TRUE)</f>
        <v>4</v>
      </c>
    </row>
    <row r="119" spans="1:3" x14ac:dyDescent="0.25">
      <c r="A119" s="1">
        <v>42604</v>
      </c>
      <c r="B119" s="2">
        <v>27.572600000000001</v>
      </c>
      <c r="C119">
        <f>VLOOKUP(B119,CHOOSE({1,2},$F$4:$F$14,$E$4:$E$14),2,TRUE)</f>
        <v>4</v>
      </c>
    </row>
    <row r="120" spans="1:3" x14ac:dyDescent="0.25">
      <c r="A120" s="1">
        <v>42563</v>
      </c>
      <c r="B120" s="2">
        <v>27.6038</v>
      </c>
      <c r="C120">
        <f>VLOOKUP(B120,CHOOSE({1,2},$F$4:$F$14,$E$4:$E$14),2,TRUE)</f>
        <v>4</v>
      </c>
    </row>
    <row r="121" spans="1:3" x14ac:dyDescent="0.25">
      <c r="A121" s="1">
        <v>42443</v>
      </c>
      <c r="B121" s="2">
        <v>27.670100000000001</v>
      </c>
      <c r="C121">
        <f>VLOOKUP(B121,CHOOSE({1,2},$F$4:$F$14,$E$4:$E$14),2,TRUE)</f>
        <v>4</v>
      </c>
    </row>
    <row r="122" spans="1:3" x14ac:dyDescent="0.25">
      <c r="A122" s="1">
        <v>42335</v>
      </c>
      <c r="B122" s="2">
        <v>27.688500000000001</v>
      </c>
      <c r="C122">
        <f>VLOOKUP(B122,CHOOSE({1,2},$F$4:$F$14,$E$4:$E$14),2,TRUE)</f>
        <v>4</v>
      </c>
    </row>
    <row r="123" spans="1:3" x14ac:dyDescent="0.25">
      <c r="A123" s="1">
        <v>42460</v>
      </c>
      <c r="B123" s="2">
        <v>27.7059</v>
      </c>
      <c r="C123">
        <f>VLOOKUP(B123,CHOOSE({1,2},$F$4:$F$14,$E$4:$E$14),2,TRUE)</f>
        <v>4</v>
      </c>
    </row>
    <row r="124" spans="1:3" x14ac:dyDescent="0.25">
      <c r="A124" s="1">
        <v>42688</v>
      </c>
      <c r="B124" s="2">
        <v>27.708100000000002</v>
      </c>
      <c r="C124">
        <f>VLOOKUP(B124,CHOOSE({1,2},$F$4:$F$14,$E$4:$E$14),2,TRUE)</f>
        <v>4</v>
      </c>
    </row>
    <row r="125" spans="1:3" x14ac:dyDescent="0.25">
      <c r="A125" s="1">
        <v>42626</v>
      </c>
      <c r="B125" s="2">
        <v>27.830500000000001</v>
      </c>
      <c r="C125">
        <f>VLOOKUP(B125,CHOOSE({1,2},$F$4:$F$14,$E$4:$E$14),2,TRUE)</f>
        <v>4</v>
      </c>
    </row>
    <row r="126" spans="1:3" x14ac:dyDescent="0.25">
      <c r="A126" s="1">
        <v>42446</v>
      </c>
      <c r="B126" s="2">
        <v>27.837900000000001</v>
      </c>
      <c r="C126">
        <f>VLOOKUP(B126,CHOOSE({1,2},$F$4:$F$14,$E$4:$E$14),2,TRUE)</f>
        <v>4</v>
      </c>
    </row>
    <row r="127" spans="1:3" x14ac:dyDescent="0.25">
      <c r="A127" s="1">
        <v>42585</v>
      </c>
      <c r="B127" s="2">
        <v>27.878799999999998</v>
      </c>
      <c r="C127">
        <f>VLOOKUP(B127,CHOOSE({1,2},$F$4:$F$14,$E$4:$E$14),2,TRUE)</f>
        <v>4</v>
      </c>
    </row>
    <row r="128" spans="1:3" x14ac:dyDescent="0.25">
      <c r="A128" s="1">
        <v>42503</v>
      </c>
      <c r="B128" s="2">
        <v>27.880099999999999</v>
      </c>
      <c r="C128">
        <f>VLOOKUP(B128,CHOOSE({1,2},$F$4:$F$14,$E$4:$E$14),2,TRUE)</f>
        <v>4</v>
      </c>
    </row>
    <row r="129" spans="1:3" x14ac:dyDescent="0.25">
      <c r="A129" s="1">
        <v>42444</v>
      </c>
      <c r="B129" s="2">
        <v>27.883099999999999</v>
      </c>
      <c r="C129">
        <f>VLOOKUP(B129,CHOOSE({1,2},$F$4:$F$14,$E$4:$E$14),2,TRUE)</f>
        <v>4</v>
      </c>
    </row>
    <row r="130" spans="1:3" x14ac:dyDescent="0.25">
      <c r="A130" s="1">
        <v>42513</v>
      </c>
      <c r="B130" s="2">
        <v>27.8843</v>
      </c>
      <c r="C130">
        <f>VLOOKUP(B130,CHOOSE({1,2},$F$4:$F$14,$E$4:$E$14),2,TRUE)</f>
        <v>5</v>
      </c>
    </row>
    <row r="131" spans="1:3" x14ac:dyDescent="0.25">
      <c r="A131" s="1">
        <v>42339</v>
      </c>
      <c r="B131" s="2">
        <v>27.926600000000001</v>
      </c>
      <c r="C131">
        <f>VLOOKUP(B131,CHOOSE({1,2},$F$4:$F$14,$E$4:$E$14),2,TRUE)</f>
        <v>5</v>
      </c>
    </row>
    <row r="132" spans="1:3" x14ac:dyDescent="0.25">
      <c r="A132" s="1">
        <v>42501</v>
      </c>
      <c r="B132" s="2">
        <v>28.046099999999999</v>
      </c>
      <c r="C132">
        <f>VLOOKUP(B132,CHOOSE({1,2},$F$4:$F$14,$E$4:$E$14),2,TRUE)</f>
        <v>5</v>
      </c>
    </row>
    <row r="133" spans="1:3" x14ac:dyDescent="0.25">
      <c r="A133" s="1">
        <v>42508</v>
      </c>
      <c r="B133" s="2">
        <v>28.065899999999999</v>
      </c>
      <c r="C133">
        <f>VLOOKUP(B133,CHOOSE({1,2},$F$4:$F$14,$E$4:$E$14),2,TRUE)</f>
        <v>5</v>
      </c>
    </row>
    <row r="134" spans="1:3" x14ac:dyDescent="0.25">
      <c r="A134" s="1">
        <v>42500</v>
      </c>
      <c r="B134" s="2">
        <v>28.103999999999999</v>
      </c>
      <c r="C134">
        <f>VLOOKUP(B134,CHOOSE({1,2},$F$4:$F$14,$E$4:$E$14),2,TRUE)</f>
        <v>5</v>
      </c>
    </row>
    <row r="135" spans="1:3" x14ac:dyDescent="0.25">
      <c r="A135" s="1">
        <v>42472</v>
      </c>
      <c r="B135" s="2">
        <v>28.105</v>
      </c>
      <c r="C135">
        <f>VLOOKUP(B135,CHOOSE({1,2},$F$4:$F$14,$E$4:$E$14),2,TRUE)</f>
        <v>5</v>
      </c>
    </row>
    <row r="136" spans="1:3" x14ac:dyDescent="0.25">
      <c r="A136" s="1">
        <v>42445</v>
      </c>
      <c r="B136" s="2">
        <v>28.124300000000002</v>
      </c>
      <c r="C136">
        <f>VLOOKUP(B136,CHOOSE({1,2},$F$4:$F$14,$E$4:$E$14),2,TRUE)</f>
        <v>5</v>
      </c>
    </row>
    <row r="137" spans="1:3" x14ac:dyDescent="0.25">
      <c r="A137" s="1">
        <v>42584</v>
      </c>
      <c r="B137" s="2">
        <v>28.138300000000001</v>
      </c>
      <c r="C137">
        <f>VLOOKUP(B137,CHOOSE({1,2},$F$4:$F$14,$E$4:$E$14),2,TRUE)</f>
        <v>5</v>
      </c>
    </row>
    <row r="138" spans="1:3" x14ac:dyDescent="0.25">
      <c r="A138" s="1">
        <v>42338</v>
      </c>
      <c r="B138" s="2">
        <v>28.139800000000001</v>
      </c>
      <c r="C138">
        <f>VLOOKUP(B138,CHOOSE({1,2},$F$4:$F$14,$E$4:$E$14),2,TRUE)</f>
        <v>5</v>
      </c>
    </row>
    <row r="139" spans="1:3" x14ac:dyDescent="0.25">
      <c r="A139" s="1">
        <v>42333</v>
      </c>
      <c r="B139" s="2">
        <v>28.1997</v>
      </c>
      <c r="C139">
        <f>VLOOKUP(B139,CHOOSE({1,2},$F$4:$F$14,$E$4:$E$14),2,TRUE)</f>
        <v>5</v>
      </c>
    </row>
    <row r="140" spans="1:3" x14ac:dyDescent="0.25">
      <c r="A140" s="1">
        <v>42489</v>
      </c>
      <c r="B140" s="2">
        <v>28.201000000000001</v>
      </c>
      <c r="C140">
        <f>VLOOKUP(B140,CHOOSE({1,2},$F$4:$F$14,$E$4:$E$14),2,TRUE)</f>
        <v>5</v>
      </c>
    </row>
    <row r="141" spans="1:3" x14ac:dyDescent="0.25">
      <c r="A141" s="1">
        <v>42346</v>
      </c>
      <c r="B141" s="2">
        <v>28.210100000000001</v>
      </c>
      <c r="C141">
        <f>VLOOKUP(B141,CHOOSE({1,2},$F$4:$F$14,$E$4:$E$14),2,TRUE)</f>
        <v>5</v>
      </c>
    </row>
    <row r="142" spans="1:3" x14ac:dyDescent="0.25">
      <c r="A142" s="1">
        <v>42564</v>
      </c>
      <c r="B142" s="2">
        <v>28.280100000000001</v>
      </c>
      <c r="C142">
        <f>VLOOKUP(B142,CHOOSE({1,2},$F$4:$F$14,$E$4:$E$14),2,TRUE)</f>
        <v>5</v>
      </c>
    </row>
    <row r="143" spans="1:3" x14ac:dyDescent="0.25">
      <c r="A143" s="1">
        <v>42464</v>
      </c>
      <c r="B143" s="2">
        <v>28.426100000000002</v>
      </c>
      <c r="C143">
        <f>VLOOKUP(B143,CHOOSE({1,2},$F$4:$F$14,$E$4:$E$14),2,TRUE)</f>
        <v>5</v>
      </c>
    </row>
    <row r="144" spans="1:3" x14ac:dyDescent="0.25">
      <c r="A144" s="1">
        <v>42468</v>
      </c>
      <c r="B144" s="2">
        <v>28.493300000000001</v>
      </c>
      <c r="C144">
        <f>VLOOKUP(B144,CHOOSE({1,2},$F$4:$F$14,$E$4:$E$14),2,TRUE)</f>
        <v>5</v>
      </c>
    </row>
    <row r="145" spans="1:3" x14ac:dyDescent="0.25">
      <c r="A145" s="1">
        <v>42440</v>
      </c>
      <c r="B145" s="2">
        <v>28.5625</v>
      </c>
      <c r="C145">
        <f>VLOOKUP(B145,CHOOSE({1,2},$F$4:$F$14,$E$4:$E$14),2,TRUE)</f>
        <v>5</v>
      </c>
    </row>
    <row r="146" spans="1:3" x14ac:dyDescent="0.25">
      <c r="A146" s="1">
        <v>42676</v>
      </c>
      <c r="B146" s="2">
        <v>28.569600000000001</v>
      </c>
      <c r="C146">
        <f>VLOOKUP(B146,CHOOSE({1,2},$F$4:$F$14,$E$4:$E$14),2,TRUE)</f>
        <v>5</v>
      </c>
    </row>
    <row r="147" spans="1:3" x14ac:dyDescent="0.25">
      <c r="A147" s="1">
        <v>42562</v>
      </c>
      <c r="B147" s="2">
        <v>28.6447</v>
      </c>
      <c r="C147">
        <f>VLOOKUP(B147,CHOOSE({1,2},$F$4:$F$14,$E$4:$E$14),2,TRUE)</f>
        <v>5</v>
      </c>
    </row>
    <row r="148" spans="1:3" x14ac:dyDescent="0.25">
      <c r="A148" s="1">
        <v>42675</v>
      </c>
      <c r="B148" s="2">
        <v>28.7043</v>
      </c>
      <c r="C148">
        <f>VLOOKUP(B148,CHOOSE({1,2},$F$4:$F$14,$E$4:$E$14),2,TRUE)</f>
        <v>5</v>
      </c>
    </row>
    <row r="149" spans="1:3" x14ac:dyDescent="0.25">
      <c r="A149" s="1">
        <v>42523</v>
      </c>
      <c r="B149" s="2">
        <v>28.704499999999999</v>
      </c>
      <c r="C149">
        <f>VLOOKUP(B149,CHOOSE({1,2},$F$4:$F$14,$E$4:$E$14),2,TRUE)</f>
        <v>5</v>
      </c>
    </row>
    <row r="150" spans="1:3" x14ac:dyDescent="0.25">
      <c r="A150" s="1">
        <v>42502</v>
      </c>
      <c r="B150" s="2">
        <v>28.707000000000001</v>
      </c>
      <c r="C150">
        <f>VLOOKUP(B150,CHOOSE({1,2},$F$4:$F$14,$E$4:$E$14),2,TRUE)</f>
        <v>5</v>
      </c>
    </row>
    <row r="151" spans="1:3" x14ac:dyDescent="0.25">
      <c r="A151" s="1">
        <v>42528</v>
      </c>
      <c r="B151" s="2">
        <v>28.7165</v>
      </c>
      <c r="C151">
        <f>VLOOKUP(B151,CHOOSE({1,2},$F$4:$F$14,$E$4:$E$14),2,TRUE)</f>
        <v>5</v>
      </c>
    </row>
    <row r="152" spans="1:3" x14ac:dyDescent="0.25">
      <c r="A152" s="1">
        <v>42471</v>
      </c>
      <c r="B152" s="2">
        <v>28.717300000000002</v>
      </c>
      <c r="C152">
        <f>VLOOKUP(B152,CHOOSE({1,2},$F$4:$F$14,$E$4:$E$14),2,TRUE)</f>
        <v>5</v>
      </c>
    </row>
    <row r="153" spans="1:3" x14ac:dyDescent="0.25">
      <c r="A153" s="1">
        <v>42347</v>
      </c>
      <c r="B153" s="2">
        <v>28.777899999999999</v>
      </c>
      <c r="C153">
        <f>VLOOKUP(B153,CHOOSE({1,2},$F$4:$F$14,$E$4:$E$14),2,TRUE)</f>
        <v>5</v>
      </c>
    </row>
    <row r="154" spans="1:3" x14ac:dyDescent="0.25">
      <c r="A154" s="1">
        <v>42433</v>
      </c>
      <c r="B154" s="2">
        <v>28.795500000000001</v>
      </c>
      <c r="C154">
        <f>VLOOKUP(B154,CHOOSE({1,2},$F$4:$F$14,$E$4:$E$14),2,TRUE)</f>
        <v>5</v>
      </c>
    </row>
    <row r="155" spans="1:3" x14ac:dyDescent="0.25">
      <c r="A155" s="1">
        <v>42509</v>
      </c>
      <c r="B155" s="2">
        <v>28.849</v>
      </c>
      <c r="C155">
        <f>VLOOKUP(B155,CHOOSE({1,2},$F$4:$F$14,$E$4:$E$14),2,TRUE)</f>
        <v>5</v>
      </c>
    </row>
    <row r="156" spans="1:3" x14ac:dyDescent="0.25">
      <c r="A156" s="1">
        <v>42499</v>
      </c>
      <c r="B156" s="2">
        <v>28.8904</v>
      </c>
      <c r="C156">
        <f>VLOOKUP(B156,CHOOSE({1,2},$F$4:$F$14,$E$4:$E$14),2,TRUE)</f>
        <v>6</v>
      </c>
    </row>
    <row r="157" spans="1:3" x14ac:dyDescent="0.25">
      <c r="A157" s="1">
        <v>42356</v>
      </c>
      <c r="B157" s="2">
        <v>28.907900000000001</v>
      </c>
      <c r="C157">
        <f>VLOOKUP(B157,CHOOSE({1,2},$F$4:$F$14,$E$4:$E$14),2,TRUE)</f>
        <v>6</v>
      </c>
    </row>
    <row r="158" spans="1:3" x14ac:dyDescent="0.25">
      <c r="A158" s="1">
        <v>42359</v>
      </c>
      <c r="B158" s="2">
        <v>28.9085</v>
      </c>
      <c r="C158">
        <f>VLOOKUP(B158,CHOOSE({1,2},$F$4:$F$14,$E$4:$E$14),2,TRUE)</f>
        <v>6</v>
      </c>
    </row>
    <row r="159" spans="1:3" x14ac:dyDescent="0.25">
      <c r="A159" s="1">
        <v>42466</v>
      </c>
      <c r="B159" s="2">
        <v>28.9147</v>
      </c>
      <c r="C159">
        <f>VLOOKUP(B159,CHOOSE({1,2},$F$4:$F$14,$E$4:$E$14),2,TRUE)</f>
        <v>6</v>
      </c>
    </row>
    <row r="160" spans="1:3" x14ac:dyDescent="0.25">
      <c r="A160" s="1">
        <v>42348</v>
      </c>
      <c r="B160" s="2">
        <v>28.977399999999999</v>
      </c>
      <c r="C160">
        <f>VLOOKUP(B160,CHOOSE({1,2},$F$4:$F$14,$E$4:$E$14),2,TRUE)</f>
        <v>6</v>
      </c>
    </row>
    <row r="161" spans="1:3" x14ac:dyDescent="0.25">
      <c r="A161" s="1">
        <v>42507</v>
      </c>
      <c r="B161" s="2">
        <v>28.999099999999999</v>
      </c>
      <c r="C161">
        <f>VLOOKUP(B161,CHOOSE({1,2},$F$4:$F$14,$E$4:$E$14),2,TRUE)</f>
        <v>6</v>
      </c>
    </row>
    <row r="162" spans="1:3" x14ac:dyDescent="0.25">
      <c r="A162" s="1">
        <v>42506</v>
      </c>
      <c r="B162" s="2">
        <v>29.0318</v>
      </c>
      <c r="C162">
        <f>VLOOKUP(B162,CHOOSE({1,2},$F$4:$F$14,$E$4:$E$14),2,TRUE)</f>
        <v>6</v>
      </c>
    </row>
    <row r="163" spans="1:3" x14ac:dyDescent="0.25">
      <c r="A163" s="1">
        <v>42332</v>
      </c>
      <c r="B163" s="2">
        <v>29.053899999999999</v>
      </c>
      <c r="C163">
        <f>VLOOKUP(B163,CHOOSE({1,2},$F$4:$F$14,$E$4:$E$14),2,TRUE)</f>
        <v>6</v>
      </c>
    </row>
    <row r="164" spans="1:3" x14ac:dyDescent="0.25">
      <c r="A164" s="1">
        <v>42524</v>
      </c>
      <c r="B164" s="2">
        <v>29.060300000000002</v>
      </c>
      <c r="C164">
        <f>VLOOKUP(B164,CHOOSE({1,2},$F$4:$F$14,$E$4:$E$14),2,TRUE)</f>
        <v>6</v>
      </c>
    </row>
    <row r="165" spans="1:3" x14ac:dyDescent="0.25">
      <c r="A165" s="1">
        <v>42496</v>
      </c>
      <c r="B165" s="2">
        <v>29.210999999999999</v>
      </c>
      <c r="C165">
        <f>VLOOKUP(B165,CHOOSE({1,2},$F$4:$F$14,$E$4:$E$14),2,TRUE)</f>
        <v>6</v>
      </c>
    </row>
    <row r="166" spans="1:3" x14ac:dyDescent="0.25">
      <c r="A166" s="1">
        <v>42522</v>
      </c>
      <c r="B166" s="2">
        <v>29.283000000000001</v>
      </c>
      <c r="C166">
        <f>VLOOKUP(B166,CHOOSE({1,2},$F$4:$F$14,$E$4:$E$14),2,TRUE)</f>
        <v>6</v>
      </c>
    </row>
    <row r="167" spans="1:3" x14ac:dyDescent="0.25">
      <c r="A167" s="1">
        <v>42458</v>
      </c>
      <c r="B167" s="2">
        <v>29.363099999999999</v>
      </c>
      <c r="C167">
        <f>VLOOKUP(B167,CHOOSE({1,2},$F$4:$F$14,$E$4:$E$14),2,TRUE)</f>
        <v>6</v>
      </c>
    </row>
    <row r="168" spans="1:3" x14ac:dyDescent="0.25">
      <c r="A168" s="1">
        <v>42559</v>
      </c>
      <c r="B168" s="2">
        <v>29.405799999999999</v>
      </c>
      <c r="C168">
        <f>VLOOKUP(B168,CHOOSE({1,2},$F$4:$F$14,$E$4:$E$14),2,TRUE)</f>
        <v>6</v>
      </c>
    </row>
    <row r="169" spans="1:3" x14ac:dyDescent="0.25">
      <c r="A169" s="1">
        <v>42527</v>
      </c>
      <c r="B169" s="2">
        <v>29.430399999999999</v>
      </c>
      <c r="C169">
        <f>VLOOKUP(B169,CHOOSE({1,2},$F$4:$F$14,$E$4:$E$14),2,TRUE)</f>
        <v>6</v>
      </c>
    </row>
    <row r="170" spans="1:3" x14ac:dyDescent="0.25">
      <c r="A170" s="1">
        <v>42453</v>
      </c>
      <c r="B170" s="2">
        <v>29.436800000000002</v>
      </c>
      <c r="C170">
        <f>VLOOKUP(B170,CHOOSE({1,2},$F$4:$F$14,$E$4:$E$14),2,TRUE)</f>
        <v>6</v>
      </c>
    </row>
    <row r="171" spans="1:3" x14ac:dyDescent="0.25">
      <c r="A171" s="1">
        <v>42492</v>
      </c>
      <c r="B171" s="2">
        <v>29.452400000000001</v>
      </c>
      <c r="C171">
        <f>VLOOKUP(B171,CHOOSE({1,2},$F$4:$F$14,$E$4:$E$14),2,TRUE)</f>
        <v>6</v>
      </c>
    </row>
    <row r="172" spans="1:3" x14ac:dyDescent="0.25">
      <c r="A172" s="1">
        <v>42529</v>
      </c>
      <c r="B172" s="2">
        <v>29.574000000000002</v>
      </c>
      <c r="C172">
        <f>VLOOKUP(B172,CHOOSE({1,2},$F$4:$F$14,$E$4:$E$14),2,TRUE)</f>
        <v>6</v>
      </c>
    </row>
    <row r="173" spans="1:3" x14ac:dyDescent="0.25">
      <c r="A173" s="1">
        <v>42677</v>
      </c>
      <c r="B173" s="2">
        <v>29.611699999999999</v>
      </c>
      <c r="C173">
        <f>VLOOKUP(B173,CHOOSE({1,2},$F$4:$F$14,$E$4:$E$14),2,TRUE)</f>
        <v>6</v>
      </c>
    </row>
    <row r="174" spans="1:3" x14ac:dyDescent="0.25">
      <c r="A174" s="1">
        <v>42461</v>
      </c>
      <c r="B174" s="2">
        <v>29.783100000000001</v>
      </c>
      <c r="C174">
        <f>VLOOKUP(B174,CHOOSE({1,2},$F$4:$F$14,$E$4:$E$14),2,TRUE)</f>
        <v>6</v>
      </c>
    </row>
    <row r="175" spans="1:3" x14ac:dyDescent="0.25">
      <c r="A175" s="1">
        <v>42354</v>
      </c>
      <c r="B175" s="2">
        <v>29.8491</v>
      </c>
      <c r="C175">
        <f>VLOOKUP(B175,CHOOSE({1,2},$F$4:$F$14,$E$4:$E$14),2,TRUE)</f>
        <v>6</v>
      </c>
    </row>
    <row r="176" spans="1:3" x14ac:dyDescent="0.25">
      <c r="A176" s="1">
        <v>42552</v>
      </c>
      <c r="B176" s="2">
        <v>29.8705</v>
      </c>
      <c r="C176">
        <f>VLOOKUP(B176,CHOOSE({1,2},$F$4:$F$14,$E$4:$E$14),2,TRUE)</f>
        <v>6</v>
      </c>
    </row>
    <row r="177" spans="1:3" x14ac:dyDescent="0.25">
      <c r="A177" s="1">
        <v>42467</v>
      </c>
      <c r="B177" s="2">
        <v>29.933399999999999</v>
      </c>
      <c r="C177">
        <f>VLOOKUP(B177,CHOOSE({1,2},$F$4:$F$14,$E$4:$E$14),2,TRUE)</f>
        <v>6</v>
      </c>
    </row>
    <row r="178" spans="1:3" x14ac:dyDescent="0.25">
      <c r="A178" s="1">
        <v>42678</v>
      </c>
      <c r="B178" s="2">
        <v>29.972000000000001</v>
      </c>
      <c r="C178">
        <f>VLOOKUP(B178,CHOOSE({1,2},$F$4:$F$14,$E$4:$E$14),2,TRUE)</f>
        <v>6</v>
      </c>
    </row>
    <row r="179" spans="1:3" x14ac:dyDescent="0.25">
      <c r="A179" s="1">
        <v>42495</v>
      </c>
      <c r="B179" s="2">
        <v>30.092400000000001</v>
      </c>
      <c r="C179">
        <f>VLOOKUP(B179,CHOOSE({1,2},$F$4:$F$14,$E$4:$E$14),2,TRUE)</f>
        <v>6</v>
      </c>
    </row>
    <row r="180" spans="1:3" x14ac:dyDescent="0.25">
      <c r="A180" s="1">
        <v>42681</v>
      </c>
      <c r="B180" s="2">
        <v>30.105699999999999</v>
      </c>
      <c r="C180">
        <f>VLOOKUP(B180,CHOOSE({1,2},$F$4:$F$14,$E$4:$E$14),2,TRUE)</f>
        <v>6</v>
      </c>
    </row>
    <row r="181" spans="1:3" x14ac:dyDescent="0.25">
      <c r="A181" s="1">
        <v>42555</v>
      </c>
      <c r="B181" s="2">
        <v>30.1065</v>
      </c>
      <c r="C181">
        <f>VLOOKUP(B181,CHOOSE({1,2},$F$4:$F$14,$E$4:$E$14),2,TRUE)</f>
        <v>7</v>
      </c>
    </row>
    <row r="182" spans="1:3" x14ac:dyDescent="0.25">
      <c r="A182" s="1">
        <v>42374</v>
      </c>
      <c r="B182" s="2">
        <v>30.3462</v>
      </c>
      <c r="C182">
        <f>VLOOKUP(B182,CHOOSE({1,2},$F$4:$F$14,$E$4:$E$14),2,TRUE)</f>
        <v>7</v>
      </c>
    </row>
    <row r="183" spans="1:3" x14ac:dyDescent="0.25">
      <c r="A183" s="1">
        <v>42493</v>
      </c>
      <c r="B183" s="2">
        <v>30.3674</v>
      </c>
      <c r="C183">
        <f>VLOOKUP(B183,CHOOSE({1,2},$F$4:$F$14,$E$4:$E$14),2,TRUE)</f>
        <v>7</v>
      </c>
    </row>
    <row r="184" spans="1:3" x14ac:dyDescent="0.25">
      <c r="A184" s="1">
        <v>42465</v>
      </c>
      <c r="B184" s="2">
        <v>30.372399999999999</v>
      </c>
      <c r="C184">
        <f>VLOOKUP(B184,CHOOSE({1,2},$F$4:$F$14,$E$4:$E$14),2,TRUE)</f>
        <v>7</v>
      </c>
    </row>
    <row r="185" spans="1:3" x14ac:dyDescent="0.25">
      <c r="A185" s="1">
        <v>42432</v>
      </c>
      <c r="B185" s="2">
        <v>30.4084</v>
      </c>
      <c r="C185">
        <f>VLOOKUP(B185,CHOOSE({1,2},$F$4:$F$14,$E$4:$E$14),2,TRUE)</f>
        <v>7</v>
      </c>
    </row>
    <row r="186" spans="1:3" x14ac:dyDescent="0.25">
      <c r="A186" s="1">
        <v>42682</v>
      </c>
      <c r="B186" s="2">
        <v>30.446200000000001</v>
      </c>
      <c r="C186">
        <f>VLOOKUP(B186,CHOOSE({1,2},$F$4:$F$14,$E$4:$E$14),2,TRUE)</f>
        <v>7</v>
      </c>
    </row>
    <row r="187" spans="1:3" x14ac:dyDescent="0.25">
      <c r="A187" s="1">
        <v>42375</v>
      </c>
      <c r="B187" s="2">
        <v>30.642499999999998</v>
      </c>
      <c r="C187">
        <f>VLOOKUP(B187,CHOOSE({1,2},$F$4:$F$14,$E$4:$E$14),2,TRUE)</f>
        <v>7</v>
      </c>
    </row>
    <row r="188" spans="1:3" x14ac:dyDescent="0.25">
      <c r="A188" s="1">
        <v>42436</v>
      </c>
      <c r="B188" s="2">
        <v>30.7361</v>
      </c>
      <c r="C188">
        <f>VLOOKUP(B188,CHOOSE({1,2},$F$4:$F$14,$E$4:$E$14),2,TRUE)</f>
        <v>7</v>
      </c>
    </row>
    <row r="189" spans="1:3" x14ac:dyDescent="0.25">
      <c r="A189" s="1">
        <v>42558</v>
      </c>
      <c r="B189" s="2">
        <v>30.825199999999999</v>
      </c>
      <c r="C189">
        <f>VLOOKUP(B189,CHOOSE({1,2},$F$4:$F$14,$E$4:$E$14),2,TRUE)</f>
        <v>7</v>
      </c>
    </row>
    <row r="190" spans="1:3" x14ac:dyDescent="0.25">
      <c r="A190" s="1">
        <v>42431</v>
      </c>
      <c r="B190" s="2">
        <v>30.834199999999999</v>
      </c>
      <c r="C190">
        <f>VLOOKUP(B190,CHOOSE({1,2},$F$4:$F$14,$E$4:$E$14),2,TRUE)</f>
        <v>7</v>
      </c>
    </row>
    <row r="191" spans="1:3" x14ac:dyDescent="0.25">
      <c r="A191" s="1">
        <v>42494</v>
      </c>
      <c r="B191" s="2">
        <v>31.002300000000002</v>
      </c>
      <c r="C191">
        <f>VLOOKUP(B191,CHOOSE({1,2},$F$4:$F$14,$E$4:$E$14),2,TRUE)</f>
        <v>7</v>
      </c>
    </row>
    <row r="192" spans="1:3" x14ac:dyDescent="0.25">
      <c r="A192" s="1">
        <v>42551</v>
      </c>
      <c r="B192" s="2">
        <v>31.035399999999999</v>
      </c>
      <c r="C192">
        <f>VLOOKUP(B192,CHOOSE({1,2},$F$4:$F$14,$E$4:$E$14),2,TRUE)</f>
        <v>7</v>
      </c>
    </row>
    <row r="193" spans="1:3" x14ac:dyDescent="0.25">
      <c r="A193" s="1">
        <v>42349</v>
      </c>
      <c r="B193" s="2">
        <v>31.132899999999999</v>
      </c>
      <c r="C193">
        <f>VLOOKUP(B193,CHOOSE({1,2},$F$4:$F$14,$E$4:$E$14),2,TRUE)</f>
        <v>7</v>
      </c>
    </row>
    <row r="194" spans="1:3" x14ac:dyDescent="0.25">
      <c r="A194" s="1">
        <v>42373</v>
      </c>
      <c r="B194" s="2">
        <v>31.144300000000001</v>
      </c>
      <c r="C194">
        <f>VLOOKUP(B194,CHOOSE({1,2},$F$4:$F$14,$E$4:$E$14),2,TRUE)</f>
        <v>7</v>
      </c>
    </row>
    <row r="195" spans="1:3" x14ac:dyDescent="0.25">
      <c r="A195" s="1">
        <v>42530</v>
      </c>
      <c r="B195" s="2">
        <v>31.158799999999999</v>
      </c>
      <c r="C195">
        <f>VLOOKUP(B195,CHOOSE({1,2},$F$4:$F$14,$E$4:$E$14),2,TRUE)</f>
        <v>7</v>
      </c>
    </row>
    <row r="196" spans="1:3" x14ac:dyDescent="0.25">
      <c r="A196" s="1">
        <v>42556</v>
      </c>
      <c r="B196" s="2">
        <v>31.724900000000002</v>
      </c>
      <c r="C196">
        <f>VLOOKUP(B196,CHOOSE({1,2},$F$4:$F$14,$E$4:$E$14),2,TRUE)</f>
        <v>7</v>
      </c>
    </row>
    <row r="197" spans="1:3" x14ac:dyDescent="0.25">
      <c r="A197" s="1">
        <v>42430</v>
      </c>
      <c r="B197" s="2">
        <v>31.939399999999999</v>
      </c>
      <c r="C197">
        <f>VLOOKUP(B197,CHOOSE({1,2},$F$4:$F$14,$E$4:$E$14),2,TRUE)</f>
        <v>7</v>
      </c>
    </row>
    <row r="198" spans="1:3" x14ac:dyDescent="0.25">
      <c r="A198" s="1">
        <v>42353</v>
      </c>
      <c r="B198" s="2">
        <v>31.9421</v>
      </c>
      <c r="C198">
        <f>VLOOKUP(B198,CHOOSE({1,2},$F$4:$F$14,$E$4:$E$14),2,TRUE)</f>
        <v>7</v>
      </c>
    </row>
    <row r="199" spans="1:3" x14ac:dyDescent="0.25">
      <c r="A199" s="1">
        <v>42401</v>
      </c>
      <c r="B199" s="2">
        <v>32.086799999999997</v>
      </c>
      <c r="C199">
        <f>VLOOKUP(B199,CHOOSE({1,2},$F$4:$F$14,$E$4:$E$14),2,TRUE)</f>
        <v>7</v>
      </c>
    </row>
    <row r="200" spans="1:3" x14ac:dyDescent="0.25">
      <c r="A200" s="1">
        <v>42437</v>
      </c>
      <c r="B200" s="2">
        <v>32.089300000000001</v>
      </c>
      <c r="C200">
        <f>VLOOKUP(B200,CHOOSE({1,2},$F$4:$F$14,$E$4:$E$14),2,TRUE)</f>
        <v>7</v>
      </c>
    </row>
    <row r="201" spans="1:3" x14ac:dyDescent="0.25">
      <c r="A201" s="1">
        <v>42398</v>
      </c>
      <c r="B201" s="2">
        <v>32.307400000000001</v>
      </c>
      <c r="C201">
        <f>VLOOKUP(B201,CHOOSE({1,2},$F$4:$F$14,$E$4:$E$14),2,TRUE)</f>
        <v>7</v>
      </c>
    </row>
    <row r="202" spans="1:3" x14ac:dyDescent="0.25">
      <c r="A202" s="1">
        <v>42438</v>
      </c>
      <c r="B202" s="2">
        <v>32.367800000000003</v>
      </c>
      <c r="C202">
        <f>VLOOKUP(B202,CHOOSE({1,2},$F$4:$F$14,$E$4:$E$14),2,TRUE)</f>
        <v>7</v>
      </c>
    </row>
    <row r="203" spans="1:3" x14ac:dyDescent="0.25">
      <c r="A203" s="1">
        <v>42396</v>
      </c>
      <c r="B203" s="2">
        <v>32.497100000000003</v>
      </c>
      <c r="C203">
        <f>VLOOKUP(B203,CHOOSE({1,2},$F$4:$F$14,$E$4:$E$14),2,TRUE)</f>
        <v>7</v>
      </c>
    </row>
    <row r="204" spans="1:3" x14ac:dyDescent="0.25">
      <c r="A204" s="1">
        <v>42557</v>
      </c>
      <c r="B204" s="2">
        <v>32.614600000000003</v>
      </c>
      <c r="C204">
        <f>VLOOKUP(B204,CHOOSE({1,2},$F$4:$F$14,$E$4:$E$14),2,TRUE)</f>
        <v>7</v>
      </c>
    </row>
    <row r="205" spans="1:3" x14ac:dyDescent="0.25">
      <c r="A205" s="1">
        <v>42439</v>
      </c>
      <c r="B205" s="2">
        <v>32.6402</v>
      </c>
      <c r="C205">
        <f>VLOOKUP(B205,CHOOSE({1,2},$F$4:$F$14,$E$4:$E$14),2,TRUE)</f>
        <v>7</v>
      </c>
    </row>
    <row r="206" spans="1:3" x14ac:dyDescent="0.25">
      <c r="A206" s="1">
        <v>42395</v>
      </c>
      <c r="B206" s="2">
        <v>32.761800000000001</v>
      </c>
      <c r="C206">
        <f>VLOOKUP(B206,CHOOSE({1,2},$F$4:$F$14,$E$4:$E$14),2,TRUE)</f>
        <v>8</v>
      </c>
    </row>
    <row r="207" spans="1:3" x14ac:dyDescent="0.25">
      <c r="A207" s="1">
        <v>42426</v>
      </c>
      <c r="B207" s="2">
        <v>32.895299999999999</v>
      </c>
      <c r="C207">
        <f>VLOOKUP(B207,CHOOSE({1,2},$F$4:$F$14,$E$4:$E$14),2,TRUE)</f>
        <v>8</v>
      </c>
    </row>
    <row r="208" spans="1:3" x14ac:dyDescent="0.25">
      <c r="A208" s="1">
        <v>42550</v>
      </c>
      <c r="B208" s="2">
        <v>32.910800000000002</v>
      </c>
      <c r="C208">
        <f>VLOOKUP(B208,CHOOSE({1,2},$F$4:$F$14,$E$4:$E$14),2,TRUE)</f>
        <v>8</v>
      </c>
    </row>
    <row r="209" spans="1:3" x14ac:dyDescent="0.25">
      <c r="A209" s="1">
        <v>42381</v>
      </c>
      <c r="B209" s="2">
        <v>33.067900000000002</v>
      </c>
      <c r="C209">
        <f>VLOOKUP(B209,CHOOSE({1,2},$F$4:$F$14,$E$4:$E$14),2,TRUE)</f>
        <v>8</v>
      </c>
    </row>
    <row r="210" spans="1:3" x14ac:dyDescent="0.25">
      <c r="A210" s="1">
        <v>42382</v>
      </c>
      <c r="B210" s="2">
        <v>33.083199999999998</v>
      </c>
      <c r="C210">
        <f>VLOOKUP(B210,CHOOSE({1,2},$F$4:$F$14,$E$4:$E$14),2,TRUE)</f>
        <v>8</v>
      </c>
    </row>
    <row r="211" spans="1:3" x14ac:dyDescent="0.25">
      <c r="A211" s="1">
        <v>42391</v>
      </c>
      <c r="B211" s="2">
        <v>33.249200000000002</v>
      </c>
      <c r="C211">
        <f>VLOOKUP(B211,CHOOSE({1,2},$F$4:$F$14,$E$4:$E$14),2,TRUE)</f>
        <v>8</v>
      </c>
    </row>
    <row r="212" spans="1:3" x14ac:dyDescent="0.25">
      <c r="A212" s="1">
        <v>42429</v>
      </c>
      <c r="B212" s="2">
        <v>33.306800000000003</v>
      </c>
      <c r="C212">
        <f>VLOOKUP(B212,CHOOSE({1,2},$F$4:$F$14,$E$4:$E$14),2,TRUE)</f>
        <v>8</v>
      </c>
    </row>
    <row r="213" spans="1:3" x14ac:dyDescent="0.25">
      <c r="A213" s="1">
        <v>42394</v>
      </c>
      <c r="B213" s="2">
        <v>33.389099999999999</v>
      </c>
      <c r="C213">
        <f>VLOOKUP(B213,CHOOSE({1,2},$F$4:$F$14,$E$4:$E$14),2,TRUE)</f>
        <v>8</v>
      </c>
    </row>
    <row r="214" spans="1:3" x14ac:dyDescent="0.25">
      <c r="A214" s="1">
        <v>42402</v>
      </c>
      <c r="B214" s="2">
        <v>33.618299999999998</v>
      </c>
      <c r="C214">
        <f>VLOOKUP(B214,CHOOSE({1,2},$F$4:$F$14,$E$4:$E$14),2,TRUE)</f>
        <v>8</v>
      </c>
    </row>
    <row r="215" spans="1:3" x14ac:dyDescent="0.25">
      <c r="A215" s="1">
        <v>42404</v>
      </c>
      <c r="B215" s="2">
        <v>33.892800000000001</v>
      </c>
      <c r="C215">
        <f>VLOOKUP(B215,CHOOSE({1,2},$F$4:$F$14,$E$4:$E$14),2,TRUE)</f>
        <v>8</v>
      </c>
    </row>
    <row r="216" spans="1:3" x14ac:dyDescent="0.25">
      <c r="A216" s="1">
        <v>42405</v>
      </c>
      <c r="B216" s="2">
        <v>34.276899999999998</v>
      </c>
      <c r="C216">
        <f>VLOOKUP(B216,CHOOSE({1,2},$F$4:$F$14,$E$4:$E$14),2,TRUE)</f>
        <v>8</v>
      </c>
    </row>
    <row r="217" spans="1:3" x14ac:dyDescent="0.25">
      <c r="A217" s="1">
        <v>42422</v>
      </c>
      <c r="B217" s="2">
        <v>34.363300000000002</v>
      </c>
      <c r="C217">
        <f>VLOOKUP(B217,CHOOSE({1,2},$F$4:$F$14,$E$4:$E$14),2,TRUE)</f>
        <v>8</v>
      </c>
    </row>
    <row r="218" spans="1:3" x14ac:dyDescent="0.25">
      <c r="A218" s="1">
        <v>42397</v>
      </c>
      <c r="B218" s="2">
        <v>34.372500000000002</v>
      </c>
      <c r="C218">
        <f>VLOOKUP(B218,CHOOSE({1,2},$F$4:$F$14,$E$4:$E$14),2,TRUE)</f>
        <v>8</v>
      </c>
    </row>
    <row r="219" spans="1:3" x14ac:dyDescent="0.25">
      <c r="A219" s="1">
        <v>42376</v>
      </c>
      <c r="B219" s="2">
        <v>34.419400000000003</v>
      </c>
      <c r="C219">
        <f>VLOOKUP(B219,CHOOSE({1,2},$F$4:$F$14,$E$4:$E$14),2,TRUE)</f>
        <v>8</v>
      </c>
    </row>
    <row r="220" spans="1:3" x14ac:dyDescent="0.25">
      <c r="A220" s="1">
        <v>42380</v>
      </c>
      <c r="B220" s="2">
        <v>34.436700000000002</v>
      </c>
      <c r="C220">
        <f>VLOOKUP(B220,CHOOSE({1,2},$F$4:$F$14,$E$4:$E$14),2,TRUE)</f>
        <v>8</v>
      </c>
    </row>
    <row r="221" spans="1:3" x14ac:dyDescent="0.25">
      <c r="A221" s="1">
        <v>42417</v>
      </c>
      <c r="B221" s="2">
        <v>34.633499999999998</v>
      </c>
      <c r="C221">
        <f>VLOOKUP(B221,CHOOSE({1,2},$F$4:$F$14,$E$4:$E$14),2,TRUE)</f>
        <v>8</v>
      </c>
    </row>
    <row r="222" spans="1:3" x14ac:dyDescent="0.25">
      <c r="A222" s="1">
        <v>42425</v>
      </c>
      <c r="B222" s="2">
        <v>34.728700000000003</v>
      </c>
      <c r="C222">
        <f>VLOOKUP(B222,CHOOSE({1,2},$F$4:$F$14,$E$4:$E$14),2,TRUE)</f>
        <v>8</v>
      </c>
    </row>
    <row r="223" spans="1:3" x14ac:dyDescent="0.25">
      <c r="A223" s="1">
        <v>42352</v>
      </c>
      <c r="B223" s="2">
        <v>34.786499999999997</v>
      </c>
      <c r="C223">
        <f>VLOOKUP(B223,CHOOSE({1,2},$F$4:$F$14,$E$4:$E$14),2,TRUE)</f>
        <v>8</v>
      </c>
    </row>
    <row r="224" spans="1:3" x14ac:dyDescent="0.25">
      <c r="A224" s="1">
        <v>42377</v>
      </c>
      <c r="B224" s="2">
        <v>34.792200000000001</v>
      </c>
      <c r="C224">
        <f>VLOOKUP(B224,CHOOSE({1,2},$F$4:$F$14,$E$4:$E$14),2,TRUE)</f>
        <v>8</v>
      </c>
    </row>
    <row r="225" spans="1:3" x14ac:dyDescent="0.25">
      <c r="A225" s="1">
        <v>42549</v>
      </c>
      <c r="B225" s="2">
        <v>34.819600000000001</v>
      </c>
      <c r="C225">
        <f>VLOOKUP(B225,CHOOSE({1,2},$F$4:$F$14,$E$4:$E$14),2,TRUE)</f>
        <v>8</v>
      </c>
    </row>
    <row r="226" spans="1:3" x14ac:dyDescent="0.25">
      <c r="A226" s="1">
        <v>42423</v>
      </c>
      <c r="B226" s="2">
        <v>34.928899999999999</v>
      </c>
      <c r="C226">
        <f>VLOOKUP(B226,CHOOSE({1,2},$F$4:$F$14,$E$4:$E$14),2,TRUE)</f>
        <v>8</v>
      </c>
    </row>
    <row r="227" spans="1:3" x14ac:dyDescent="0.25">
      <c r="A227" s="1">
        <v>42383</v>
      </c>
      <c r="B227" s="2">
        <v>35.072099999999999</v>
      </c>
      <c r="C227">
        <f>VLOOKUP(B227,CHOOSE({1,2},$F$4:$F$14,$E$4:$E$14),2,TRUE)</f>
        <v>8</v>
      </c>
    </row>
    <row r="228" spans="1:3" x14ac:dyDescent="0.25">
      <c r="A228" s="1">
        <v>42403</v>
      </c>
      <c r="B228" s="2">
        <v>35.235999999999997</v>
      </c>
      <c r="C228">
        <f>VLOOKUP(B228,CHOOSE({1,2},$F$4:$F$14,$E$4:$E$14),2,TRUE)</f>
        <v>8</v>
      </c>
    </row>
    <row r="229" spans="1:3" x14ac:dyDescent="0.25">
      <c r="A229" s="1">
        <v>42531</v>
      </c>
      <c r="B229" s="2">
        <v>35.474499999999999</v>
      </c>
      <c r="C229">
        <f>VLOOKUP(B229,CHOOSE({1,2},$F$4:$F$14,$E$4:$E$14),2,TRUE)</f>
        <v>8</v>
      </c>
    </row>
    <row r="230" spans="1:3" x14ac:dyDescent="0.25">
      <c r="A230" s="1">
        <v>42418</v>
      </c>
      <c r="B230" s="2">
        <v>35.5503</v>
      </c>
      <c r="C230">
        <f>VLOOKUP(B230,CHOOSE({1,2},$F$4:$F$14,$E$4:$E$14),2,TRUE)</f>
        <v>8</v>
      </c>
    </row>
    <row r="231" spans="1:3" x14ac:dyDescent="0.25">
      <c r="A231" s="1">
        <v>42388</v>
      </c>
      <c r="B231" s="2">
        <v>35.718400000000003</v>
      </c>
      <c r="C231">
        <f>VLOOKUP(B231,CHOOSE({1,2},$F$4:$F$14,$E$4:$E$14),2,TRUE)</f>
        <v>9</v>
      </c>
    </row>
    <row r="232" spans="1:3" x14ac:dyDescent="0.25">
      <c r="A232" s="1">
        <v>42419</v>
      </c>
      <c r="B232" s="2">
        <v>35.982500000000002</v>
      </c>
      <c r="C232">
        <f>VLOOKUP(B232,CHOOSE({1,2},$F$4:$F$14,$E$4:$E$14),2,TRUE)</f>
        <v>9</v>
      </c>
    </row>
    <row r="233" spans="1:3" x14ac:dyDescent="0.25">
      <c r="A233" s="1">
        <v>42369</v>
      </c>
      <c r="B233" s="2">
        <v>35.985700000000001</v>
      </c>
      <c r="C233">
        <f>VLOOKUP(B233,CHOOSE({1,2},$F$4:$F$14,$E$4:$E$14),2,TRUE)</f>
        <v>9</v>
      </c>
    </row>
    <row r="234" spans="1:3" x14ac:dyDescent="0.25">
      <c r="A234" s="1">
        <v>42390</v>
      </c>
      <c r="B234" s="2">
        <v>36.534100000000002</v>
      </c>
      <c r="C234">
        <f>VLOOKUP(B234,CHOOSE({1,2},$F$4:$F$14,$E$4:$E$14),2,TRUE)</f>
        <v>9</v>
      </c>
    </row>
    <row r="235" spans="1:3" x14ac:dyDescent="0.25">
      <c r="A235" s="1">
        <v>42424</v>
      </c>
      <c r="B235" s="2">
        <v>37.029499999999999</v>
      </c>
      <c r="C235">
        <f>VLOOKUP(B235,CHOOSE({1,2},$F$4:$F$14,$E$4:$E$14),2,TRUE)</f>
        <v>9</v>
      </c>
    </row>
    <row r="236" spans="1:3" x14ac:dyDescent="0.25">
      <c r="A236" s="1">
        <v>42410</v>
      </c>
      <c r="B236" s="2">
        <v>37.320399999999999</v>
      </c>
      <c r="C236">
        <f>VLOOKUP(B236,CHOOSE({1,2},$F$4:$F$14,$E$4:$E$14),2,TRUE)</f>
        <v>9</v>
      </c>
    </row>
    <row r="237" spans="1:3" x14ac:dyDescent="0.25">
      <c r="A237" s="1">
        <v>42408</v>
      </c>
      <c r="B237" s="2">
        <v>37.624899999999997</v>
      </c>
      <c r="C237">
        <f>VLOOKUP(B237,CHOOSE({1,2},$F$4:$F$14,$E$4:$E$14),2,TRUE)</f>
        <v>9</v>
      </c>
    </row>
    <row r="238" spans="1:3" x14ac:dyDescent="0.25">
      <c r="A238" s="1">
        <v>42416</v>
      </c>
      <c r="B238" s="2">
        <v>37.633699999999997</v>
      </c>
      <c r="C238">
        <f>VLOOKUP(B238,CHOOSE({1,2},$F$4:$F$14,$E$4:$E$14),2,TRUE)</f>
        <v>9</v>
      </c>
    </row>
    <row r="239" spans="1:3" x14ac:dyDescent="0.25">
      <c r="A239" s="1">
        <v>42415</v>
      </c>
      <c r="B239" s="2">
        <v>37.901299999999999</v>
      </c>
      <c r="C239">
        <f>VLOOKUP(B239,CHOOSE({1,2},$F$4:$F$14,$E$4:$E$14),2,TRUE)</f>
        <v>9</v>
      </c>
    </row>
    <row r="240" spans="1:3" x14ac:dyDescent="0.25">
      <c r="A240" s="1">
        <v>42544</v>
      </c>
      <c r="B240" s="2">
        <v>37.978099999999998</v>
      </c>
      <c r="C240">
        <f>VLOOKUP(B240,CHOOSE({1,2},$F$4:$F$14,$E$4:$E$14),2,TRUE)</f>
        <v>9</v>
      </c>
    </row>
    <row r="241" spans="1:3" x14ac:dyDescent="0.25">
      <c r="A241" s="1">
        <v>42409</v>
      </c>
      <c r="B241" s="2">
        <v>38.037599999999998</v>
      </c>
      <c r="C241">
        <f>VLOOKUP(B241,CHOOSE({1,2},$F$4:$F$14,$E$4:$E$14),2,TRUE)</f>
        <v>9</v>
      </c>
    </row>
    <row r="242" spans="1:3" x14ac:dyDescent="0.25">
      <c r="A242" s="1">
        <v>42548</v>
      </c>
      <c r="B242" s="2">
        <v>39.038699999999999</v>
      </c>
      <c r="C242">
        <f>VLOOKUP(B242,CHOOSE({1,2},$F$4:$F$14,$E$4:$E$14),2,TRUE)</f>
        <v>9</v>
      </c>
    </row>
    <row r="243" spans="1:3" x14ac:dyDescent="0.25">
      <c r="A243" s="1">
        <v>42387</v>
      </c>
      <c r="B243" s="2">
        <v>39.168700000000001</v>
      </c>
      <c r="C243">
        <f>VLOOKUP(B243,CHOOSE({1,2},$F$4:$F$14,$E$4:$E$14),2,TRUE)</f>
        <v>9</v>
      </c>
    </row>
    <row r="244" spans="1:3" x14ac:dyDescent="0.25">
      <c r="A244" s="1">
        <v>42541</v>
      </c>
      <c r="B244" s="2">
        <v>39.326900000000002</v>
      </c>
      <c r="C244">
        <f>VLOOKUP(B244,CHOOSE({1,2},$F$4:$F$14,$E$4:$E$14),2,TRUE)</f>
        <v>9</v>
      </c>
    </row>
    <row r="245" spans="1:3" x14ac:dyDescent="0.25">
      <c r="A245" s="1">
        <v>42384</v>
      </c>
      <c r="B245" s="2">
        <v>39.499299999999998</v>
      </c>
      <c r="C245">
        <f>VLOOKUP(B245,CHOOSE({1,2},$F$4:$F$14,$E$4:$E$14),2,TRUE)</f>
        <v>9</v>
      </c>
    </row>
    <row r="246" spans="1:3" x14ac:dyDescent="0.25">
      <c r="A246" s="1">
        <v>42534</v>
      </c>
      <c r="B246" s="2">
        <v>39.565199999999997</v>
      </c>
      <c r="C246">
        <f>VLOOKUP(B246,CHOOSE({1,2},$F$4:$F$14,$E$4:$E$14),2,TRUE)</f>
        <v>9</v>
      </c>
    </row>
    <row r="247" spans="1:3" x14ac:dyDescent="0.25">
      <c r="A247" s="1">
        <v>42412</v>
      </c>
      <c r="B247" s="2">
        <v>39.791400000000003</v>
      </c>
      <c r="C247">
        <f>VLOOKUP(B247,CHOOSE({1,2},$F$4:$F$14,$E$4:$E$14),2,TRUE)</f>
        <v>9</v>
      </c>
    </row>
    <row r="248" spans="1:3" x14ac:dyDescent="0.25">
      <c r="A248" s="1">
        <v>42389</v>
      </c>
      <c r="B248" s="2">
        <v>39.795299999999997</v>
      </c>
      <c r="C248">
        <f>VLOOKUP(B248,CHOOSE({1,2},$F$4:$F$14,$E$4:$E$14),2,TRUE)</f>
        <v>9</v>
      </c>
    </row>
    <row r="249" spans="1:3" x14ac:dyDescent="0.25">
      <c r="A249" s="1">
        <v>42545</v>
      </c>
      <c r="B249" s="2">
        <v>40.148499999999999</v>
      </c>
      <c r="C249">
        <f>VLOOKUP(B249,CHOOSE({1,2},$F$4:$F$14,$E$4:$E$14),2,TRUE)</f>
        <v>9</v>
      </c>
    </row>
    <row r="250" spans="1:3" x14ac:dyDescent="0.25">
      <c r="A250" s="1">
        <v>42542</v>
      </c>
      <c r="B250" s="2">
        <v>40.219299999999997</v>
      </c>
      <c r="C250">
        <f>VLOOKUP(B250,CHOOSE({1,2},$F$4:$F$14,$E$4:$E$14),2,TRUE)</f>
        <v>9</v>
      </c>
    </row>
    <row r="251" spans="1:3" x14ac:dyDescent="0.25">
      <c r="A251" s="1">
        <v>42411</v>
      </c>
      <c r="B251" s="2">
        <v>41.924900000000001</v>
      </c>
      <c r="C251">
        <f>VLOOKUP(B251,CHOOSE({1,2},$F$4:$F$14,$E$4:$E$14),2,TRUE)</f>
        <v>9</v>
      </c>
    </row>
    <row r="252" spans="1:3" x14ac:dyDescent="0.25">
      <c r="A252" s="1">
        <v>42543</v>
      </c>
      <c r="B252" s="2">
        <v>42.039000000000001</v>
      </c>
      <c r="C252">
        <f>VLOOKUP(B252,CHOOSE({1,2},$F$4:$F$14,$E$4:$E$14),2,TRUE)</f>
        <v>9</v>
      </c>
    </row>
    <row r="253" spans="1:3" x14ac:dyDescent="0.25">
      <c r="A253" s="1">
        <v>42536</v>
      </c>
      <c r="B253" s="2">
        <v>42.352200000000003</v>
      </c>
      <c r="C253">
        <f>VLOOKUP(B253,CHOOSE({1,2},$F$4:$F$14,$E$4:$E$14),2,TRUE)</f>
        <v>9</v>
      </c>
    </row>
    <row r="254" spans="1:3" x14ac:dyDescent="0.25">
      <c r="A254" s="1">
        <v>42538</v>
      </c>
      <c r="B254" s="2">
        <v>42.659799999999997</v>
      </c>
      <c r="C254">
        <f>VLOOKUP(B254,CHOOSE({1,2},$F$4:$F$14,$E$4:$E$14),2,TRUE)</f>
        <v>9</v>
      </c>
    </row>
    <row r="255" spans="1:3" x14ac:dyDescent="0.25">
      <c r="A255" s="1">
        <v>42535</v>
      </c>
      <c r="B255" s="2">
        <v>43.015900000000002</v>
      </c>
      <c r="C255">
        <f>VLOOKUP(B255,CHOOSE({1,2},$F$4:$F$14,$E$4:$E$14),2,TRUE)</f>
        <v>9</v>
      </c>
    </row>
    <row r="256" spans="1:3" x14ac:dyDescent="0.25">
      <c r="A256" s="1">
        <v>42537</v>
      </c>
      <c r="B256" s="2">
        <v>44.374899999999997</v>
      </c>
      <c r="C256">
        <f>VLOOKUP(B256,CHOOSE({1,2},$F$4:$F$14,$E$4:$E$14),2,TRUE)</f>
        <v>10</v>
      </c>
    </row>
  </sheetData>
  <sortState ref="A2:B254">
    <sortCondition ref="B2:B254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AMUNDI-ITS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Jean-Eric Pelouas</cp:lastModifiedBy>
  <dcterms:created xsi:type="dcterms:W3CDTF">2016-11-16T08:33:03Z</dcterms:created>
  <dcterms:modified xsi:type="dcterms:W3CDTF">2016-11-16T09:40:10Z</dcterms:modified>
</cp:coreProperties>
</file>