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45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  <c r="D7" i="1"/>
  <c r="E7" i="1"/>
  <c r="F7" i="1"/>
  <c r="G7" i="1"/>
  <c r="B7" i="1"/>
  <c r="G8" i="1" l="1"/>
  <c r="E8" i="1"/>
  <c r="F8" i="1"/>
  <c r="C8" i="1"/>
  <c r="D8" i="1"/>
  <c r="B8" i="1"/>
  <c r="F10" i="1" l="1"/>
  <c r="E10" i="1"/>
  <c r="G10" i="1"/>
  <c r="D10" i="1"/>
  <c r="B10" i="1"/>
  <c r="C10" i="1"/>
  <c r="B12" i="1" l="1"/>
  <c r="E12" i="1"/>
  <c r="F12" i="1"/>
  <c r="G12" i="1"/>
  <c r="C12" i="1"/>
  <c r="D12" i="1"/>
</calcChain>
</file>

<file path=xl/sharedStrings.xml><?xml version="1.0" encoding="utf-8"?>
<sst xmlns="http://schemas.openxmlformats.org/spreadsheetml/2006/main" count="11" uniqueCount="11">
  <si>
    <t>Frais Annexe</t>
  </si>
  <si>
    <t>Cumul</t>
  </si>
  <si>
    <t>Données diverses</t>
  </si>
  <si>
    <t>Objectif</t>
  </si>
  <si>
    <t xml:space="preserve">Frais Annexe   :   </t>
  </si>
  <si>
    <t xml:space="preserve">Taux d'évolution moyen   :   </t>
  </si>
  <si>
    <t>Valeur évo moyen</t>
  </si>
  <si>
    <t>- FA + Evo moy.</t>
  </si>
  <si>
    <t>Menu "Données'</t>
  </si>
  <si>
    <t>Analyse scénarios'</t>
  </si>
  <si>
    <t>puis 'Valeur cible'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</si>
</sst>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10" fontId="0" fillId="0" borderId="0" xfId="0" applyNumberFormat="1"/>
    <xf numFmtId="10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10" fontId="0" fillId="0" borderId="0" xfId="0" applyNumberFormat="1" applyAlignment="1">
      <alignment horizontal="left"/>
    </xf>
    <xf numFmtId="0" fontId="0" fillId="0" borderId="0" xfId="0" quotePrefix="1" applyAlignment="1">
      <alignment horizontal="center"/>
    </xf>
    <xf numFmtId="164" fontId="0" fillId="0" borderId="0" xfId="0" applyNumberFormat="1" applyAlignment="1">
      <alignment horizontal="left"/>
    </xf>
    <xf numFmtId="10" fontId="0" fillId="2" borderId="0" xfId="0" applyNumberFormat="1" applyFill="1" applyAlignment="1">
      <alignment horizontal="left"/>
    </xf>
    <xf numFmtId="164" fontId="0" fillId="2" borderId="0" xfId="0" applyNumberFormat="1" applyFill="1"/>
    <xf numFmtId="0" fontId="2" fillId="0" borderId="0" xfId="0" applyFont="1"/>
    <xf numFmtId="0" fontId="2" fillId="0" borderId="0" xfId="0" quotePrefix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200025</xdr:colOff>
      <xdr:row>9</xdr:row>
      <xdr:rowOff>9525</xdr:rowOff>
    </xdr:from>
    <xdr:to>
      <xdr:col>11</xdr:col>
      <xdr:colOff>123549</xdr:colOff>
      <xdr:row>16</xdr:row>
      <xdr:rowOff>123644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248525" y="1819275"/>
          <a:ext cx="2209524" cy="144761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21"/>
  <sheetViews>
    <sheetView tabSelected="1" workbookViewId="0">
      <selection activeCell="E13" sqref="E13"/>
    </sheetView>
  </sheetViews>
  <sheetFormatPr baseColWidth="10" defaultRowHeight="15" x14ac:dyDescent="0.25"/>
  <cols>
    <col min="1" max="1" width="25.7109375" bestFit="1" customWidth="1"/>
  </cols>
  <sheetData>
    <row r="2" spans="1:7" x14ac:dyDescent="0.25">
      <c r="A2" s="7" t="s">
        <v>5</v>
      </c>
      <c r="B2" s="11">
        <v>4.2494887525562464E-2</v>
      </c>
      <c r="C2" s="6"/>
      <c r="E2" t="s">
        <v>3</v>
      </c>
      <c r="F2" s="10">
        <v>50000</v>
      </c>
    </row>
    <row r="3" spans="1:7" x14ac:dyDescent="0.25">
      <c r="A3" s="7" t="s">
        <v>4</v>
      </c>
      <c r="B3" s="8">
        <v>0.02</v>
      </c>
    </row>
    <row r="5" spans="1:7" ht="18.75" x14ac:dyDescent="0.3">
      <c r="B5" s="4">
        <v>2010</v>
      </c>
      <c r="C5" s="4">
        <v>2011</v>
      </c>
      <c r="D5" s="4">
        <v>2013</v>
      </c>
      <c r="E5" s="4">
        <v>2014</v>
      </c>
      <c r="F5" s="4">
        <v>2015</v>
      </c>
      <c r="G5" s="4">
        <v>2016</v>
      </c>
    </row>
    <row r="6" spans="1:7" ht="18.75" customHeight="1" x14ac:dyDescent="0.25">
      <c r="A6" s="2" t="s">
        <v>2</v>
      </c>
      <c r="B6" s="3">
        <v>10000</v>
      </c>
      <c r="C6" s="3">
        <v>8000</v>
      </c>
      <c r="D6" s="3">
        <v>1800</v>
      </c>
      <c r="E6" s="3">
        <v>3000</v>
      </c>
      <c r="F6" s="3">
        <v>11100</v>
      </c>
      <c r="G6" s="3">
        <v>15000</v>
      </c>
    </row>
    <row r="7" spans="1:7" x14ac:dyDescent="0.25">
      <c r="A7" s="2" t="s">
        <v>0</v>
      </c>
      <c r="B7" s="3">
        <f>-B6*$B$3</f>
        <v>-200</v>
      </c>
      <c r="C7" s="3">
        <f t="shared" ref="C7:G7" si="0">-C6*$B$3</f>
        <v>-160</v>
      </c>
      <c r="D7" s="3">
        <f t="shared" si="0"/>
        <v>-36</v>
      </c>
      <c r="E7" s="3">
        <f t="shared" si="0"/>
        <v>-60</v>
      </c>
      <c r="F7" s="3">
        <f t="shared" si="0"/>
        <v>-222</v>
      </c>
      <c r="G7" s="3">
        <f t="shared" si="0"/>
        <v>-300</v>
      </c>
    </row>
    <row r="8" spans="1:7" x14ac:dyDescent="0.25">
      <c r="A8" s="2" t="s">
        <v>6</v>
      </c>
      <c r="B8" s="3">
        <f>B6*$B$2</f>
        <v>424.94887525562461</v>
      </c>
      <c r="C8" s="3">
        <f t="shared" ref="C8:F8" si="1">C6*$B$2</f>
        <v>339.95910020449969</v>
      </c>
      <c r="D8" s="3">
        <f t="shared" si="1"/>
        <v>76.490797546012431</v>
      </c>
      <c r="E8" s="3">
        <f t="shared" si="1"/>
        <v>127.48466257668738</v>
      </c>
      <c r="F8" s="3">
        <f t="shared" si="1"/>
        <v>471.69325153374336</v>
      </c>
      <c r="G8" s="3">
        <f>G6*$B$2</f>
        <v>637.42331288343701</v>
      </c>
    </row>
    <row r="9" spans="1:7" x14ac:dyDescent="0.25">
      <c r="A9" s="2"/>
    </row>
    <row r="10" spans="1:7" x14ac:dyDescent="0.25">
      <c r="A10" s="9" t="s">
        <v>7</v>
      </c>
      <c r="B10" s="1">
        <f>B6+B7+B8</f>
        <v>10224.948875255624</v>
      </c>
      <c r="C10" s="1">
        <f t="shared" ref="C10:G10" si="2">C6+C7+C8</f>
        <v>8179.9591002044999</v>
      </c>
      <c r="D10" s="1">
        <f t="shared" si="2"/>
        <v>1840.4907975460123</v>
      </c>
      <c r="E10" s="1">
        <f t="shared" si="2"/>
        <v>3067.4846625766872</v>
      </c>
      <c r="F10" s="1">
        <f t="shared" si="2"/>
        <v>11349.693251533743</v>
      </c>
      <c r="G10" s="1">
        <f t="shared" si="2"/>
        <v>15337.423312883437</v>
      </c>
    </row>
    <row r="11" spans="1:7" x14ac:dyDescent="0.25">
      <c r="A11" s="2"/>
    </row>
    <row r="12" spans="1:7" x14ac:dyDescent="0.25">
      <c r="A12" s="2" t="s">
        <v>1</v>
      </c>
      <c r="B12" s="1">
        <f>SUM($B$10:B10)</f>
        <v>10224.948875255624</v>
      </c>
      <c r="C12" s="1">
        <f>SUM($B$10:C10)</f>
        <v>18404.907975460126</v>
      </c>
      <c r="D12" s="1">
        <f>SUM($B$10:D10)</f>
        <v>20245.398773006138</v>
      </c>
      <c r="E12" s="1">
        <f>SUM($B$10:E10)</f>
        <v>23312.883435582826</v>
      </c>
      <c r="F12" s="1">
        <f>SUM($B$10:F10)</f>
        <v>34662.576687116569</v>
      </c>
      <c r="G12" s="12">
        <f>SUM($B$10:G10)</f>
        <v>50000.000000000007</v>
      </c>
    </row>
    <row r="16" spans="1:7" x14ac:dyDescent="0.25">
      <c r="E16" s="5"/>
    </row>
    <row r="19" spans="9:9" x14ac:dyDescent="0.25">
      <c r="I19" s="13" t="s">
        <v>8</v>
      </c>
    </row>
    <row r="20" spans="9:9" x14ac:dyDescent="0.25">
      <c r="I20" s="14" t="s">
        <v>9</v>
      </c>
    </row>
    <row r="21" spans="9:9" x14ac:dyDescent="0.25">
      <c r="I21" s="13" t="s">
        <v>10</v>
      </c>
    </row>
  </sheetData>
  <pageMargins left="0.7" right="0.7" top="0.75" bottom="0.75" header="0.3" footer="0.3"/>
  <pageSetup paperSize="9" orientation="portrait" horizont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2PAT</dc:creator>
  <cp:lastModifiedBy>Jean-Eric Pelouas</cp:lastModifiedBy>
  <dcterms:created xsi:type="dcterms:W3CDTF">2014-01-31T14:24:54Z</dcterms:created>
  <dcterms:modified xsi:type="dcterms:W3CDTF">2014-01-31T15:46:38Z</dcterms:modified>
</cp:coreProperties>
</file>