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200" windowHeight="11580" activeTab="1"/>
  </bookViews>
  <sheets>
    <sheet name="Feuil3" sheetId="3" r:id="rId1"/>
    <sheet name="Feuil4" sheetId="4" r:id="rId2"/>
    <sheet name="Feuil2" sheetId="2" r:id="rId3"/>
    <sheet name="Feuil1" sheetId="1" r:id="rId4"/>
  </sheets>
  <definedNames>
    <definedName name="_xlnm._FilterDatabase" localSheetId="0" hidden="1">Feuil3!$A$1:$G$1</definedName>
    <definedName name="Groupes">Feuil1!$C$2:$C$41</definedName>
  </definedNames>
  <calcPr calcId="145621"/>
  <pivotCaches>
    <pivotCache cacheId="6" r:id="rId5"/>
  </pivotCaches>
</workbook>
</file>

<file path=xl/calcChain.xml><?xml version="1.0" encoding="utf-8"?>
<calcChain xmlns="http://schemas.openxmlformats.org/spreadsheetml/2006/main">
  <c r="B18" i="3" l="1" a="1"/>
  <c r="B18" i="3" s="1"/>
  <c r="C18" i="3" s="1"/>
  <c r="B19" i="3" a="1"/>
  <c r="B19" i="3"/>
  <c r="C19" i="3" s="1"/>
  <c r="B20" i="3" a="1"/>
  <c r="B20" i="3" s="1"/>
  <c r="C20" i="3" s="1"/>
  <c r="B21" i="3" a="1"/>
  <c r="B21" i="3"/>
  <c r="C21" i="3" s="1"/>
  <c r="B22" i="3" a="1"/>
  <c r="B22" i="3" s="1"/>
  <c r="C22" i="3" s="1"/>
  <c r="B23" i="3" a="1"/>
  <c r="B23" i="3" s="1"/>
  <c r="C23" i="3" s="1"/>
  <c r="B24" i="3" a="1"/>
  <c r="B24" i="3"/>
  <c r="C24" i="3" s="1"/>
  <c r="B25" i="3" a="1"/>
  <c r="B25" i="3"/>
  <c r="C25" i="3"/>
  <c r="B26" i="3" a="1"/>
  <c r="B26" i="3" s="1"/>
  <c r="C26" i="3" s="1"/>
  <c r="B27" i="3" a="1"/>
  <c r="B27" i="3" s="1"/>
  <c r="C27" i="3" s="1"/>
  <c r="B28" i="3" a="1"/>
  <c r="B28" i="3"/>
  <c r="C28" i="3" s="1"/>
  <c r="B29" i="3" a="1"/>
  <c r="B29" i="3"/>
  <c r="C29" i="3"/>
  <c r="B30" i="3" a="1"/>
  <c r="B30" i="3" s="1"/>
  <c r="C30" i="3" s="1"/>
  <c r="B31" i="3" a="1"/>
  <c r="B31" i="3" s="1"/>
  <c r="C31" i="3" s="1"/>
  <c r="B32" i="3" a="1"/>
  <c r="B32" i="3"/>
  <c r="C32" i="3" s="1"/>
  <c r="B33" i="3" a="1"/>
  <c r="B33" i="3"/>
  <c r="C33" i="3"/>
  <c r="B34" i="3" a="1"/>
  <c r="B34" i="3" s="1"/>
  <c r="C34" i="3" s="1"/>
  <c r="B35" i="3" a="1"/>
  <c r="B35" i="3" s="1"/>
  <c r="C35" i="3" s="1"/>
  <c r="B36" i="3" a="1"/>
  <c r="B36" i="3" s="1"/>
  <c r="B37" i="3" a="1"/>
  <c r="B37" i="3" s="1"/>
  <c r="B38" i="3" a="1"/>
  <c r="B38" i="3" s="1"/>
  <c r="B39" i="3" a="1"/>
  <c r="B39" i="3" s="1"/>
  <c r="B40" i="3" a="1"/>
  <c r="B40" i="3" s="1"/>
  <c r="B41" i="3" a="1"/>
  <c r="B41" i="3" s="1"/>
  <c r="B42" i="3" a="1"/>
  <c r="B42" i="3" s="1"/>
  <c r="B43" i="3" a="1"/>
  <c r="B43" i="3" s="1"/>
  <c r="B44" i="3" a="1"/>
  <c r="B44" i="3" s="1"/>
  <c r="B45" i="3" a="1"/>
  <c r="B45" i="3" s="1"/>
  <c r="B46" i="3" a="1"/>
  <c r="B46" i="3" s="1"/>
  <c r="B47" i="3" a="1"/>
  <c r="B47" i="3" s="1"/>
  <c r="B48" i="3" a="1"/>
  <c r="B48" i="3" s="1"/>
  <c r="B49" i="3" a="1"/>
  <c r="B49" i="3" s="1"/>
  <c r="B50" i="3" a="1"/>
  <c r="B50" i="3" s="1"/>
  <c r="B51" i="3" a="1"/>
  <c r="B51" i="3" s="1"/>
  <c r="B52" i="3" a="1"/>
  <c r="B52" i="3" s="1"/>
  <c r="B53" i="3" a="1"/>
  <c r="B53" i="3" s="1"/>
  <c r="B54" i="3" a="1"/>
  <c r="B54" i="3" s="1"/>
  <c r="B55" i="3" a="1"/>
  <c r="B55" i="3" s="1"/>
  <c r="B56" i="3" a="1"/>
  <c r="B56" i="3" s="1"/>
  <c r="B57" i="3" a="1"/>
  <c r="B57" i="3" s="1"/>
  <c r="B58" i="3" a="1"/>
  <c r="B58" i="3" s="1"/>
  <c r="B59" i="3" a="1"/>
  <c r="B59" i="3" s="1"/>
  <c r="D3" i="2"/>
  <c r="D4" i="2"/>
  <c r="D6" i="2"/>
  <c r="D7" i="2"/>
  <c r="D8" i="2"/>
  <c r="D5" i="2"/>
  <c r="D14" i="2"/>
  <c r="D13" i="2"/>
  <c r="D12" i="2"/>
  <c r="D11" i="2"/>
  <c r="D10" i="2"/>
  <c r="D9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73" i="2"/>
  <c r="D72" i="2"/>
  <c r="D71" i="2"/>
  <c r="D70" i="2"/>
  <c r="D69" i="2"/>
  <c r="D68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96" i="2"/>
  <c r="D95" i="2"/>
  <c r="D94" i="2"/>
  <c r="D93" i="2"/>
  <c r="D92" i="2"/>
  <c r="D91" i="2"/>
  <c r="D90" i="2"/>
  <c r="D89" i="2"/>
  <c r="D88" i="2"/>
  <c r="D87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109" i="2"/>
  <c r="D111" i="2"/>
  <c r="D110" i="2"/>
  <c r="D122" i="2"/>
  <c r="D121" i="2"/>
  <c r="D120" i="2"/>
  <c r="D119" i="2"/>
  <c r="D118" i="2"/>
  <c r="D117" i="2"/>
  <c r="D116" i="2"/>
  <c r="D115" i="2"/>
  <c r="D114" i="2"/>
  <c r="D113" i="2"/>
  <c r="D112" i="2"/>
  <c r="D123" i="2"/>
  <c r="D131" i="2"/>
  <c r="D130" i="2"/>
  <c r="D129" i="2"/>
  <c r="D128" i="2"/>
  <c r="D127" i="2"/>
  <c r="D126" i="2"/>
  <c r="D125" i="2"/>
  <c r="D124" i="2"/>
  <c r="D151" i="2"/>
  <c r="D150" i="2"/>
  <c r="D149" i="2"/>
  <c r="D148" i="2"/>
  <c r="D147" i="2"/>
  <c r="D146" i="2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57" i="2"/>
  <c r="D156" i="2"/>
  <c r="D155" i="2"/>
  <c r="D154" i="2"/>
  <c r="D153" i="2"/>
  <c r="D152" i="2"/>
  <c r="D158" i="2"/>
  <c r="D196" i="2"/>
  <c r="D195" i="2"/>
  <c r="D194" i="2"/>
  <c r="D193" i="2"/>
  <c r="D192" i="2"/>
  <c r="D191" i="2"/>
  <c r="D190" i="2"/>
  <c r="D189" i="2"/>
  <c r="D188" i="2"/>
  <c r="D187" i="2"/>
  <c r="D186" i="2"/>
  <c r="D185" i="2"/>
  <c r="D184" i="2"/>
  <c r="D183" i="2"/>
  <c r="D182" i="2"/>
  <c r="D181" i="2"/>
  <c r="D180" i="2"/>
  <c r="D179" i="2"/>
  <c r="D178" i="2"/>
  <c r="D177" i="2"/>
  <c r="D176" i="2"/>
  <c r="D175" i="2"/>
  <c r="D174" i="2"/>
  <c r="D173" i="2"/>
  <c r="D172" i="2"/>
  <c r="D171" i="2"/>
  <c r="D170" i="2"/>
  <c r="D169" i="2"/>
  <c r="D168" i="2"/>
  <c r="D167" i="2"/>
  <c r="D166" i="2"/>
  <c r="D165" i="2"/>
  <c r="D164" i="2"/>
  <c r="D163" i="2"/>
  <c r="D162" i="2"/>
  <c r="D161" i="2"/>
  <c r="D160" i="2"/>
  <c r="D159" i="2"/>
  <c r="D198" i="2"/>
  <c r="D197" i="2"/>
  <c r="D201" i="2"/>
  <c r="D200" i="2"/>
  <c r="D199" i="2"/>
  <c r="D202" i="2"/>
  <c r="D229" i="2"/>
  <c r="D228" i="2"/>
  <c r="D227" i="2"/>
  <c r="D226" i="2"/>
  <c r="D225" i="2"/>
  <c r="D224" i="2"/>
  <c r="D223" i="2"/>
  <c r="D222" i="2"/>
  <c r="D221" i="2"/>
  <c r="D220" i="2"/>
  <c r="D219" i="2"/>
  <c r="D218" i="2"/>
  <c r="D217" i="2"/>
  <c r="D216" i="2"/>
  <c r="D215" i="2"/>
  <c r="D214" i="2"/>
  <c r="D213" i="2"/>
  <c r="D212" i="2"/>
  <c r="D211" i="2"/>
  <c r="D210" i="2"/>
  <c r="D209" i="2"/>
  <c r="D208" i="2"/>
  <c r="D207" i="2"/>
  <c r="D206" i="2"/>
  <c r="D205" i="2"/>
  <c r="D204" i="2"/>
  <c r="D203" i="2"/>
  <c r="D233" i="2"/>
  <c r="D232" i="2"/>
  <c r="D231" i="2"/>
  <c r="D230" i="2"/>
  <c r="D237" i="2"/>
  <c r="D236" i="2"/>
  <c r="D235" i="2"/>
  <c r="D234" i="2"/>
  <c r="D246" i="2"/>
  <c r="D245" i="2"/>
  <c r="D244" i="2"/>
  <c r="D243" i="2"/>
  <c r="D242" i="2"/>
  <c r="D241" i="2"/>
  <c r="D240" i="2"/>
  <c r="D239" i="2"/>
  <c r="D238" i="2"/>
  <c r="D248" i="2"/>
  <c r="D247" i="2"/>
  <c r="D249" i="2"/>
  <c r="D251" i="2"/>
  <c r="D250" i="2"/>
  <c r="D254" i="2"/>
  <c r="D253" i="2"/>
  <c r="D252" i="2"/>
  <c r="D276" i="2"/>
  <c r="D275" i="2"/>
  <c r="D274" i="2"/>
  <c r="D273" i="2"/>
  <c r="D272" i="2"/>
  <c r="D271" i="2"/>
  <c r="D270" i="2"/>
  <c r="D269" i="2"/>
  <c r="D268" i="2"/>
  <c r="D267" i="2"/>
  <c r="D266" i="2"/>
  <c r="D265" i="2"/>
  <c r="D264" i="2"/>
  <c r="D263" i="2"/>
  <c r="D262" i="2"/>
  <c r="D261" i="2"/>
  <c r="D260" i="2"/>
  <c r="D259" i="2"/>
  <c r="D258" i="2"/>
  <c r="D257" i="2"/>
  <c r="D256" i="2"/>
  <c r="D255" i="2"/>
  <c r="D308" i="2"/>
  <c r="D307" i="2"/>
  <c r="D306" i="2"/>
  <c r="D305" i="2"/>
  <c r="D304" i="2"/>
  <c r="D303" i="2"/>
  <c r="D302" i="2"/>
  <c r="D301" i="2"/>
  <c r="D300" i="2"/>
  <c r="D299" i="2"/>
  <c r="D298" i="2"/>
  <c r="D297" i="2"/>
  <c r="D296" i="2"/>
  <c r="D295" i="2"/>
  <c r="D294" i="2"/>
  <c r="D293" i="2"/>
  <c r="D292" i="2"/>
  <c r="D291" i="2"/>
  <c r="D290" i="2"/>
  <c r="D289" i="2"/>
  <c r="D288" i="2"/>
  <c r="D287" i="2"/>
  <c r="D286" i="2"/>
  <c r="D285" i="2"/>
  <c r="D284" i="2"/>
  <c r="D283" i="2"/>
  <c r="D282" i="2"/>
  <c r="D281" i="2"/>
  <c r="D280" i="2"/>
  <c r="D279" i="2"/>
  <c r="D278" i="2"/>
  <c r="D277" i="2"/>
  <c r="D314" i="2"/>
  <c r="D313" i="2"/>
  <c r="D312" i="2"/>
  <c r="D311" i="2"/>
  <c r="D310" i="2"/>
  <c r="D309" i="2"/>
  <c r="D324" i="2"/>
  <c r="D323" i="2"/>
  <c r="D322" i="2"/>
  <c r="D321" i="2"/>
  <c r="D320" i="2"/>
  <c r="D319" i="2"/>
  <c r="D318" i="2"/>
  <c r="D317" i="2"/>
  <c r="D316" i="2"/>
  <c r="D315" i="2"/>
  <c r="D325" i="2"/>
  <c r="D359" i="2"/>
  <c r="D358" i="2"/>
  <c r="D357" i="2"/>
  <c r="D356" i="2"/>
  <c r="D355" i="2"/>
  <c r="D354" i="2"/>
  <c r="D353" i="2"/>
  <c r="D352" i="2"/>
  <c r="D351" i="2"/>
  <c r="D350" i="2"/>
  <c r="D349" i="2"/>
  <c r="D348" i="2"/>
  <c r="D347" i="2"/>
  <c r="D346" i="2"/>
  <c r="D345" i="2"/>
  <c r="D344" i="2"/>
  <c r="D343" i="2"/>
  <c r="D342" i="2"/>
  <c r="D341" i="2"/>
  <c r="D340" i="2"/>
  <c r="D339" i="2"/>
  <c r="D338" i="2"/>
  <c r="D337" i="2"/>
  <c r="D336" i="2"/>
  <c r="D335" i="2"/>
  <c r="D334" i="2"/>
  <c r="D333" i="2"/>
  <c r="D332" i="2"/>
  <c r="D331" i="2"/>
  <c r="D330" i="2"/>
  <c r="D329" i="2"/>
  <c r="D328" i="2"/>
  <c r="D327" i="2"/>
  <c r="D326" i="2"/>
  <c r="D492" i="2"/>
  <c r="D491" i="2"/>
  <c r="D490" i="2"/>
  <c r="D489" i="2"/>
  <c r="D488" i="2"/>
  <c r="D487" i="2"/>
  <c r="D486" i="2"/>
  <c r="D485" i="2"/>
  <c r="D484" i="2"/>
  <c r="D483" i="2"/>
  <c r="D482" i="2"/>
  <c r="D481" i="2"/>
  <c r="D480" i="2"/>
  <c r="D479" i="2"/>
  <c r="D478" i="2"/>
  <c r="D477" i="2"/>
  <c r="D476" i="2"/>
  <c r="D475" i="2"/>
  <c r="D474" i="2"/>
  <c r="D473" i="2"/>
  <c r="D472" i="2"/>
  <c r="D471" i="2"/>
  <c r="D470" i="2"/>
  <c r="D469" i="2"/>
  <c r="D468" i="2"/>
  <c r="D467" i="2"/>
  <c r="D466" i="2"/>
  <c r="D465" i="2"/>
  <c r="D464" i="2"/>
  <c r="D463" i="2"/>
  <c r="D462" i="2"/>
  <c r="D461" i="2"/>
  <c r="D460" i="2"/>
  <c r="D459" i="2"/>
  <c r="D458" i="2"/>
  <c r="D457" i="2"/>
  <c r="D456" i="2"/>
  <c r="D455" i="2"/>
  <c r="D454" i="2"/>
  <c r="D453" i="2"/>
  <c r="D452" i="2"/>
  <c r="D451" i="2"/>
  <c r="D450" i="2"/>
  <c r="D449" i="2"/>
  <c r="D448" i="2"/>
  <c r="D447" i="2"/>
  <c r="D446" i="2"/>
  <c r="D445" i="2"/>
  <c r="D444" i="2"/>
  <c r="D443" i="2"/>
  <c r="D442" i="2"/>
  <c r="D441" i="2"/>
  <c r="D440" i="2"/>
  <c r="D439" i="2"/>
  <c r="D438" i="2"/>
  <c r="D437" i="2"/>
  <c r="D436" i="2"/>
  <c r="D435" i="2"/>
  <c r="D434" i="2"/>
  <c r="D433" i="2"/>
  <c r="D432" i="2"/>
  <c r="D431" i="2"/>
  <c r="D430" i="2"/>
  <c r="D429" i="2"/>
  <c r="D428" i="2"/>
  <c r="D427" i="2"/>
  <c r="D426" i="2"/>
  <c r="D425" i="2"/>
  <c r="D424" i="2"/>
  <c r="D423" i="2"/>
  <c r="D422" i="2"/>
  <c r="D421" i="2"/>
  <c r="D420" i="2"/>
  <c r="D419" i="2"/>
  <c r="D418" i="2"/>
  <c r="D417" i="2"/>
  <c r="D416" i="2"/>
  <c r="D415" i="2"/>
  <c r="D414" i="2"/>
  <c r="D413" i="2"/>
  <c r="D412" i="2"/>
  <c r="D411" i="2"/>
  <c r="D410" i="2"/>
  <c r="D409" i="2"/>
  <c r="D408" i="2"/>
  <c r="D407" i="2"/>
  <c r="D406" i="2"/>
  <c r="D405" i="2"/>
  <c r="D404" i="2"/>
  <c r="D403" i="2"/>
  <c r="D402" i="2"/>
  <c r="D401" i="2"/>
  <c r="D400" i="2"/>
  <c r="D399" i="2"/>
  <c r="D398" i="2"/>
  <c r="D397" i="2"/>
  <c r="D396" i="2"/>
  <c r="D395" i="2"/>
  <c r="D394" i="2"/>
  <c r="D393" i="2"/>
  <c r="D392" i="2"/>
  <c r="D391" i="2"/>
  <c r="D390" i="2"/>
  <c r="D389" i="2"/>
  <c r="D388" i="2"/>
  <c r="D387" i="2"/>
  <c r="D386" i="2"/>
  <c r="D385" i="2"/>
  <c r="D384" i="2"/>
  <c r="D383" i="2"/>
  <c r="D382" i="2"/>
  <c r="D381" i="2"/>
  <c r="D380" i="2"/>
  <c r="D379" i="2"/>
  <c r="D378" i="2"/>
  <c r="D377" i="2"/>
  <c r="D376" i="2"/>
  <c r="D375" i="2"/>
  <c r="D374" i="2"/>
  <c r="D373" i="2"/>
  <c r="D372" i="2"/>
  <c r="D371" i="2"/>
  <c r="D370" i="2"/>
  <c r="D369" i="2"/>
  <c r="D368" i="2"/>
  <c r="D367" i="2"/>
  <c r="D366" i="2"/>
  <c r="D365" i="2"/>
  <c r="D364" i="2"/>
  <c r="D363" i="2"/>
  <c r="E363" i="2" s="1"/>
  <c r="D362" i="2"/>
  <c r="E362" i="2" s="1"/>
  <c r="D361" i="2"/>
  <c r="D360" i="2"/>
  <c r="E360" i="2" s="1"/>
  <c r="D2" i="2"/>
  <c r="E14" i="2" s="1"/>
  <c r="E366" i="2" l="1"/>
  <c r="E370" i="2"/>
  <c r="E374" i="2"/>
  <c r="E378" i="2"/>
  <c r="E382" i="2"/>
  <c r="E386" i="2"/>
  <c r="E390" i="2"/>
  <c r="E394" i="2"/>
  <c r="E398" i="2"/>
  <c r="E402" i="2"/>
  <c r="E406" i="2"/>
  <c r="E410" i="2"/>
  <c r="E414" i="2"/>
  <c r="E418" i="2"/>
  <c r="E422" i="2"/>
  <c r="E426" i="2"/>
  <c r="E430" i="2"/>
  <c r="E434" i="2"/>
  <c r="E438" i="2"/>
  <c r="E442" i="2"/>
  <c r="E446" i="2"/>
  <c r="E450" i="2"/>
  <c r="E454" i="2"/>
  <c r="E458" i="2"/>
  <c r="E462" i="2"/>
  <c r="E466" i="2"/>
  <c r="E470" i="2"/>
  <c r="E474" i="2"/>
  <c r="E478" i="2"/>
  <c r="E482" i="2"/>
  <c r="E486" i="2"/>
  <c r="E490" i="2"/>
  <c r="E327" i="2"/>
  <c r="E331" i="2"/>
  <c r="E335" i="2"/>
  <c r="E339" i="2"/>
  <c r="E343" i="2"/>
  <c r="E347" i="2"/>
  <c r="E351" i="2"/>
  <c r="E355" i="2"/>
  <c r="E359" i="2"/>
  <c r="E317" i="2"/>
  <c r="E321" i="2"/>
  <c r="E309" i="2"/>
  <c r="E313" i="2"/>
  <c r="E279" i="2"/>
  <c r="E283" i="2"/>
  <c r="E287" i="2"/>
  <c r="E291" i="2"/>
  <c r="E295" i="2"/>
  <c r="E299" i="2"/>
  <c r="E303" i="2"/>
  <c r="E307" i="2"/>
  <c r="E257" i="2"/>
  <c r="E261" i="2"/>
  <c r="E265" i="2"/>
  <c r="E269" i="2"/>
  <c r="E273" i="2"/>
  <c r="E252" i="2"/>
  <c r="E251" i="2"/>
  <c r="E238" i="2"/>
  <c r="E242" i="2"/>
  <c r="E246" i="2"/>
  <c r="E237" i="2"/>
  <c r="E233" i="2"/>
  <c r="E206" i="2"/>
  <c r="E210" i="2"/>
  <c r="E214" i="2"/>
  <c r="E218" i="2"/>
  <c r="E222" i="2"/>
  <c r="E226" i="2"/>
  <c r="E202" i="2"/>
  <c r="E197" i="2"/>
  <c r="E161" i="2"/>
  <c r="E165" i="2"/>
  <c r="E169" i="2"/>
  <c r="E173" i="2"/>
  <c r="E177" i="2"/>
  <c r="E9" i="2"/>
  <c r="E13" i="2"/>
  <c r="E7" i="2"/>
  <c r="E367" i="2"/>
  <c r="E371" i="2"/>
  <c r="E375" i="2"/>
  <c r="E379" i="2"/>
  <c r="E383" i="2"/>
  <c r="E387" i="2"/>
  <c r="E391" i="2"/>
  <c r="E395" i="2"/>
  <c r="E399" i="2"/>
  <c r="E403" i="2"/>
  <c r="E407" i="2"/>
  <c r="E411" i="2"/>
  <c r="E415" i="2"/>
  <c r="E419" i="2"/>
  <c r="E423" i="2"/>
  <c r="E427" i="2"/>
  <c r="E431" i="2"/>
  <c r="E435" i="2"/>
  <c r="E439" i="2"/>
  <c r="E443" i="2"/>
  <c r="E447" i="2"/>
  <c r="E451" i="2"/>
  <c r="E455" i="2"/>
  <c r="E459" i="2"/>
  <c r="E463" i="2"/>
  <c r="E467" i="2"/>
  <c r="E471" i="2"/>
  <c r="E475" i="2"/>
  <c r="E479" i="2"/>
  <c r="E483" i="2"/>
  <c r="E487" i="2"/>
  <c r="E491" i="2"/>
  <c r="E328" i="2"/>
  <c r="E332" i="2"/>
  <c r="E336" i="2"/>
  <c r="E340" i="2"/>
  <c r="E344" i="2"/>
  <c r="E348" i="2"/>
  <c r="E352" i="2"/>
  <c r="E356" i="2"/>
  <c r="E325" i="2"/>
  <c r="E318" i="2"/>
  <c r="E322" i="2"/>
  <c r="E310" i="2"/>
  <c r="E314" i="2"/>
  <c r="E280" i="2"/>
  <c r="E284" i="2"/>
  <c r="E288" i="2"/>
  <c r="E292" i="2"/>
  <c r="E296" i="2"/>
  <c r="E300" i="2"/>
  <c r="E304" i="2"/>
  <c r="E308" i="2"/>
  <c r="E258" i="2"/>
  <c r="E262" i="2"/>
  <c r="E266" i="2"/>
  <c r="E270" i="2"/>
  <c r="E274" i="2"/>
  <c r="E253" i="2"/>
  <c r="E249" i="2"/>
  <c r="E239" i="2"/>
  <c r="E243" i="2"/>
  <c r="E234" i="2"/>
  <c r="E230" i="2"/>
  <c r="E203" i="2"/>
  <c r="E207" i="2"/>
  <c r="E211" i="2"/>
  <c r="E215" i="2"/>
  <c r="E219" i="2"/>
  <c r="E223" i="2"/>
  <c r="E227" i="2"/>
  <c r="E199" i="2"/>
  <c r="E198" i="2"/>
  <c r="E162" i="2"/>
  <c r="E166" i="2"/>
  <c r="E170" i="2"/>
  <c r="E174" i="2"/>
  <c r="E6" i="2"/>
  <c r="E368" i="2"/>
  <c r="E372" i="2"/>
  <c r="E376" i="2"/>
  <c r="E380" i="2"/>
  <c r="E384" i="2"/>
  <c r="E388" i="2"/>
  <c r="E392" i="2"/>
  <c r="E396" i="2"/>
  <c r="E400" i="2"/>
  <c r="E404" i="2"/>
  <c r="E408" i="2"/>
  <c r="E412" i="2"/>
  <c r="E416" i="2"/>
  <c r="E420" i="2"/>
  <c r="E424" i="2"/>
  <c r="E428" i="2"/>
  <c r="E432" i="2"/>
  <c r="E436" i="2"/>
  <c r="E440" i="2"/>
  <c r="E444" i="2"/>
  <c r="E448" i="2"/>
  <c r="E452" i="2"/>
  <c r="E456" i="2"/>
  <c r="E460" i="2"/>
  <c r="E464" i="2"/>
  <c r="E468" i="2"/>
  <c r="E472" i="2"/>
  <c r="E476" i="2"/>
  <c r="E480" i="2"/>
  <c r="E484" i="2"/>
  <c r="E488" i="2"/>
  <c r="E492" i="2"/>
  <c r="E329" i="2"/>
  <c r="E333" i="2"/>
  <c r="E337" i="2"/>
  <c r="E341" i="2"/>
  <c r="E345" i="2"/>
  <c r="E349" i="2"/>
  <c r="E353" i="2"/>
  <c r="E357" i="2"/>
  <c r="E315" i="2"/>
  <c r="E319" i="2"/>
  <c r="E323" i="2"/>
  <c r="E311" i="2"/>
  <c r="E277" i="2"/>
  <c r="E281" i="2"/>
  <c r="E285" i="2"/>
  <c r="E289" i="2"/>
  <c r="E293" i="2"/>
  <c r="E297" i="2"/>
  <c r="E301" i="2"/>
  <c r="E305" i="2"/>
  <c r="E255" i="2"/>
  <c r="E259" i="2"/>
  <c r="E263" i="2"/>
  <c r="E267" i="2"/>
  <c r="E271" i="2"/>
  <c r="E275" i="2"/>
  <c r="E254" i="2"/>
  <c r="E247" i="2"/>
  <c r="E240" i="2"/>
  <c r="E244" i="2"/>
  <c r="E235" i="2"/>
  <c r="E231" i="2"/>
  <c r="E204" i="2"/>
  <c r="E208" i="2"/>
  <c r="E212" i="2"/>
  <c r="E216" i="2"/>
  <c r="E220" i="2"/>
  <c r="E224" i="2"/>
  <c r="E228" i="2"/>
  <c r="E200" i="2"/>
  <c r="E159" i="2"/>
  <c r="E163" i="2"/>
  <c r="E167" i="2"/>
  <c r="E171" i="2"/>
  <c r="E175" i="2"/>
  <c r="E11" i="2"/>
  <c r="E5" i="2"/>
  <c r="E4" i="2"/>
  <c r="E364" i="2"/>
  <c r="E361" i="2"/>
  <c r="E365" i="2"/>
  <c r="E369" i="2"/>
  <c r="E373" i="2"/>
  <c r="E377" i="2"/>
  <c r="E381" i="2"/>
  <c r="E385" i="2"/>
  <c r="E389" i="2"/>
  <c r="E393" i="2"/>
  <c r="E397" i="2"/>
  <c r="E401" i="2"/>
  <c r="E405" i="2"/>
  <c r="E409" i="2"/>
  <c r="E413" i="2"/>
  <c r="E417" i="2"/>
  <c r="E421" i="2"/>
  <c r="E425" i="2"/>
  <c r="E429" i="2"/>
  <c r="E433" i="2"/>
  <c r="E437" i="2"/>
  <c r="E441" i="2"/>
  <c r="E445" i="2"/>
  <c r="E449" i="2"/>
  <c r="E453" i="2"/>
  <c r="E457" i="2"/>
  <c r="E461" i="2"/>
  <c r="E465" i="2"/>
  <c r="E469" i="2"/>
  <c r="E473" i="2"/>
  <c r="E477" i="2"/>
  <c r="E481" i="2"/>
  <c r="E485" i="2"/>
  <c r="E489" i="2"/>
  <c r="E326" i="2"/>
  <c r="E330" i="2"/>
  <c r="E334" i="2"/>
  <c r="E338" i="2"/>
  <c r="E342" i="2"/>
  <c r="E346" i="2"/>
  <c r="E350" i="2"/>
  <c r="E354" i="2"/>
  <c r="E358" i="2"/>
  <c r="E316" i="2"/>
  <c r="E320" i="2"/>
  <c r="E324" i="2"/>
  <c r="E312" i="2"/>
  <c r="E278" i="2"/>
  <c r="E282" i="2"/>
  <c r="E286" i="2"/>
  <c r="E290" i="2"/>
  <c r="E294" i="2"/>
  <c r="E298" i="2"/>
  <c r="E302" i="2"/>
  <c r="E306" i="2"/>
  <c r="E256" i="2"/>
  <c r="E260" i="2"/>
  <c r="E264" i="2"/>
  <c r="E268" i="2"/>
  <c r="E272" i="2"/>
  <c r="E276" i="2"/>
  <c r="E250" i="2"/>
  <c r="E248" i="2"/>
  <c r="E241" i="2"/>
  <c r="E245" i="2"/>
  <c r="E236" i="2"/>
  <c r="E232" i="2"/>
  <c r="E205" i="2"/>
  <c r="E209" i="2"/>
  <c r="E213" i="2"/>
  <c r="E217" i="2"/>
  <c r="E221" i="2"/>
  <c r="E225" i="2"/>
  <c r="E229" i="2"/>
  <c r="E201" i="2"/>
  <c r="E160" i="2"/>
  <c r="E164" i="2"/>
  <c r="E168" i="2"/>
  <c r="E172" i="2"/>
  <c r="E8" i="2"/>
  <c r="E3" i="2"/>
  <c r="E181" i="2"/>
  <c r="E183" i="2"/>
  <c r="E185" i="2"/>
  <c r="E187" i="2"/>
  <c r="E189" i="2"/>
  <c r="E191" i="2"/>
  <c r="E193" i="2"/>
  <c r="E195" i="2"/>
  <c r="E158" i="2"/>
  <c r="E153" i="2"/>
  <c r="E155" i="2"/>
  <c r="E157" i="2"/>
  <c r="E133" i="2"/>
  <c r="E135" i="2"/>
  <c r="E137" i="2"/>
  <c r="E139" i="2"/>
  <c r="E141" i="2"/>
  <c r="E143" i="2"/>
  <c r="E145" i="2"/>
  <c r="E147" i="2"/>
  <c r="E149" i="2"/>
  <c r="E151" i="2"/>
  <c r="E125" i="2"/>
  <c r="E127" i="2"/>
  <c r="E129" i="2"/>
  <c r="E131" i="2"/>
  <c r="E112" i="2"/>
  <c r="E114" i="2"/>
  <c r="E116" i="2"/>
  <c r="E118" i="2"/>
  <c r="E120" i="2"/>
  <c r="E122" i="2"/>
  <c r="E111" i="2"/>
  <c r="E97" i="2"/>
  <c r="E99" i="2"/>
  <c r="E101" i="2"/>
  <c r="E103" i="2"/>
  <c r="E105" i="2"/>
  <c r="E107" i="2"/>
  <c r="E87" i="2"/>
  <c r="E89" i="2"/>
  <c r="E91" i="2"/>
  <c r="E93" i="2"/>
  <c r="E95" i="2"/>
  <c r="E74" i="2"/>
  <c r="E76" i="2"/>
  <c r="E78" i="2"/>
  <c r="E80" i="2"/>
  <c r="E82" i="2"/>
  <c r="E84" i="2"/>
  <c r="E86" i="2"/>
  <c r="E69" i="2"/>
  <c r="E71" i="2"/>
  <c r="E73" i="2"/>
  <c r="E16" i="2"/>
  <c r="E18" i="2"/>
  <c r="E20" i="2"/>
  <c r="E22" i="2"/>
  <c r="E24" i="2"/>
  <c r="E26" i="2"/>
  <c r="E28" i="2"/>
  <c r="E30" i="2"/>
  <c r="E32" i="2"/>
  <c r="E34" i="2"/>
  <c r="E36" i="2"/>
  <c r="E38" i="2"/>
  <c r="E40" i="2"/>
  <c r="E42" i="2"/>
  <c r="E44" i="2"/>
  <c r="E46" i="2"/>
  <c r="E48" i="2"/>
  <c r="E50" i="2"/>
  <c r="E52" i="2"/>
  <c r="E54" i="2"/>
  <c r="E56" i="2"/>
  <c r="E58" i="2"/>
  <c r="E60" i="2"/>
  <c r="E62" i="2"/>
  <c r="E64" i="2"/>
  <c r="E66" i="2"/>
  <c r="E2" i="2"/>
  <c r="E10" i="2"/>
  <c r="E12" i="2"/>
  <c r="E838" i="2"/>
  <c r="E836" i="2"/>
  <c r="E834" i="2"/>
  <c r="E832" i="2"/>
  <c r="E830" i="2"/>
  <c r="E828" i="2"/>
  <c r="E826" i="2"/>
  <c r="E824" i="2"/>
  <c r="E822" i="2"/>
  <c r="E820" i="2"/>
  <c r="E818" i="2"/>
  <c r="E816" i="2"/>
  <c r="E814" i="2"/>
  <c r="E812" i="2"/>
  <c r="E810" i="2"/>
  <c r="E808" i="2"/>
  <c r="E806" i="2"/>
  <c r="E804" i="2"/>
  <c r="E802" i="2"/>
  <c r="E800" i="2"/>
  <c r="E798" i="2"/>
  <c r="E796" i="2"/>
  <c r="E794" i="2"/>
  <c r="E792" i="2"/>
  <c r="E790" i="2"/>
  <c r="E788" i="2"/>
  <c r="E786" i="2"/>
  <c r="E784" i="2"/>
  <c r="E782" i="2"/>
  <c r="E780" i="2"/>
  <c r="E778" i="2"/>
  <c r="E776" i="2"/>
  <c r="E774" i="2"/>
  <c r="E772" i="2"/>
  <c r="E770" i="2"/>
  <c r="E768" i="2"/>
  <c r="E766" i="2"/>
  <c r="E764" i="2"/>
  <c r="E762" i="2"/>
  <c r="E760" i="2"/>
  <c r="E758" i="2"/>
  <c r="E756" i="2"/>
  <c r="E754" i="2"/>
  <c r="E752" i="2"/>
  <c r="E750" i="2"/>
  <c r="E748" i="2"/>
  <c r="E746" i="2"/>
  <c r="E744" i="2"/>
  <c r="E742" i="2"/>
  <c r="E740" i="2"/>
  <c r="E738" i="2"/>
  <c r="E736" i="2"/>
  <c r="E734" i="2"/>
  <c r="E732" i="2"/>
  <c r="E730" i="2"/>
  <c r="E728" i="2"/>
  <c r="E726" i="2"/>
  <c r="E724" i="2"/>
  <c r="E722" i="2"/>
  <c r="E720" i="2"/>
  <c r="E718" i="2"/>
  <c r="E716" i="2"/>
  <c r="E714" i="2"/>
  <c r="E712" i="2"/>
  <c r="E710" i="2"/>
  <c r="E708" i="2"/>
  <c r="E706" i="2"/>
  <c r="E704" i="2"/>
  <c r="E702" i="2"/>
  <c r="E700" i="2"/>
  <c r="E698" i="2"/>
  <c r="E696" i="2"/>
  <c r="E694" i="2"/>
  <c r="E692" i="2"/>
  <c r="E690" i="2"/>
  <c r="E688" i="2"/>
  <c r="E686" i="2"/>
  <c r="E684" i="2"/>
  <c r="E682" i="2"/>
  <c r="E680" i="2"/>
  <c r="E678" i="2"/>
  <c r="E676" i="2"/>
  <c r="E674" i="2"/>
  <c r="E672" i="2"/>
  <c r="E670" i="2"/>
  <c r="E668" i="2"/>
  <c r="E666" i="2"/>
  <c r="E664" i="2"/>
  <c r="E662" i="2"/>
  <c r="E660" i="2"/>
  <c r="E658" i="2"/>
  <c r="E656" i="2"/>
  <c r="E654" i="2"/>
  <c r="E652" i="2"/>
  <c r="E650" i="2"/>
  <c r="E648" i="2"/>
  <c r="E646" i="2"/>
  <c r="E644" i="2"/>
  <c r="E642" i="2"/>
  <c r="E640" i="2"/>
  <c r="E638" i="2"/>
  <c r="E636" i="2"/>
  <c r="E634" i="2"/>
  <c r="E632" i="2"/>
  <c r="E630" i="2"/>
  <c r="E628" i="2"/>
  <c r="E626" i="2"/>
  <c r="E624" i="2"/>
  <c r="E622" i="2"/>
  <c r="E620" i="2"/>
  <c r="E618" i="2"/>
  <c r="E616" i="2"/>
  <c r="E614" i="2"/>
  <c r="E612" i="2"/>
  <c r="E610" i="2"/>
  <c r="E608" i="2"/>
  <c r="E606" i="2"/>
  <c r="E604" i="2"/>
  <c r="E602" i="2"/>
  <c r="E600" i="2"/>
  <c r="E598" i="2"/>
  <c r="E596" i="2"/>
  <c r="E594" i="2"/>
  <c r="E592" i="2"/>
  <c r="E590" i="2"/>
  <c r="E588" i="2"/>
  <c r="E586" i="2"/>
  <c r="E584" i="2"/>
  <c r="E582" i="2"/>
  <c r="E580" i="2"/>
  <c r="E578" i="2"/>
  <c r="E576" i="2"/>
  <c r="E574" i="2"/>
  <c r="E572" i="2"/>
  <c r="E570" i="2"/>
  <c r="E568" i="2"/>
  <c r="E566" i="2"/>
  <c r="E564" i="2"/>
  <c r="E562" i="2"/>
  <c r="E560" i="2"/>
  <c r="E558" i="2"/>
  <c r="E556" i="2"/>
  <c r="E554" i="2"/>
  <c r="E552" i="2"/>
  <c r="E550" i="2"/>
  <c r="E548" i="2"/>
  <c r="E546" i="2"/>
  <c r="E544" i="2"/>
  <c r="E542" i="2"/>
  <c r="E540" i="2"/>
  <c r="E538" i="2"/>
  <c r="E536" i="2"/>
  <c r="E534" i="2"/>
  <c r="E532" i="2"/>
  <c r="E530" i="2"/>
  <c r="E528" i="2"/>
  <c r="E526" i="2"/>
  <c r="E524" i="2"/>
  <c r="E522" i="2"/>
  <c r="E520" i="2"/>
  <c r="E518" i="2"/>
  <c r="E516" i="2"/>
  <c r="E514" i="2"/>
  <c r="E512" i="2"/>
  <c r="E510" i="2"/>
  <c r="E508" i="2"/>
  <c r="E506" i="2"/>
  <c r="E504" i="2"/>
  <c r="E502" i="2"/>
  <c r="E500" i="2"/>
  <c r="E498" i="2"/>
  <c r="E496" i="2"/>
  <c r="E494" i="2"/>
  <c r="E839" i="2"/>
  <c r="E837" i="2"/>
  <c r="E835" i="2"/>
  <c r="E833" i="2"/>
  <c r="E831" i="2"/>
  <c r="E829" i="2"/>
  <c r="E827" i="2"/>
  <c r="E825" i="2"/>
  <c r="E823" i="2"/>
  <c r="E821" i="2"/>
  <c r="E819" i="2"/>
  <c r="E817" i="2"/>
  <c r="E815" i="2"/>
  <c r="E813" i="2"/>
  <c r="E811" i="2"/>
  <c r="E809" i="2"/>
  <c r="E807" i="2"/>
  <c r="E805" i="2"/>
  <c r="E803" i="2"/>
  <c r="E801" i="2"/>
  <c r="E799" i="2"/>
  <c r="E797" i="2"/>
  <c r="E795" i="2"/>
  <c r="E793" i="2"/>
  <c r="E791" i="2"/>
  <c r="E789" i="2"/>
  <c r="E787" i="2"/>
  <c r="E785" i="2"/>
  <c r="E783" i="2"/>
  <c r="E781" i="2"/>
  <c r="E779" i="2"/>
  <c r="E777" i="2"/>
  <c r="E775" i="2"/>
  <c r="E773" i="2"/>
  <c r="E771" i="2"/>
  <c r="E769" i="2"/>
  <c r="E767" i="2"/>
  <c r="E765" i="2"/>
  <c r="E763" i="2"/>
  <c r="E761" i="2"/>
  <c r="E759" i="2"/>
  <c r="E757" i="2"/>
  <c r="E755" i="2"/>
  <c r="E753" i="2"/>
  <c r="E751" i="2"/>
  <c r="E749" i="2"/>
  <c r="E747" i="2"/>
  <c r="E745" i="2"/>
  <c r="E743" i="2"/>
  <c r="E741" i="2"/>
  <c r="E739" i="2"/>
  <c r="E737" i="2"/>
  <c r="E735" i="2"/>
  <c r="E733" i="2"/>
  <c r="E731" i="2"/>
  <c r="E729" i="2"/>
  <c r="E727" i="2"/>
  <c r="E725" i="2"/>
  <c r="E723" i="2"/>
  <c r="E721" i="2"/>
  <c r="E719" i="2"/>
  <c r="E717" i="2"/>
  <c r="E715" i="2"/>
  <c r="E713" i="2"/>
  <c r="E711" i="2"/>
  <c r="E709" i="2"/>
  <c r="E707" i="2"/>
  <c r="E705" i="2"/>
  <c r="E703" i="2"/>
  <c r="E701" i="2"/>
  <c r="E699" i="2"/>
  <c r="E697" i="2"/>
  <c r="E695" i="2"/>
  <c r="E693" i="2"/>
  <c r="E691" i="2"/>
  <c r="E689" i="2"/>
  <c r="E687" i="2"/>
  <c r="E685" i="2"/>
  <c r="E683" i="2"/>
  <c r="E681" i="2"/>
  <c r="E679" i="2"/>
  <c r="E677" i="2"/>
  <c r="E675" i="2"/>
  <c r="E673" i="2"/>
  <c r="E671" i="2"/>
  <c r="E669" i="2"/>
  <c r="E667" i="2"/>
  <c r="E665" i="2"/>
  <c r="E663" i="2"/>
  <c r="E661" i="2"/>
  <c r="E659" i="2"/>
  <c r="E657" i="2"/>
  <c r="E655" i="2"/>
  <c r="E653" i="2"/>
  <c r="E651" i="2"/>
  <c r="E649" i="2"/>
  <c r="E647" i="2"/>
  <c r="E645" i="2"/>
  <c r="E643" i="2"/>
  <c r="E641" i="2"/>
  <c r="E639" i="2"/>
  <c r="E637" i="2"/>
  <c r="E635" i="2"/>
  <c r="E633" i="2"/>
  <c r="E631" i="2"/>
  <c r="E629" i="2"/>
  <c r="E627" i="2"/>
  <c r="E625" i="2"/>
  <c r="E623" i="2"/>
  <c r="E621" i="2"/>
  <c r="E619" i="2"/>
  <c r="E617" i="2"/>
  <c r="E615" i="2"/>
  <c r="E613" i="2"/>
  <c r="E611" i="2"/>
  <c r="E609" i="2"/>
  <c r="E607" i="2"/>
  <c r="E605" i="2"/>
  <c r="E603" i="2"/>
  <c r="E601" i="2"/>
  <c r="E599" i="2"/>
  <c r="E597" i="2"/>
  <c r="E595" i="2"/>
  <c r="E593" i="2"/>
  <c r="E591" i="2"/>
  <c r="E589" i="2"/>
  <c r="E587" i="2"/>
  <c r="E585" i="2"/>
  <c r="E583" i="2"/>
  <c r="E581" i="2"/>
  <c r="E579" i="2"/>
  <c r="E577" i="2"/>
  <c r="E575" i="2"/>
  <c r="E573" i="2"/>
  <c r="E571" i="2"/>
  <c r="E569" i="2"/>
  <c r="E567" i="2"/>
  <c r="E565" i="2"/>
  <c r="E563" i="2"/>
  <c r="E561" i="2"/>
  <c r="E559" i="2"/>
  <c r="E557" i="2"/>
  <c r="E555" i="2"/>
  <c r="E553" i="2"/>
  <c r="E551" i="2"/>
  <c r="E549" i="2"/>
  <c r="E547" i="2"/>
  <c r="E545" i="2"/>
  <c r="E543" i="2"/>
  <c r="E541" i="2"/>
  <c r="E539" i="2"/>
  <c r="E537" i="2"/>
  <c r="E535" i="2"/>
  <c r="E533" i="2"/>
  <c r="E531" i="2"/>
  <c r="E529" i="2"/>
  <c r="E527" i="2"/>
  <c r="E525" i="2"/>
  <c r="E523" i="2"/>
  <c r="E521" i="2"/>
  <c r="E519" i="2"/>
  <c r="E517" i="2"/>
  <c r="E515" i="2"/>
  <c r="E513" i="2"/>
  <c r="E511" i="2"/>
  <c r="E509" i="2"/>
  <c r="E507" i="2"/>
  <c r="E505" i="2"/>
  <c r="E503" i="2"/>
  <c r="E501" i="2"/>
  <c r="E499" i="2"/>
  <c r="E497" i="2"/>
  <c r="E495" i="2"/>
  <c r="E493" i="2"/>
  <c r="E179" i="2"/>
  <c r="E176" i="2"/>
  <c r="E178" i="2"/>
  <c r="E180" i="2"/>
  <c r="E182" i="2"/>
  <c r="E184" i="2"/>
  <c r="E186" i="2"/>
  <c r="E188" i="2"/>
  <c r="E190" i="2"/>
  <c r="E192" i="2"/>
  <c r="E194" i="2"/>
  <c r="E196" i="2"/>
  <c r="E152" i="2"/>
  <c r="E154" i="2"/>
  <c r="E156" i="2"/>
  <c r="E132" i="2"/>
  <c r="E134" i="2"/>
  <c r="E136" i="2"/>
  <c r="E138" i="2"/>
  <c r="E140" i="2"/>
  <c r="E142" i="2"/>
  <c r="E144" i="2"/>
  <c r="E146" i="2"/>
  <c r="E148" i="2"/>
  <c r="E150" i="2"/>
  <c r="E124" i="2"/>
  <c r="E126" i="2"/>
  <c r="E128" i="2"/>
  <c r="E130" i="2"/>
  <c r="E123" i="2"/>
  <c r="E113" i="2"/>
  <c r="E115" i="2"/>
  <c r="E117" i="2"/>
  <c r="E119" i="2"/>
  <c r="E121" i="2"/>
  <c r="E110" i="2"/>
  <c r="E109" i="2"/>
  <c r="E98" i="2"/>
  <c r="E100" i="2"/>
  <c r="E102" i="2"/>
  <c r="E104" i="2"/>
  <c r="E106" i="2"/>
  <c r="E108" i="2"/>
  <c r="E88" i="2"/>
  <c r="E90" i="2"/>
  <c r="E92" i="2"/>
  <c r="E94" i="2"/>
  <c r="E96" i="2"/>
  <c r="E75" i="2"/>
  <c r="E77" i="2"/>
  <c r="E79" i="2"/>
  <c r="E81" i="2"/>
  <c r="E83" i="2"/>
  <c r="E85" i="2"/>
  <c r="E68" i="2"/>
  <c r="E70" i="2"/>
  <c r="E72" i="2"/>
  <c r="E15" i="2"/>
  <c r="E17" i="2"/>
  <c r="E19" i="2"/>
  <c r="E21" i="2"/>
  <c r="E23" i="2"/>
  <c r="E25" i="2"/>
  <c r="E27" i="2"/>
  <c r="E29" i="2"/>
  <c r="E31" i="2"/>
  <c r="E33" i="2"/>
  <c r="E35" i="2"/>
  <c r="E37" i="2"/>
  <c r="E39" i="2"/>
  <c r="E41" i="2"/>
  <c r="E43" i="2"/>
  <c r="E45" i="2"/>
  <c r="E47" i="2"/>
  <c r="E49" i="2"/>
  <c r="E51" i="2"/>
  <c r="E53" i="2"/>
  <c r="E55" i="2"/>
  <c r="E57" i="2"/>
  <c r="E59" i="2"/>
  <c r="E61" i="2"/>
  <c r="E63" i="2"/>
  <c r="E65" i="2"/>
  <c r="E67" i="2"/>
  <c r="B100" i="3" a="1"/>
  <c r="B100" i="3" s="1"/>
  <c r="B99" i="3" a="1"/>
  <c r="B99" i="3" s="1"/>
  <c r="B98" i="3" a="1"/>
  <c r="B98" i="3" s="1"/>
  <c r="B97" i="3" a="1"/>
  <c r="B97" i="3" s="1"/>
  <c r="B96" i="3" a="1"/>
  <c r="B96" i="3" s="1"/>
  <c r="B95" i="3" a="1"/>
  <c r="B95" i="3" s="1"/>
  <c r="B94" i="3" a="1"/>
  <c r="B94" i="3" s="1"/>
  <c r="B93" i="3" a="1"/>
  <c r="B93" i="3" s="1"/>
  <c r="B92" i="3" a="1"/>
  <c r="B92" i="3" s="1"/>
  <c r="B91" i="3" a="1"/>
  <c r="B91" i="3" s="1"/>
  <c r="B90" i="3" a="1"/>
  <c r="B90" i="3" s="1"/>
  <c r="B89" i="3" a="1"/>
  <c r="B89" i="3" s="1"/>
  <c r="B88" i="3" a="1"/>
  <c r="B88" i="3" s="1"/>
  <c r="B87" i="3" a="1"/>
  <c r="B87" i="3" s="1"/>
  <c r="B86" i="3" a="1"/>
  <c r="B86" i="3" s="1"/>
  <c r="B85" i="3" a="1"/>
  <c r="B85" i="3" s="1"/>
  <c r="B84" i="3" a="1"/>
  <c r="B84" i="3" s="1"/>
  <c r="B83" i="3" a="1"/>
  <c r="B83" i="3" s="1"/>
  <c r="B82" i="3" a="1"/>
  <c r="B82" i="3" s="1"/>
  <c r="B81" i="3" a="1"/>
  <c r="B81" i="3" s="1"/>
  <c r="B80" i="3" a="1"/>
  <c r="B80" i="3" s="1"/>
  <c r="B79" i="3" a="1"/>
  <c r="B79" i="3" s="1"/>
  <c r="B78" i="3" a="1"/>
  <c r="B78" i="3" s="1"/>
  <c r="B77" i="3" a="1"/>
  <c r="B77" i="3" s="1"/>
  <c r="B76" i="3" a="1"/>
  <c r="B76" i="3" s="1"/>
  <c r="B75" i="3" a="1"/>
  <c r="B75" i="3" s="1"/>
  <c r="B74" i="3" a="1"/>
  <c r="B74" i="3" s="1"/>
  <c r="B73" i="3" a="1"/>
  <c r="B73" i="3" s="1"/>
  <c r="B72" i="3" a="1"/>
  <c r="B72" i="3" s="1"/>
  <c r="B71" i="3" a="1"/>
  <c r="B71" i="3" s="1"/>
  <c r="B70" i="3" a="1"/>
  <c r="B70" i="3" s="1"/>
  <c r="B69" i="3" a="1"/>
  <c r="B69" i="3" s="1"/>
  <c r="B68" i="3" a="1"/>
  <c r="B68" i="3" s="1"/>
  <c r="B67" i="3" a="1"/>
  <c r="B67" i="3" s="1"/>
  <c r="B66" i="3" a="1"/>
  <c r="B66" i="3" s="1"/>
  <c r="B65" i="3" a="1"/>
  <c r="B65" i="3" s="1"/>
  <c r="B64" i="3" a="1"/>
  <c r="B64" i="3" s="1"/>
  <c r="B63" i="3" a="1"/>
  <c r="B63" i="3" s="1"/>
  <c r="B62" i="3" a="1"/>
  <c r="B62" i="3" s="1"/>
  <c r="B61" i="3" a="1"/>
  <c r="B61" i="3" s="1"/>
  <c r="B60" i="3" a="1"/>
  <c r="B60" i="3" s="1"/>
  <c r="B17" i="3" a="1"/>
  <c r="B17" i="3" s="1"/>
  <c r="B16" i="3" a="1"/>
  <c r="B16" i="3" s="1"/>
  <c r="B15" i="3" a="1"/>
  <c r="B15" i="3" s="1"/>
  <c r="B14" i="3" a="1"/>
  <c r="B14" i="3" s="1"/>
  <c r="B13" i="3" a="1"/>
  <c r="B13" i="3" s="1"/>
  <c r="B12" i="3" a="1"/>
  <c r="B12" i="3" s="1"/>
  <c r="B11" i="3" a="1"/>
  <c r="B11" i="3" s="1"/>
  <c r="B10" i="3" a="1"/>
  <c r="B10" i="3" s="1"/>
  <c r="B9" i="3" a="1"/>
  <c r="B9" i="3" s="1"/>
  <c r="B8" i="3" a="1"/>
  <c r="B8" i="3" s="1"/>
  <c r="B7" i="3" a="1"/>
  <c r="B7" i="3" s="1"/>
  <c r="B6" i="3" a="1"/>
  <c r="B6" i="3" s="1"/>
  <c r="B3" i="3" a="1"/>
  <c r="B3" i="3" s="1"/>
  <c r="B4" i="3" a="1"/>
  <c r="B4" i="3" s="1"/>
  <c r="B5" i="3" a="1"/>
  <c r="B5" i="3" s="1"/>
  <c r="B2" i="3" a="1"/>
  <c r="B2" i="3" s="1"/>
  <c r="C2" i="3" l="1"/>
  <c r="A2" i="3"/>
  <c r="C4" i="3"/>
  <c r="A4" i="3"/>
  <c r="C6" i="3"/>
  <c r="A6" i="3"/>
  <c r="C8" i="3"/>
  <c r="A8" i="3"/>
  <c r="C10" i="3"/>
  <c r="A10" i="3"/>
  <c r="C12" i="3"/>
  <c r="A12" i="3"/>
  <c r="C14" i="3"/>
  <c r="A14" i="3"/>
  <c r="C16" i="3"/>
  <c r="A16" i="3"/>
  <c r="A18" i="3"/>
  <c r="A20" i="3"/>
  <c r="A22" i="3"/>
  <c r="A24" i="3"/>
  <c r="A26" i="3"/>
  <c r="A28" i="3"/>
  <c r="A30" i="3"/>
  <c r="A32" i="3"/>
  <c r="A34" i="3"/>
  <c r="C36" i="3"/>
  <c r="A36" i="3"/>
  <c r="C38" i="3"/>
  <c r="A38" i="3"/>
  <c r="C40" i="3"/>
  <c r="A40" i="3"/>
  <c r="C42" i="3"/>
  <c r="A42" i="3"/>
  <c r="C44" i="3"/>
  <c r="A44" i="3"/>
  <c r="C46" i="3"/>
  <c r="A46" i="3"/>
  <c r="C48" i="3"/>
  <c r="A48" i="3"/>
  <c r="C50" i="3"/>
  <c r="A50" i="3"/>
  <c r="C52" i="3"/>
  <c r="A52" i="3"/>
  <c r="C54" i="3"/>
  <c r="A54" i="3"/>
  <c r="C56" i="3"/>
  <c r="A56" i="3"/>
  <c r="C58" i="3"/>
  <c r="A58" i="3"/>
  <c r="C60" i="3"/>
  <c r="A60" i="3"/>
  <c r="C62" i="3"/>
  <c r="A62" i="3"/>
  <c r="C64" i="3"/>
  <c r="A64" i="3"/>
  <c r="C66" i="3"/>
  <c r="A66" i="3"/>
  <c r="C68" i="3"/>
  <c r="A68" i="3"/>
  <c r="C70" i="3"/>
  <c r="A70" i="3"/>
  <c r="C72" i="3"/>
  <c r="A72" i="3"/>
  <c r="C74" i="3"/>
  <c r="A74" i="3"/>
  <c r="C76" i="3"/>
  <c r="A76" i="3"/>
  <c r="C78" i="3"/>
  <c r="A78" i="3"/>
  <c r="C80" i="3"/>
  <c r="A80" i="3"/>
  <c r="C82" i="3"/>
  <c r="A82" i="3"/>
  <c r="C84" i="3"/>
  <c r="A84" i="3"/>
  <c r="C86" i="3"/>
  <c r="A86" i="3"/>
  <c r="C88" i="3"/>
  <c r="A88" i="3"/>
  <c r="C90" i="3"/>
  <c r="A90" i="3"/>
  <c r="C92" i="3"/>
  <c r="A92" i="3"/>
  <c r="C94" i="3"/>
  <c r="A94" i="3"/>
  <c r="C96" i="3"/>
  <c r="A96" i="3"/>
  <c r="C98" i="3"/>
  <c r="A98" i="3"/>
  <c r="C100" i="3"/>
  <c r="A100" i="3"/>
  <c r="A5" i="3"/>
  <c r="C5" i="3"/>
  <c r="A3" i="3"/>
  <c r="C3" i="3"/>
  <c r="A7" i="3"/>
  <c r="C7" i="3"/>
  <c r="A9" i="3"/>
  <c r="C9" i="3"/>
  <c r="A11" i="3"/>
  <c r="C11" i="3"/>
  <c r="A13" i="3"/>
  <c r="C13" i="3"/>
  <c r="A15" i="3"/>
  <c r="C15" i="3"/>
  <c r="A17" i="3"/>
  <c r="C17" i="3"/>
  <c r="A19" i="3"/>
  <c r="A21" i="3"/>
  <c r="A23" i="3"/>
  <c r="A25" i="3"/>
  <c r="A27" i="3"/>
  <c r="A29" i="3"/>
  <c r="A31" i="3"/>
  <c r="A33" i="3"/>
  <c r="A35" i="3"/>
  <c r="A37" i="3"/>
  <c r="C37" i="3"/>
  <c r="A39" i="3"/>
  <c r="C39" i="3"/>
  <c r="A41" i="3"/>
  <c r="C41" i="3"/>
  <c r="A43" i="3"/>
  <c r="C43" i="3"/>
  <c r="A45" i="3"/>
  <c r="C45" i="3"/>
  <c r="A47" i="3"/>
  <c r="C47" i="3"/>
  <c r="A49" i="3"/>
  <c r="C49" i="3"/>
  <c r="A51" i="3"/>
  <c r="C51" i="3"/>
  <c r="A53" i="3"/>
  <c r="C53" i="3"/>
  <c r="A55" i="3"/>
  <c r="C55" i="3"/>
  <c r="A57" i="3"/>
  <c r="C57" i="3"/>
  <c r="A59" i="3"/>
  <c r="C59" i="3"/>
  <c r="A61" i="3"/>
  <c r="C61" i="3"/>
  <c r="A63" i="3"/>
  <c r="C63" i="3"/>
  <c r="A65" i="3"/>
  <c r="C65" i="3"/>
  <c r="A67" i="3"/>
  <c r="C67" i="3"/>
  <c r="A69" i="3"/>
  <c r="C69" i="3"/>
  <c r="A71" i="3"/>
  <c r="C71" i="3"/>
  <c r="A73" i="3"/>
  <c r="C73" i="3"/>
  <c r="A75" i="3"/>
  <c r="C75" i="3"/>
  <c r="A77" i="3"/>
  <c r="C77" i="3"/>
  <c r="A79" i="3"/>
  <c r="C79" i="3"/>
  <c r="A81" i="3"/>
  <c r="C81" i="3"/>
  <c r="A83" i="3"/>
  <c r="C83" i="3"/>
  <c r="A85" i="3"/>
  <c r="C85" i="3"/>
  <c r="A87" i="3"/>
  <c r="C87" i="3"/>
  <c r="A89" i="3"/>
  <c r="C89" i="3"/>
  <c r="A91" i="3"/>
  <c r="C91" i="3"/>
  <c r="A93" i="3"/>
  <c r="C93" i="3"/>
  <c r="A95" i="3"/>
  <c r="C95" i="3"/>
  <c r="A97" i="3"/>
  <c r="C97" i="3"/>
  <c r="A99" i="3"/>
  <c r="C99" i="3"/>
</calcChain>
</file>

<file path=xl/sharedStrings.xml><?xml version="1.0" encoding="utf-8"?>
<sst xmlns="http://schemas.openxmlformats.org/spreadsheetml/2006/main" count="1781" uniqueCount="895">
  <si>
    <t>Groupe société</t>
  </si>
  <si>
    <t>AGRIAL</t>
  </si>
  <si>
    <t>AGRIAL OP LEGUMES</t>
  </si>
  <si>
    <t>VEGA MAYOR SL</t>
  </si>
  <si>
    <t>SOLECO SAS</t>
  </si>
  <si>
    <t>ATAC</t>
  </si>
  <si>
    <t>ATAC 00206 STRASB FRAIS 014622</t>
  </si>
  <si>
    <t>ATAC 00210 CHILLY FRAIS</t>
  </si>
  <si>
    <t>ATAC 00221 COURNON FRAIS</t>
  </si>
  <si>
    <t>ATAC 00227 VALENCE FRAIS</t>
  </si>
  <si>
    <t>AUCHAN</t>
  </si>
  <si>
    <t>SCOFEL COMMUNAY 097 SA</t>
  </si>
  <si>
    <t>SCOFEL LOMME</t>
  </si>
  <si>
    <t>SCOFEL NOVES 075 SA</t>
  </si>
  <si>
    <t>SCOFEL PARIS 073 SA</t>
  </si>
  <si>
    <t>SCOFEL STRASBOURG 098 SA</t>
  </si>
  <si>
    <t>SCOFEL TOURS 223 SA</t>
  </si>
  <si>
    <t>AUTRES GASC</t>
  </si>
  <si>
    <t>ABIS SARL</t>
  </si>
  <si>
    <t>ALPHAPRIM</t>
  </si>
  <si>
    <t>APIHA JARDINS DAQUITAINE</t>
  </si>
  <si>
    <t>AQUI FRAIS</t>
  </si>
  <si>
    <t>AQUITAINE DISTRIBU° F &amp; L</t>
  </si>
  <si>
    <t>AUVERGNE PROVENCE RABELLE FILS</t>
  </si>
  <si>
    <t>BARIOUX SA</t>
  </si>
  <si>
    <t>CAPOCCI</t>
  </si>
  <si>
    <t>CAROTTE PRIMEURS SARL</t>
  </si>
  <si>
    <t>CATHY PRIMEURS</t>
  </si>
  <si>
    <t>CHAMPARIS</t>
  </si>
  <si>
    <t>CORSEPRIM BASTIA</t>
  </si>
  <si>
    <t>CRUCHAUDET GRANDJEAN</t>
  </si>
  <si>
    <t>DC IMPORT</t>
  </si>
  <si>
    <t>DFR IMPORTATION</t>
  </si>
  <si>
    <t>E FRUITS SARL</t>
  </si>
  <si>
    <t>EMBATA FRUITS SARL</t>
  </si>
  <si>
    <t>ESNAULT ANDRE SARL ST YRIEIX</t>
  </si>
  <si>
    <t>ESTARELLAS SA</t>
  </si>
  <si>
    <t>EXPO FRUITS</t>
  </si>
  <si>
    <t>FAURIE ALAIN SARL</t>
  </si>
  <si>
    <t>GUERIN GUY S.A.R.L.</t>
  </si>
  <si>
    <t>JEANNINGROS</t>
  </si>
  <si>
    <t>KIEHL SAS</t>
  </si>
  <si>
    <t>LA SAVOUREUSE CENTRALE FRUITS</t>
  </si>
  <si>
    <t>LANNES PRIMEURS</t>
  </si>
  <si>
    <t>LE FLAHEC</t>
  </si>
  <si>
    <t>LE ROUX</t>
  </si>
  <si>
    <t>LES JARDINS DU PILOU</t>
  </si>
  <si>
    <t>LION DOR SA RACHES</t>
  </si>
  <si>
    <t>LION DOR ST QUENTIN</t>
  </si>
  <si>
    <t>MAGENDIE (CHEZ)</t>
  </si>
  <si>
    <t>MATIMPEX SARL</t>
  </si>
  <si>
    <t>N R &amp; J PRIMEURS</t>
  </si>
  <si>
    <t>NATALI SA</t>
  </si>
  <si>
    <t>NICOISE (SOCIETE LA)</t>
  </si>
  <si>
    <t>O GRE DES SAISONS</t>
  </si>
  <si>
    <t>ODER PRIM</t>
  </si>
  <si>
    <t>PAGANOTO</t>
  </si>
  <si>
    <t>PALMER FRUITS</t>
  </si>
  <si>
    <t>POULIQUEN SAS</t>
  </si>
  <si>
    <t>PRIM FRUITS SARL</t>
  </si>
  <si>
    <t>PROSOL SAS</t>
  </si>
  <si>
    <t>ROBLEDO SARL</t>
  </si>
  <si>
    <t>ROUSSY ET FILS S.A.S.</t>
  </si>
  <si>
    <t>SEVF</t>
  </si>
  <si>
    <t>SODIPRIM</t>
  </si>
  <si>
    <t>SUD FRESH</t>
  </si>
  <si>
    <t>TANG FRERES</t>
  </si>
  <si>
    <t>TARDIEU FRANCIS</t>
  </si>
  <si>
    <t>VEGE TARN</t>
  </si>
  <si>
    <t>VINAS ALBERT ETS</t>
  </si>
  <si>
    <t>OLIVIERI PRIMEURS</t>
  </si>
  <si>
    <t>BONDUELLE</t>
  </si>
  <si>
    <t>BFP GMBH REUTLINGEN</t>
  </si>
  <si>
    <t>BFP GMBH STRAELEN</t>
  </si>
  <si>
    <t>BONDUEL ROSPORDEN</t>
  </si>
  <si>
    <t>BONDUELLE CONSERVE INTERNATION</t>
  </si>
  <si>
    <t>BONDUELLE DEUTSHLAND GMBH</t>
  </si>
  <si>
    <t>OP OASI SOCIETA AGRICOLA</t>
  </si>
  <si>
    <t>CARREFOUR</t>
  </si>
  <si>
    <t>CARREFOUR BEAUTIRAN</t>
  </si>
  <si>
    <t>CARREFOUR BEZIERS</t>
  </si>
  <si>
    <t>CARREFOUR LENS</t>
  </si>
  <si>
    <t>CM BOURGES SUPERM 564 CTR</t>
  </si>
  <si>
    <t>CM MACON CSF ENTREPOT 511</t>
  </si>
  <si>
    <t>CMUC CREPY SAS 585</t>
  </si>
  <si>
    <t>CSD</t>
  </si>
  <si>
    <t>GUYENNE  GASCOGNE</t>
  </si>
  <si>
    <t>LOGIDIS 351 AIRE S/ LYS</t>
  </si>
  <si>
    <t>LOGIDIS 371 COLOMIERS</t>
  </si>
  <si>
    <t>LOGIDIS 497 SENART</t>
  </si>
  <si>
    <t>LOGIDIS LUNEVILLE MONCEL 349</t>
  </si>
  <si>
    <t>LOGIDIS SALON DE PROVENCE492</t>
  </si>
  <si>
    <t>CASINO</t>
  </si>
  <si>
    <t>CASINO AIX 1 S189319</t>
  </si>
  <si>
    <t>CASINO AIX 2 S189319</t>
  </si>
  <si>
    <t>CASINO BESANCON  S189319</t>
  </si>
  <si>
    <t>CASINO CHOLET S189319</t>
  </si>
  <si>
    <t>CASINO GAEL S189319</t>
  </si>
  <si>
    <t>CASINO GRIGNY S189319</t>
  </si>
  <si>
    <t>CASINO LIMOGES S189319</t>
  </si>
  <si>
    <t>CASINO MONTELIMAR S189319</t>
  </si>
  <si>
    <t>CASINO NOVES FRANCE ANIMATION</t>
  </si>
  <si>
    <t>CASINO TOULOUSE EUROCENTRE</t>
  </si>
  <si>
    <t>CONCURRENTS</t>
  </si>
  <si>
    <t>ABIS</t>
  </si>
  <si>
    <t>ANECOOP SARL</t>
  </si>
  <si>
    <t>BUONANNO SA</t>
  </si>
  <si>
    <t>CASTILLO INTERNATIONNAL SAS</t>
  </si>
  <si>
    <t>DELGAUDIO FRANCE</t>
  </si>
  <si>
    <t>FAUS DURA</t>
  </si>
  <si>
    <t>INTERPRIM SARL</t>
  </si>
  <si>
    <t>LEILA DISTRIBUTION</t>
  </si>
  <si>
    <t>MARQUILLANES STE EXPL RETOUR</t>
  </si>
  <si>
    <t>MATIFRUIT SARL</t>
  </si>
  <si>
    <t>SAINT CHARLES PRIMEURS SAS</t>
  </si>
  <si>
    <t>ARCO FRUIT</t>
  </si>
  <si>
    <t>COOP DE NORMANDIE</t>
  </si>
  <si>
    <t>COOPERATEUR DE NORMANDIE PIC</t>
  </si>
  <si>
    <t>COOP REGIONALE</t>
  </si>
  <si>
    <t>COOP DES PRODUCTEURS LEGUMIE</t>
  </si>
  <si>
    <t>SPECIALES COOP D ALSACE</t>
  </si>
  <si>
    <t>CRENO</t>
  </si>
  <si>
    <t>AME HASLE</t>
  </si>
  <si>
    <t>CHARLET BOIS GRENIER</t>
  </si>
  <si>
    <t>COLOM ALBERTI SA</t>
  </si>
  <si>
    <t>FRUITELEG STE NOUVELLE</t>
  </si>
  <si>
    <t>MAGPRIM SAS</t>
  </si>
  <si>
    <t>MANTES PRIMEURS SAS</t>
  </si>
  <si>
    <t>SODICRU</t>
  </si>
  <si>
    <t>SODIEXVAL</t>
  </si>
  <si>
    <t>SUD PRIMEURS CORDELLANE</t>
  </si>
  <si>
    <t>SUD PRIMEURS TOULOUSE</t>
  </si>
  <si>
    <t>SUD-PRIMEURS TOULOUSE</t>
  </si>
  <si>
    <t>EURALIS GROUPE</t>
  </si>
  <si>
    <t>STALAVEN JEAN SAS</t>
  </si>
  <si>
    <t>EUROPA DISCOUNT</t>
  </si>
  <si>
    <t>DIA BOISSERON SAS</t>
  </si>
  <si>
    <t>ED DAMBACH</t>
  </si>
  <si>
    <t>ED LE PLESSIS PATE</t>
  </si>
  <si>
    <t>ED LENS REGION NORD</t>
  </si>
  <si>
    <t>ED LEPICIER LA COURNEUVE</t>
  </si>
  <si>
    <t>ED LOUVIERS</t>
  </si>
  <si>
    <t>ED MACON PLATEFORME LOGISTIQ</t>
  </si>
  <si>
    <t>ED RHONE ALPES SNC</t>
  </si>
  <si>
    <t>Export Bureau Achat</t>
  </si>
  <si>
    <t>APIMEX OBST UNE GEMÜSEHANDEL</t>
  </si>
  <si>
    <t>BERNING &amp; KRUCHEN</t>
  </si>
  <si>
    <t>DURDIK PETR</t>
  </si>
  <si>
    <t>EFES SPOL SRO</t>
  </si>
  <si>
    <t>FRUTANIA GMBH</t>
  </si>
  <si>
    <t>FRUTILUX GMBH</t>
  </si>
  <si>
    <t>HFL SA MONTREUX</t>
  </si>
  <si>
    <t>HFL SA MONTREUX TVA</t>
  </si>
  <si>
    <t>HORTIM INTERNATIONAL SRO</t>
  </si>
  <si>
    <t>IBERIANA FRUCHT GMBH</t>
  </si>
  <si>
    <t>LANDGARD OBST&amp;GEMUSE GMBH KEHL</t>
  </si>
  <si>
    <t>NOBELFRESH APS</t>
  </si>
  <si>
    <t>PPO SERVICE AG OLTEN</t>
  </si>
  <si>
    <t>PRODIVEC SWISS AG</t>
  </si>
  <si>
    <t>PRODIVEC SWISS AG (DEUT)</t>
  </si>
  <si>
    <t>SCHRAUD &amp; BAUNACH GMBH</t>
  </si>
  <si>
    <t>SERFEL GMBH</t>
  </si>
  <si>
    <t>UNIVEG DFM GMBH</t>
  </si>
  <si>
    <t>VAN WYLICK</t>
  </si>
  <si>
    <t>ZEO TRADE S.R.O</t>
  </si>
  <si>
    <t>Export GASC</t>
  </si>
  <si>
    <t>DI PILATO GIOVANNI E FIGLI SRL</t>
  </si>
  <si>
    <t>EUROARICI SNC</t>
  </si>
  <si>
    <t>EUROFRUT SPA MAGASINO 30</t>
  </si>
  <si>
    <t>GROSBUSH &amp; FILS MARCEL</t>
  </si>
  <si>
    <t>ILIAS DIREKT IMPORT</t>
  </si>
  <si>
    <t>SPREAFICO FRANCESCO F.LLI</t>
  </si>
  <si>
    <t>Export GMS</t>
  </si>
  <si>
    <t>CAN SUPERMARKET VERTRIEBS GMBH</t>
  </si>
  <si>
    <t>Export Grossiste</t>
  </si>
  <si>
    <t>AKSA FRUCHTIMPORT AG</t>
  </si>
  <si>
    <t>ANDREAS KUPFER &amp; SOHN GMBH</t>
  </si>
  <si>
    <t>ARZUM GROSSHANDEL GMBH</t>
  </si>
  <si>
    <t>BIRKENHEYER FRUCHTHANDELS GMBH</t>
  </si>
  <si>
    <t>BLUST KG</t>
  </si>
  <si>
    <t>ECKER FRUCHTEBH</t>
  </si>
  <si>
    <t>ENRIQUE PEDROS GMBH</t>
  </si>
  <si>
    <t>FEUZ FRERES SA</t>
  </si>
  <si>
    <t>FOLLINA GMBH</t>
  </si>
  <si>
    <t>FRUCHTE HEEP GMBH</t>
  </si>
  <si>
    <t>FRUCHTHOF HANNOVER GMBH</t>
  </si>
  <si>
    <t>G.H LUKASSEN EN ZOON BV</t>
  </si>
  <si>
    <t>GERD MUELLER OHG</t>
  </si>
  <si>
    <t>H&amp;N OBST UND GEMUSE</t>
  </si>
  <si>
    <t>HELFER GEORGES SA</t>
  </si>
  <si>
    <t>HERZOG GROSSHANDELS GMBH</t>
  </si>
  <si>
    <t>HOLSTEINER OBST &amp; GEMUSEGROSSH</t>
  </si>
  <si>
    <t>KACM</t>
  </si>
  <si>
    <t>KARCHER GMBH &amp; CO</t>
  </si>
  <si>
    <t>LINDNER GMBH</t>
  </si>
  <si>
    <t>MEYA MARLENE GMBH</t>
  </si>
  <si>
    <t>MIBUSA FRUIT GMGH &amp; CO</t>
  </si>
  <si>
    <t>MIRALLES GMBH</t>
  </si>
  <si>
    <t>OZDEMIR</t>
  </si>
  <si>
    <t>PETER BROZULAT GMBH</t>
  </si>
  <si>
    <t>RALF WISSER GMBH</t>
  </si>
  <si>
    <t>RONIN PRIMEURS SA INDUSTRIE</t>
  </si>
  <si>
    <t>SAJ FRUCHTHANDEL GMBH</t>
  </si>
  <si>
    <t>SB FRUCHT E K</t>
  </si>
  <si>
    <t>SIGRIST F AG</t>
  </si>
  <si>
    <t>SOC AGRICOLA PAGANI BRUNO &amp;</t>
  </si>
  <si>
    <t>STAAY EXPORT BV</t>
  </si>
  <si>
    <t>TSIOURVAS GMBH &amp; CO</t>
  </si>
  <si>
    <t>VAN GEEST INTERNATIONAL BV</t>
  </si>
  <si>
    <t>VERGRO</t>
  </si>
  <si>
    <t>WEYERS GMBH</t>
  </si>
  <si>
    <t>YAVUZ GMBH</t>
  </si>
  <si>
    <t>ZIEGLER &amp; CO</t>
  </si>
  <si>
    <t>LABEYRIE FOOD</t>
  </si>
  <si>
    <t>BLINI</t>
  </si>
  <si>
    <t>LE TRAITEUR GREC</t>
  </si>
  <si>
    <t>LDC TRAITEUR</t>
  </si>
  <si>
    <t>AGIS AVIGNON</t>
  </si>
  <si>
    <t>ENTRACTE COURCOURONNES</t>
  </si>
  <si>
    <t>LA TOQUE ANGEVINE</t>
  </si>
  <si>
    <t>LEADER PRICE</t>
  </si>
  <si>
    <t>SEDIFRAIS GONESSE</t>
  </si>
  <si>
    <t>LECLERC</t>
  </si>
  <si>
    <t>LES 4 SAISONS</t>
  </si>
  <si>
    <t>LES 4 SAISONS MDD</t>
  </si>
  <si>
    <t>SCACENTRE</t>
  </si>
  <si>
    <t>SCADIF</t>
  </si>
  <si>
    <t>SCALANDES LA SA MDD</t>
  </si>
  <si>
    <t>SCANORMANDE MDD (491570)</t>
  </si>
  <si>
    <t>SCAOUEST 371180</t>
  </si>
  <si>
    <t>SCAOUEST X</t>
  </si>
  <si>
    <t>SCAPALSACE MDD</t>
  </si>
  <si>
    <t>SCAPARTOIS (974370)</t>
  </si>
  <si>
    <t>SCAPARTOIS (974370) MDD</t>
  </si>
  <si>
    <t>SCAPEST</t>
  </si>
  <si>
    <t>SCAPNOR MDD</t>
  </si>
  <si>
    <t>SCARMOR</t>
  </si>
  <si>
    <t>SCASO</t>
  </si>
  <si>
    <t>SOCAMAINE 906500 MDD</t>
  </si>
  <si>
    <t>SOCAMAINE STEF TFE MDD</t>
  </si>
  <si>
    <t>SOCAMAINE X</t>
  </si>
  <si>
    <t>SOCAMIL DIRECT FRUITS</t>
  </si>
  <si>
    <t>SOCAMIL FRUITS</t>
  </si>
  <si>
    <t>SOCAMIL FRUITS MDD</t>
  </si>
  <si>
    <t>SOCAMIL LEGUMES</t>
  </si>
  <si>
    <t>SOCAMIL LEGUMES MDD</t>
  </si>
  <si>
    <t>SOCAMIL OPP FRUITS</t>
  </si>
  <si>
    <t>SOCAMIL OPP LEGUMES</t>
  </si>
  <si>
    <t>SOCAMIL X</t>
  </si>
  <si>
    <t>SOCARA BRANGES MDD</t>
  </si>
  <si>
    <t>LIDL</t>
  </si>
  <si>
    <t>LIDL BEZIERS</t>
  </si>
  <si>
    <t>LIDL ENTZHEIM</t>
  </si>
  <si>
    <t>LIDL METZ NOISSEVILLE</t>
  </si>
  <si>
    <t>RFV FRUITS</t>
  </si>
  <si>
    <t>LO CASTO</t>
  </si>
  <si>
    <t>CORTINOVIS FRUTTA SNC</t>
  </si>
  <si>
    <t>LAZZARINI FRANCO EC SRL</t>
  </si>
  <si>
    <t>NELLO NIZZO SRL</t>
  </si>
  <si>
    <t>TM PRODUCE SUPPLY SRL</t>
  </si>
  <si>
    <t>METRO</t>
  </si>
  <si>
    <t>KUNDE METRO LOGISTICS GERMANY</t>
  </si>
  <si>
    <t>MAKRO CASH &amp; CARRY</t>
  </si>
  <si>
    <t>MAKRO UK HEADOFFICE</t>
  </si>
  <si>
    <t>METRO CORBAS</t>
  </si>
  <si>
    <t>METRO NANTES</t>
  </si>
  <si>
    <t>METRO NANTES VALENCIA</t>
  </si>
  <si>
    <t>METRO RUNGIS</t>
  </si>
  <si>
    <t>METRO RUNGIS VALENCIA</t>
  </si>
  <si>
    <t>METRO SORGUES</t>
  </si>
  <si>
    <t>MONOPRIX</t>
  </si>
  <si>
    <t>MONOPRIX 7711 GARONOR</t>
  </si>
  <si>
    <t>MONOPRIX 7713 PLAN DORGON</t>
  </si>
  <si>
    <t>MUTANT</t>
  </si>
  <si>
    <t>MUTANT DISTRIBUTION LANGON</t>
  </si>
  <si>
    <t>NESTLE</t>
  </si>
  <si>
    <t>DAVIGEL OFFRANVILLE</t>
  </si>
  <si>
    <t>HOUDEBINE SAS</t>
  </si>
  <si>
    <t>NORAC</t>
  </si>
  <si>
    <t>DAUNAT BOURGOGNE SA</t>
  </si>
  <si>
    <t>DAUNAT NORD</t>
  </si>
  <si>
    <t>DAUNAT SA BRETAGNE</t>
  </si>
  <si>
    <t>PERSONNEL LACOUR</t>
  </si>
  <si>
    <t>ANTHONY PERSONNEL LACOUR</t>
  </si>
  <si>
    <t>ANTOINETTE PERSONNEL LACOUR</t>
  </si>
  <si>
    <t>C.SAUVAGET (PERSONNEL LACOUR)</t>
  </si>
  <si>
    <t>CECILE (PERSONNEL LACOUR)</t>
  </si>
  <si>
    <t>CHRISTINE PERSONNEL LACOUR</t>
  </si>
  <si>
    <t>EMILIE L. PERSONNEL LACOUR</t>
  </si>
  <si>
    <t>ISABELLE L PERSONNEL LACOUR</t>
  </si>
  <si>
    <t>ISABELLE PERSONNEL LACOUR</t>
  </si>
  <si>
    <t>JOCELYNE PERSONNEL LACOUR</t>
  </si>
  <si>
    <t>JOEL  (PERSONNEL LACOUR)</t>
  </si>
  <si>
    <t>JOHANNA PERSONNEL LACOUR</t>
  </si>
  <si>
    <t>LAETITIAS (PERSONNEL LACOUR)</t>
  </si>
  <si>
    <t>LAURE TARISSE PERSONNEL LACOUR</t>
  </si>
  <si>
    <t>LAURIE PERSONNEL LACOUR</t>
  </si>
  <si>
    <t>LILIAN (PERSONNEL LACOUR)</t>
  </si>
  <si>
    <t>MAGALI (PERSONNEL LACOUR)</t>
  </si>
  <si>
    <t>MARIE LEMAN (PERSONNEL LACOUR)</t>
  </si>
  <si>
    <t>NEDDY  (PERSONNEL LACOUR)</t>
  </si>
  <si>
    <t>NICOLAS PERSONNEL LACOUR</t>
  </si>
  <si>
    <t>SANDRINE PERSONNEL LACOUR</t>
  </si>
  <si>
    <t>VANESSA PERSONNEL LACOUR</t>
  </si>
  <si>
    <t>VINCENT KELLER (PERSO LACOUR)</t>
  </si>
  <si>
    <t>POMONA</t>
  </si>
  <si>
    <t>ATTARD SAVCO</t>
  </si>
  <si>
    <t>BALLESTER SENECHAL  S.A.S.</t>
  </si>
  <si>
    <t>POMONA BENET TERRE AZUR</t>
  </si>
  <si>
    <t>POMONA BORDEAUX TERRE AZUR</t>
  </si>
  <si>
    <t>POMONA BOURGES TERRE AZUR</t>
  </si>
  <si>
    <t>POMONA CHAMPAGNE-LORRAINE</t>
  </si>
  <si>
    <t>POMONA DIJON TERRE AZUR</t>
  </si>
  <si>
    <t>POMONA ENNERY TERRE AZUR</t>
  </si>
  <si>
    <t>POMONA HAUPYDIS AGEN</t>
  </si>
  <si>
    <t>POMONA HAUPYDIS PAU</t>
  </si>
  <si>
    <t>POMONA HYERES SAVCO</t>
  </si>
  <si>
    <t>POMONA LILLE TERRE AZUR</t>
  </si>
  <si>
    <t>POMONA LORIENT TERRE AZUR</t>
  </si>
  <si>
    <t>POMONA MONTPEL MARCHE GARE</t>
  </si>
  <si>
    <t>POMONA MONTPELLIER</t>
  </si>
  <si>
    <t>POMONA MULHOUSE TERRE AZUR</t>
  </si>
  <si>
    <t>POMONA NANCY</t>
  </si>
  <si>
    <t>POMONA NANTES TERRE AZUR</t>
  </si>
  <si>
    <t>POMONA PERPIGNAN IMPORT</t>
  </si>
  <si>
    <t>POMONA PROVENCE LANGUEDOC</t>
  </si>
  <si>
    <t>POMONA RUNGIS TERRE AZUR</t>
  </si>
  <si>
    <t>POMONA SA CHAMPAGNE LORRAINE</t>
  </si>
  <si>
    <t>POMONA SA HYERES</t>
  </si>
  <si>
    <t>POMONA ST POL TERRE AZUR</t>
  </si>
  <si>
    <t>POMONA ST QUENTIN TERRE AZUR</t>
  </si>
  <si>
    <t>POMONA STRASBOURG TERRE AZUR</t>
  </si>
  <si>
    <t>POMONA TERRE AZUR COTE D'AZUR</t>
  </si>
  <si>
    <t>POMONA TOULOUSE CASE</t>
  </si>
  <si>
    <t>POMONA TOULOUSE TERRE AZUR</t>
  </si>
  <si>
    <t>POMONA VITROLLES TERRE AZUR</t>
  </si>
  <si>
    <t>SICAER</t>
  </si>
  <si>
    <t>TRANSPRIM STFLOUR ZI MONTPLAIN</t>
  </si>
  <si>
    <t>POMONA COMPASS</t>
  </si>
  <si>
    <t>POMONA COMPASS AVRANCHE</t>
  </si>
  <si>
    <t>POMONA COMPASS BERRE</t>
  </si>
  <si>
    <t>POMONA LYON/COMPASS</t>
  </si>
  <si>
    <t>POMONA RENNES COMPASS</t>
  </si>
  <si>
    <t>POMONA RUNGIS COMP (SICAIR)</t>
  </si>
  <si>
    <t>POMONA TOURS/COMPASS</t>
  </si>
  <si>
    <t>PRODUCTEURS</t>
  </si>
  <si>
    <t>ESFRUIMAR</t>
  </si>
  <si>
    <t>ESFRUIMAR SAS LOMME</t>
  </si>
  <si>
    <t>ILLE ROUSSILLON SA</t>
  </si>
  <si>
    <t>MARAIS PERPIGNAN</t>
  </si>
  <si>
    <t>MAYSSA</t>
  </si>
  <si>
    <t>PAVISA SPEDIZIONI SPA</t>
  </si>
  <si>
    <t>SIKAMAR  RETOUR</t>
  </si>
  <si>
    <t>SMETS FOODTRADING BV</t>
  </si>
  <si>
    <t>VILTIFRUITS SARL</t>
  </si>
  <si>
    <t>AGRI MA INTERNATIONAL</t>
  </si>
  <si>
    <t>PROVENCE VIVARAIS</t>
  </si>
  <si>
    <t>PROVENCE VIVARAIS   (ED)</t>
  </si>
  <si>
    <t>RETOURS</t>
  </si>
  <si>
    <t>ALPHAPRIM RETOUR</t>
  </si>
  <si>
    <t>BARRABES (LEGUMES) RETOUR</t>
  </si>
  <si>
    <t>BEN PRIMEUR RETOUR</t>
  </si>
  <si>
    <t>BERNARD ET FILS RETOUR</t>
  </si>
  <si>
    <t>BLAMPIN FRTS IMP.LYON RETOUR</t>
  </si>
  <si>
    <t>BLOPRIM RETOUR</t>
  </si>
  <si>
    <t>BONIFACCI RETOUR</t>
  </si>
  <si>
    <t>BRATIGNY RETOUR</t>
  </si>
  <si>
    <t>CARRIERE ET GENDRES RETOUR</t>
  </si>
  <si>
    <t>CATTEZ RETOUR DEBAILLEUL SARL</t>
  </si>
  <si>
    <t>CONSORZIO ALBENGANEST RETOUR</t>
  </si>
  <si>
    <t>COULEURS PRIMEURS (RETOUR)</t>
  </si>
  <si>
    <t>CRUCHAUDET GRANDJEAN RETOUR</t>
  </si>
  <si>
    <t>DUCHAMP LILLE RETOUR</t>
  </si>
  <si>
    <t>FERRAND R. (RETOUR)</t>
  </si>
  <si>
    <t>FRASQUET ET FILS SARL RETOUR</t>
  </si>
  <si>
    <t>FRUTAS SANCHEZ SA RETOUR</t>
  </si>
  <si>
    <t>JADOREY SARL  RETOUR</t>
  </si>
  <si>
    <t>JANIPRIM RETOUR</t>
  </si>
  <si>
    <t>JARDIN DE FRANCE (RETOUR)</t>
  </si>
  <si>
    <t>JOURDAN &amp; MARZE (RETOUR)</t>
  </si>
  <si>
    <t>KIEHL RETOUR</t>
  </si>
  <si>
    <t>LAHOZ FRUITS RETOUR</t>
  </si>
  <si>
    <t>MIA RETOUR</t>
  </si>
  <si>
    <t>MINPOM RETOUR</t>
  </si>
  <si>
    <t>NICOISE (SOCIETE LA) RETOUR</t>
  </si>
  <si>
    <t>NORMANDIE FRUIT RETOUR</t>
  </si>
  <si>
    <t>PIERRE DESMETTRE &amp; FILS RETOUR</t>
  </si>
  <si>
    <t>RO.DA.PRIM SA RETOUR</t>
  </si>
  <si>
    <t>ROUX ETS SAS RETOUR</t>
  </si>
  <si>
    <t>SAMSON RETOUR</t>
  </si>
  <si>
    <t>SRPM NEGOCE RETOUR</t>
  </si>
  <si>
    <t>UNIPRIM RETOUR</t>
  </si>
  <si>
    <t>VICTORIA RETOUR</t>
  </si>
  <si>
    <t>Sans groupe</t>
  </si>
  <si>
    <t>4FRUIT COMPANY BV</t>
  </si>
  <si>
    <t>A1 VEG LIMITED</t>
  </si>
  <si>
    <t>A1 VEG SPITTAFIELD</t>
  </si>
  <si>
    <t>AGRO CARE PROJECTEN BV</t>
  </si>
  <si>
    <t>AGROFRUIT SRLL</t>
  </si>
  <si>
    <t>AGROFRUIT SRP</t>
  </si>
  <si>
    <t>AGRUPRIM</t>
  </si>
  <si>
    <t>ALESSIO ORTOFRUTTICOLA SRL</t>
  </si>
  <si>
    <t>ALIMENTARI ORTOFRUTTICOLA ABC</t>
  </si>
  <si>
    <t>ALIMENTARI ORTOFRUTTICOLI ABC</t>
  </si>
  <si>
    <t>ALIMENTARI ORTOFRUTTTICOLI SPA</t>
  </si>
  <si>
    <t>ALLIANCE ELABORES</t>
  </si>
  <si>
    <t>ALMA</t>
  </si>
  <si>
    <t>AMAGLIO FUNGOTRADING SRL</t>
  </si>
  <si>
    <t>ANAREX</t>
  </si>
  <si>
    <t>ANDROS FRANCE SNC</t>
  </si>
  <si>
    <t>APPLE WAY</t>
  </si>
  <si>
    <t>AQUI FRUITS &amp; GREEN BV</t>
  </si>
  <si>
    <t>ARBONA SAS</t>
  </si>
  <si>
    <t>ARIB GEORGES</t>
  </si>
  <si>
    <t>ARMOR PRIM</t>
  </si>
  <si>
    <t>ATAC SIMPLY MARKET CALUIRE</t>
  </si>
  <si>
    <t>ATOUT PRIM SARL</t>
  </si>
  <si>
    <t>AUFA GOLFE FRUITS</t>
  </si>
  <si>
    <t>BALEUX ETS</t>
  </si>
  <si>
    <t>BAMAPPRO SAS</t>
  </si>
  <si>
    <t>BARRAL SA</t>
  </si>
  <si>
    <t>BARRI GERMANS S.L</t>
  </si>
  <si>
    <t>BARROWCLIFFE LIMITED</t>
  </si>
  <si>
    <t>BARTON &amp; REDMAN LTD</t>
  </si>
  <si>
    <t>BASTIE SARL</t>
  </si>
  <si>
    <t>BATTAGLIO SRL</t>
  </si>
  <si>
    <t>BATY THOMAS</t>
  </si>
  <si>
    <t>BELTRAN SA</t>
  </si>
  <si>
    <t>BEN PRIMEURS SARL</t>
  </si>
  <si>
    <t>BERNEDE SARL</t>
  </si>
  <si>
    <t>BF FRUTTA S.R.L.</t>
  </si>
  <si>
    <t>BHARLEV INDUSTRIES SAS</t>
  </si>
  <si>
    <t>BLAMPIN FRTS IMPORT LYON SR</t>
  </si>
  <si>
    <t>BLAMPIN FRUIT IMPORT ENS.SOLOR</t>
  </si>
  <si>
    <t>BLAMPIN FRUITS IMP (FRUGISOL)</t>
  </si>
  <si>
    <t>BLAMPIN(THERMES)LYON</t>
  </si>
  <si>
    <t>BLOPRIM  SAS</t>
  </si>
  <si>
    <t>BOISSERET FRUITS SARL</t>
  </si>
  <si>
    <t>BOOTH AE LTD</t>
  </si>
  <si>
    <t>BOUDESSEUL</t>
  </si>
  <si>
    <t>BOULET SARL</t>
  </si>
  <si>
    <t>BOUTCHACHA</t>
  </si>
  <si>
    <t>BOUTET LUCIEN S.A.R.L.</t>
  </si>
  <si>
    <t>BRATIGNY ET CIE (LACHIALLE)</t>
  </si>
  <si>
    <t>BRISTOL FRUITS SALES</t>
  </si>
  <si>
    <t>BRUCE W LTD</t>
  </si>
  <si>
    <t>C MAPRIM SARL</t>
  </si>
  <si>
    <t>CANCEL FRUITS</t>
  </si>
  <si>
    <t>CANIM FRUIT &amp; VEG LIMITED</t>
  </si>
  <si>
    <t>CAPITELLI E C</t>
  </si>
  <si>
    <t>CARCY SA</t>
  </si>
  <si>
    <t>CARLEVARI SRL</t>
  </si>
  <si>
    <t>CARRIERE ET GENDRES</t>
  </si>
  <si>
    <t>CASHPRIMEURS SAS</t>
  </si>
  <si>
    <t>CATERWAY</t>
  </si>
  <si>
    <t>CATT DAVID LTD</t>
  </si>
  <si>
    <t>CATTEZ DEBAILLEUL SARL</t>
  </si>
  <si>
    <t>CAVAILLON FRUITS &amp; LEGUMES</t>
  </si>
  <si>
    <t>CE.DI.OR  SRL</t>
  </si>
  <si>
    <t>CENERINI S.P.A.</t>
  </si>
  <si>
    <t>CENTER FOOD</t>
  </si>
  <si>
    <t>CEROZFRUCHT S.N.O</t>
  </si>
  <si>
    <t>CHAMPILYON SARL</t>
  </si>
  <si>
    <t>CHARAL</t>
  </si>
  <si>
    <t>CHRIS S.R.L.</t>
  </si>
  <si>
    <t>CHRONO PRIMEURS</t>
  </si>
  <si>
    <t>CINATUR FRANCE SARL</t>
  </si>
  <si>
    <t>CLEMENT MAURICE  SAS</t>
  </si>
  <si>
    <t>COFRA VERONA DI PIZZEGUELLA</t>
  </si>
  <si>
    <t>COFRULY</t>
  </si>
  <si>
    <t>COLASUONNO SRL</t>
  </si>
  <si>
    <t>COMARKET FRUIT LTD</t>
  </si>
  <si>
    <t>COMPTOIR D ARCINS</t>
  </si>
  <si>
    <t>COMPTOIR DARCINS EURL</t>
  </si>
  <si>
    <t>COMPTOIR DE L'AIL</t>
  </si>
  <si>
    <t>CONTINENTAL FRUITS SRL</t>
  </si>
  <si>
    <t>COULEURS PRIMEURS SA</t>
  </si>
  <si>
    <t>COUTON SA</t>
  </si>
  <si>
    <t>COVENT GARDEN SUPPLY IMPORT</t>
  </si>
  <si>
    <t>COVENT GARDEN SUPPLY LIMITED</t>
  </si>
  <si>
    <t>COVENT GARDEN SUPPLY LTD (C)</t>
  </si>
  <si>
    <t>CYPROFOOD LIMITED</t>
  </si>
  <si>
    <t>CYPROFOOD TOTTENHAM</t>
  </si>
  <si>
    <t>DAILY FRESH LOGISTICS CV</t>
  </si>
  <si>
    <t>DALIFRUIT ENS FRUITECH</t>
  </si>
  <si>
    <t>DANIFRUITS SARL</t>
  </si>
  <si>
    <t>DEGREESC(4) LTD</t>
  </si>
  <si>
    <t>DELTAPRIM FRUILEG</t>
  </si>
  <si>
    <t>DENJE   PORT ET EXPORT GMBH</t>
  </si>
  <si>
    <t>DENSCHEILMANN &amp; WELLEIN GMBH</t>
  </si>
  <si>
    <t>DESMETTRE PIERRE ET FILS SAS</t>
  </si>
  <si>
    <t>DESPUJOLS SARL</t>
  </si>
  <si>
    <t>DG IMPORT LTD</t>
  </si>
  <si>
    <t>DJSMM AUX FRUITS DE JUVISY</t>
  </si>
  <si>
    <t>DOLE FRANCE</t>
  </si>
  <si>
    <t>DOLE FRESH UK LIMITED</t>
  </si>
  <si>
    <t>D'OLIMPIO SRL</t>
  </si>
  <si>
    <t>DOLSA FRUITS SAS</t>
  </si>
  <si>
    <t>DORLEANE ETS</t>
  </si>
  <si>
    <t>DUCHAMP LILLE</t>
  </si>
  <si>
    <t>DUEBI SAS DI BONACIMA</t>
  </si>
  <si>
    <t>DUNN'S PRODUCE LTD</t>
  </si>
  <si>
    <t>EARL MAS DE SERVILE</t>
  </si>
  <si>
    <t>EDEL HANDELS GMBH</t>
  </si>
  <si>
    <t>ERDBEER KULTUREN BEILEVENS</t>
  </si>
  <si>
    <t>ERNEST HAMMONDS LTD</t>
  </si>
  <si>
    <t>ESCOFFIER FRERES SARL</t>
  </si>
  <si>
    <t>ETIENNE</t>
  </si>
  <si>
    <t>EURO GROUP ESPANA FRUTAS Y</t>
  </si>
  <si>
    <t>EUROFRUIT BEZIERS</t>
  </si>
  <si>
    <t>EUROFRUITS ALES</t>
  </si>
  <si>
    <t>EUROMED SRL</t>
  </si>
  <si>
    <t>EUROSERVIZI 2002 SRL</t>
  </si>
  <si>
    <t>EUROVERDE SRL</t>
  </si>
  <si>
    <t>EXAL FRUIT</t>
  </si>
  <si>
    <t>FASIOLO</t>
  </si>
  <si>
    <t>FELIU FRANCOIS</t>
  </si>
  <si>
    <t>FERRINI SRL</t>
  </si>
  <si>
    <t>FERRYFAST PRODUCE LTD</t>
  </si>
  <si>
    <t>FESTIVAL SARL</t>
  </si>
  <si>
    <t>FIRMA P SMETS &amp; ZONEN</t>
  </si>
  <si>
    <t>FIRST CHOICE FRUITS &amp; PRODUCE</t>
  </si>
  <si>
    <t>FITIMEX SPA</t>
  </si>
  <si>
    <t>FOGLIATI SNC</t>
  </si>
  <si>
    <t>FOREZ PRIMEURS STE</t>
  </si>
  <si>
    <t>FOUR SEASON EXOTIC</t>
  </si>
  <si>
    <t>FOURNIAL.C SARL</t>
  </si>
  <si>
    <t>FRAIS DISCOUNT</t>
  </si>
  <si>
    <t>FRASQUET ET FILS SARL</t>
  </si>
  <si>
    <t>FREDFRUITS</t>
  </si>
  <si>
    <t>FRENCH GARDEN</t>
  </si>
  <si>
    <t>FRENCH GARDEN DIRECT</t>
  </si>
  <si>
    <t>FRESH COM</t>
  </si>
  <si>
    <t>FRESH SELECT SARL</t>
  </si>
  <si>
    <t>FRESKO LTD</t>
  </si>
  <si>
    <t>FRUCHTHOF NORTHEIM GMBH &amp; COK6</t>
  </si>
  <si>
    <t>FRUITI ROYAN</t>
  </si>
  <si>
    <t>FRUITNESS INTERNATIONAL GMBH</t>
  </si>
  <si>
    <t>FRUITS ROUGES DU PERIGORD</t>
  </si>
  <si>
    <t>FRUITY FRESH (WESTERN) LTD</t>
  </si>
  <si>
    <t>FRUKAR BV</t>
  </si>
  <si>
    <t>FRUTAS PONCHE FRANCE SARL</t>
  </si>
  <si>
    <t>FRUTAS SANCHEZ S.A.</t>
  </si>
  <si>
    <t>FRUTILAND</t>
  </si>
  <si>
    <t>FRUTTITAL ALBENGA</t>
  </si>
  <si>
    <t>FRUTTITAL MAGAZZINO ROMA</t>
  </si>
  <si>
    <t>FRUTTITAL MILAN ORTOMERCATO</t>
  </si>
  <si>
    <t>FRUTTITAL SRL GUIDONIA</t>
  </si>
  <si>
    <t>FUMAGALLI FF FUNGHI SRL</t>
  </si>
  <si>
    <t>FV EFFEVI SRL</t>
  </si>
  <si>
    <t>GADEA FRUITS SA</t>
  </si>
  <si>
    <t>GALANDI</t>
  </si>
  <si>
    <t>GILGROVE LIMITED</t>
  </si>
  <si>
    <t>GKIKAS GEORGES &amp; GKIKAS HELEN</t>
  </si>
  <si>
    <t>GONZALEZ JESSIE</t>
  </si>
  <si>
    <t>GOVONI SRL</t>
  </si>
  <si>
    <t>GRAND VOILE (LA)</t>
  </si>
  <si>
    <t>GRASSO DISTRIBUZIONI SRL</t>
  </si>
  <si>
    <t>GRUPO NATURAL DE PRODUCCION</t>
  </si>
  <si>
    <t>GRUPO PETIT ROND SOCIEDAD</t>
  </si>
  <si>
    <t>GRUPPO NAPOLEON SPA</t>
  </si>
  <si>
    <t>GUARDAMAGNA SRL</t>
  </si>
  <si>
    <t>GUILBAUD D (SARL)</t>
  </si>
  <si>
    <t>GUILLEM EXPORT FRANCE SAS</t>
  </si>
  <si>
    <t>GUILLEMARD SAS</t>
  </si>
  <si>
    <t>HALLES TROPEZIENNES (LES)</t>
  </si>
  <si>
    <t>HALUCO BV</t>
  </si>
  <si>
    <t>HENSHALL LTD</t>
  </si>
  <si>
    <t>HISPA GROUP SPAIN SL</t>
  </si>
  <si>
    <t>HOLLAND BAZAAR LTD</t>
  </si>
  <si>
    <t>HOLLAND JR PRODUCE LTD</t>
  </si>
  <si>
    <t>HORTAL MONTPELLIER</t>
  </si>
  <si>
    <t>HORTAL NARBONNE</t>
  </si>
  <si>
    <t>HUGOL ET CIE</t>
  </si>
  <si>
    <t>ITAL EXPORT SAS DI LUPANO</t>
  </si>
  <si>
    <t>JADE PRIMEUR</t>
  </si>
  <si>
    <t>JADOREY SARL</t>
  </si>
  <si>
    <t>JAEGER HANS AG</t>
  </si>
  <si>
    <t>JANIPRIM</t>
  </si>
  <si>
    <t>JARDIN DE FRANCE ETS DIZIN</t>
  </si>
  <si>
    <t>JAY STAR INTERNATIONAL</t>
  </si>
  <si>
    <t>JDM FOOD GROUP LTD</t>
  </si>
  <si>
    <t>JH SAS</t>
  </si>
  <si>
    <t>JJ CHENEY LIMITED</t>
  </si>
  <si>
    <t>JLC PRIMEURS SARL</t>
  </si>
  <si>
    <t>JOEL GROUP GMBH</t>
  </si>
  <si>
    <t>JOHANN MARLEAUX &amp; SOHN</t>
  </si>
  <si>
    <t>JOURDAN &amp; MARZE SUCES. SAS</t>
  </si>
  <si>
    <t>JT PRODUCE LTD</t>
  </si>
  <si>
    <t>JUNRO FRUCHT SL CORSE</t>
  </si>
  <si>
    <t>JUNRO FRUCHT SL EXO</t>
  </si>
  <si>
    <t>KARTOFFEL KUHN GROSSMARKT GMBH</t>
  </si>
  <si>
    <t>KELTIVIA</t>
  </si>
  <si>
    <t>KENYAVEG LTD</t>
  </si>
  <si>
    <t>KERRY INGREDIENTS &amp; FLAVOURS</t>
  </si>
  <si>
    <t>KLAUS SCHILLING GMBH</t>
  </si>
  <si>
    <t>KOORNSTRA</t>
  </si>
  <si>
    <t>KOTHE ANDRE ET FILS SA</t>
  </si>
  <si>
    <t>LA GOELE SAS</t>
  </si>
  <si>
    <t>LA PROVENCALE</t>
  </si>
  <si>
    <t>LA SALEMBRAISE SAS</t>
  </si>
  <si>
    <t>LAGACHE PIERRE</t>
  </si>
  <si>
    <t>LAHOZ FRUITS</t>
  </si>
  <si>
    <t>L'ANGEVIN PRIMEURS</t>
  </si>
  <si>
    <t>LAPARRA SARL</t>
  </si>
  <si>
    <t>L'ATELIER DES JARDINS</t>
  </si>
  <si>
    <t>LEBLANC ET SERRE</t>
  </si>
  <si>
    <t>LEER &amp; WERKBEDRIJF AMSTERDAM</t>
  </si>
  <si>
    <t>LELUT BRUSSOT CHAMPLATREUX SAR</t>
  </si>
  <si>
    <t>LES FRUITIERS DE CHALOSSE</t>
  </si>
  <si>
    <t>LES PRIMEURS NICOIS</t>
  </si>
  <si>
    <t>LLISO FRERES</t>
  </si>
  <si>
    <t>LONDON FRESH</t>
  </si>
  <si>
    <t>LONDON FRUIT AND VEG LTD</t>
  </si>
  <si>
    <t>LOTTIERI VITTORIO SRL</t>
  </si>
  <si>
    <t>LYON SELECT</t>
  </si>
  <si>
    <t>MACK BRISTOL</t>
  </si>
  <si>
    <t>MACK MARKETS DOWN</t>
  </si>
  <si>
    <t>MACK WATSON</t>
  </si>
  <si>
    <t>MACKIE JAMES LTD</t>
  </si>
  <si>
    <t>MAILLE CARMEN JESSICA</t>
  </si>
  <si>
    <t>MAISON AMOROSO SA</t>
  </si>
  <si>
    <t>MARCO ET FILS S.A.</t>
  </si>
  <si>
    <t>MARTIN JEAN SARL</t>
  </si>
  <si>
    <t>MATECA SA</t>
  </si>
  <si>
    <t>MAUVEE SARL</t>
  </si>
  <si>
    <t>MAXIFRUTTA ITALIA SRL</t>
  </si>
  <si>
    <t>MAYES EXPORT SL EXO</t>
  </si>
  <si>
    <t>MD IMPORT EXPORT LTD</t>
  </si>
  <si>
    <t>MECHINAUD SAS</t>
  </si>
  <si>
    <t>MED AND FIN LIMITED</t>
  </si>
  <si>
    <t>MED ESSOR FRANCE</t>
  </si>
  <si>
    <t>MG &amp; SONS LTD</t>
  </si>
  <si>
    <t>MIA  SAS</t>
  </si>
  <si>
    <t>MICHALET AUBRY SA</t>
  </si>
  <si>
    <t>MIDI PRIM SARL</t>
  </si>
  <si>
    <t>MILAN PRIMEURS</t>
  </si>
  <si>
    <t>MINPOM</t>
  </si>
  <si>
    <t>MONIQUE ET MAX</t>
  </si>
  <si>
    <t>MONTGOMERY WHOLESALE FR&amp;VEG</t>
  </si>
  <si>
    <t>MULTI FRUITS</t>
  </si>
  <si>
    <t>NARDONNE &amp; FILS</t>
  </si>
  <si>
    <t>NARTEK</t>
  </si>
  <si>
    <t>NATURDARME ALAKUS GMBH</t>
  </si>
  <si>
    <t>NATURE FRAIS</t>
  </si>
  <si>
    <t>NEW SOM SPA</t>
  </si>
  <si>
    <t>NIMFRUIT</t>
  </si>
  <si>
    <t>NORMANDIE FRUIT</t>
  </si>
  <si>
    <t>NTM SRL</t>
  </si>
  <si>
    <t>NUOVAFRUTTA</t>
  </si>
  <si>
    <t>ORGANICA GMBH</t>
  </si>
  <si>
    <t>ORTO CAV 2000 SRL</t>
  </si>
  <si>
    <t>ORTOPADOVA SAS DI CAMPAGNARO</t>
  </si>
  <si>
    <t>OXFORD FRUIT COMPAGNY</t>
  </si>
  <si>
    <t>P&amp;R PRODUCE LTD</t>
  </si>
  <si>
    <t>PALIANI SRL</t>
  </si>
  <si>
    <t>PAPETTI SRL</t>
  </si>
  <si>
    <t>PARRIPAK FOODS LTD</t>
  </si>
  <si>
    <t>PERRY GEORGE LTD</t>
  </si>
  <si>
    <t>PERRY GEORGE SALAD LTD</t>
  </si>
  <si>
    <t>PERUSI SRL</t>
  </si>
  <si>
    <t>PERUZZO</t>
  </si>
  <si>
    <t>PIERRE DESMETTRE &amp; FILS SAS</t>
  </si>
  <si>
    <t>PLAFONI FRUTTA SRL</t>
  </si>
  <si>
    <t>PLANAGUMA J.LUC</t>
  </si>
  <si>
    <t>POUPART LIMITED</t>
  </si>
  <si>
    <t>PRATS FRUITS</t>
  </si>
  <si>
    <t>PRIERE ET ZALHER FRERE</t>
  </si>
  <si>
    <t>PRIMEUROPE SARL</t>
  </si>
  <si>
    <t>PRIMS IMPORT SARL</t>
  </si>
  <si>
    <t>PRODIST</t>
  </si>
  <si>
    <t>PROVENCE ALPILLES LUBERON SA</t>
  </si>
  <si>
    <t>PUECH SA</t>
  </si>
  <si>
    <t>RATTO GB &amp; FRATELLI SNC</t>
  </si>
  <si>
    <t>REY GUY</t>
  </si>
  <si>
    <t>RIDGWELL</t>
  </si>
  <si>
    <t>RO.DA.PRIM. SA</t>
  </si>
  <si>
    <t>ROBERT ET OUDIN SARL</t>
  </si>
  <si>
    <t>RODANTO LTD</t>
  </si>
  <si>
    <t>RODAPRIM MAGASIN</t>
  </si>
  <si>
    <t>ROM MAR SRL</t>
  </si>
  <si>
    <t>ROYAL EXO</t>
  </si>
  <si>
    <t>SAL FRUTTA SAS DI ANCESCHI CLA</t>
  </si>
  <si>
    <t>SAMSON SA</t>
  </si>
  <si>
    <t>SANCHEZ E. FRUTAS</t>
  </si>
  <si>
    <t>SANDELL EC &amp; SON LTD</t>
  </si>
  <si>
    <t>SAVEURS D'OPALE</t>
  </si>
  <si>
    <t>SAVINO FRUTTA S.N.C</t>
  </si>
  <si>
    <t>SCHWAB-GUILLOD AG</t>
  </si>
  <si>
    <t>SEBBAR SABATIER FRUITS</t>
  </si>
  <si>
    <t>SELECT AGRUMES</t>
  </si>
  <si>
    <t>SERRAFRUTTA S.R.L.</t>
  </si>
  <si>
    <t>SEXTON A.W &amp; SONS LIMITED</t>
  </si>
  <si>
    <t>SF GLOBAL FRESH EXOTICS LTD</t>
  </si>
  <si>
    <t>SOBODIS</t>
  </si>
  <si>
    <t>SOBREVAL TRAITEUR</t>
  </si>
  <si>
    <t>SOLEMA</t>
  </si>
  <si>
    <t>SOLY IMPORT SAS</t>
  </si>
  <si>
    <t>SOMMA FRUTTA SPA</t>
  </si>
  <si>
    <t>SORAM VITACROC SARL</t>
  </si>
  <si>
    <t>SOULAGE FRERE SA</t>
  </si>
  <si>
    <t>SOULAYMA EURL</t>
  </si>
  <si>
    <t>SOUTHERN SALADS</t>
  </si>
  <si>
    <t>SP FRUITS ET LEGUMES</t>
  </si>
  <si>
    <t>SPECIAL FRUIT</t>
  </si>
  <si>
    <t>SRPM NEGOCE</t>
  </si>
  <si>
    <t>START FRESH</t>
  </si>
  <si>
    <t>STOCMAN FRUITS ET LEGUMES</t>
  </si>
  <si>
    <t>STUBBINS MARKETING LTD</t>
  </si>
  <si>
    <t>SUD PRIMEUR N&amp;A</t>
  </si>
  <si>
    <t>SUPERMERCATI TOSANO CEREA SRL</t>
  </si>
  <si>
    <t>SUZEN FRUCHTE</t>
  </si>
  <si>
    <t>TAZARINE PRIMEURS</t>
  </si>
  <si>
    <t>TENZA BENOIT</t>
  </si>
  <si>
    <t>TESI ANDREA E ALBERTO SRL</t>
  </si>
  <si>
    <t>TFC HOLLAND BV</t>
  </si>
  <si>
    <t>THOROGOOD NCG</t>
  </si>
  <si>
    <t>THOROGOOD WESTERN</t>
  </si>
  <si>
    <t>TOMASSETTI SRL</t>
  </si>
  <si>
    <t>TOTAL PRODUCE LIVERPOOL LTD</t>
  </si>
  <si>
    <t>TOTAL PRODUCE NOTTINGHAM LTD</t>
  </si>
  <si>
    <t>TOURRAINE PRIMEURS</t>
  </si>
  <si>
    <t>TRAITEUR DE LA TOUQUES</t>
  </si>
  <si>
    <t>TRAITEUR DU VAL DE CERE</t>
  </si>
  <si>
    <t>UK SALADS LTD</t>
  </si>
  <si>
    <t>ULISSE SRL</t>
  </si>
  <si>
    <t>UNIPRIM</t>
  </si>
  <si>
    <t>VALREVEL</t>
  </si>
  <si>
    <t>VAN GORP GREENFOOD BV</t>
  </si>
  <si>
    <t>VD PRIM</t>
  </si>
  <si>
    <t>VERGERS DU PONANT</t>
  </si>
  <si>
    <t>VERSLAND SELECTION BV</t>
  </si>
  <si>
    <t>VEXFRUIT SL</t>
  </si>
  <si>
    <t>VICTORIA</t>
  </si>
  <si>
    <t>VILLAFRUT S.R.L.</t>
  </si>
  <si>
    <t>VITALE DAVID</t>
  </si>
  <si>
    <t>WALDERVEEN</t>
  </si>
  <si>
    <t>WALTER BRAUND LTD</t>
  </si>
  <si>
    <t>YALCIN FRUITS ET LEGUMES</t>
  </si>
  <si>
    <t>ZORODDU SARL</t>
  </si>
  <si>
    <t>ZUNDORF &amp; ZERRES</t>
  </si>
  <si>
    <t>LE FRAISIER</t>
  </si>
  <si>
    <t>BORRAS SL</t>
  </si>
  <si>
    <t>BERLINO HANDELS GMBH</t>
  </si>
  <si>
    <t>SCAFRUITS</t>
  </si>
  <si>
    <t>SCA LEG AGEN BEZIERS SNC</t>
  </si>
  <si>
    <t>SCA LEG ARR BRIGNOLES SNC</t>
  </si>
  <si>
    <t>SCA LEG ARR LABUISSIERE SNC</t>
  </si>
  <si>
    <t>SCA LEG ARR ST DIE</t>
  </si>
  <si>
    <t>SCA LEG BOND AMILLY SNC</t>
  </si>
  <si>
    <t>SCA LEG BOND AVERMES SNC</t>
  </si>
  <si>
    <t>SCA LEG BOND BEZIERS SNC</t>
  </si>
  <si>
    <t>SCA LEG BOND BRIGNOLES SNC</t>
  </si>
  <si>
    <t>SCA LEG BOND CANLY SNC</t>
  </si>
  <si>
    <t>SCA LEG BOND DAX/ST PAUL SNC</t>
  </si>
  <si>
    <t>SCA LEG BOND DE LABUISSI SNC</t>
  </si>
  <si>
    <t>SCA LEG BOND LECTOUR SNC</t>
  </si>
  <si>
    <t>SCA LEG BOND LOUVIERS SNC</t>
  </si>
  <si>
    <t>SCA LEG BOND LUXEMONT SNC</t>
  </si>
  <si>
    <t>SCA LEG BOND MAGNY SNC LE DE</t>
  </si>
  <si>
    <t>SCA LEG BOND MIRIBEL SNC</t>
  </si>
  <si>
    <t>SCA LEG BOND NOYANT SNC</t>
  </si>
  <si>
    <t>SCA LEG BOND PIERRELATTE SNC</t>
  </si>
  <si>
    <t>SCA LEG BOND ROULLET SNC</t>
  </si>
  <si>
    <t>SCA LEG BOND ST DIE SNC</t>
  </si>
  <si>
    <t>SCA LEG BOND ST GERAND SNC</t>
  </si>
  <si>
    <t>SCA LEG PLAN BRIGNOLES SNC</t>
  </si>
  <si>
    <t>SCA LEG PLAN DAX ST PAUL SNC</t>
  </si>
  <si>
    <t>SCA LEG SAG AMILLY SNC</t>
  </si>
  <si>
    <t>SCA LEG SAG AVERMES SNC</t>
  </si>
  <si>
    <t>SCA LEG SAG BEZIERS SNC</t>
  </si>
  <si>
    <t>SCA LEG SAG BRIGNOLES SNC</t>
  </si>
  <si>
    <t>SCA LEG SAG CANLY SNC</t>
  </si>
  <si>
    <t>SCA LEG SAG DAX/ST PAUL SNC</t>
  </si>
  <si>
    <t>SCA LEG SAG FOURGERAY SNC</t>
  </si>
  <si>
    <t>SCA LEG SAG LABUISSIERE SNC</t>
  </si>
  <si>
    <t>SCA LEG SAG LECTOURE SNC</t>
  </si>
  <si>
    <t>SCA LEG SAG LOUVIERS SNC</t>
  </si>
  <si>
    <t>SCA LEG SAG LUXEMONT SNC</t>
  </si>
  <si>
    <t>SCA LEG SAG MAGNY SNC</t>
  </si>
  <si>
    <t>SCA LEG SAG MIRIBEL SNC</t>
  </si>
  <si>
    <t>SCA LEG SAG NOYANT SNC</t>
  </si>
  <si>
    <t>SCA LEG SAG PIERRELATTE SNC</t>
  </si>
  <si>
    <t>SCA LEG SAG ROULLET SNC</t>
  </si>
  <si>
    <t>SCA LEG SAG ST DIE SNC</t>
  </si>
  <si>
    <t>SCA LEG SAG ST GERAND SNC</t>
  </si>
  <si>
    <t>SCAFRUIT BOND ROULLET</t>
  </si>
  <si>
    <t>SCAFRUIT MAGNY BONDOUFLE</t>
  </si>
  <si>
    <t>SCAFRUITS AVERMES NANTES SA</t>
  </si>
  <si>
    <t>SCAFRUITS BEZIERS NANTES SA</t>
  </si>
  <si>
    <t>SCAFRUITS BRIGNOLE SA NANTES</t>
  </si>
  <si>
    <t>SCAFRUITS CANLY SA NANTES</t>
  </si>
  <si>
    <t>SCAFRUITS DAMILLY SA NANTES</t>
  </si>
  <si>
    <t>SCAFRUITS DAX/PAUL SA NANTES</t>
  </si>
  <si>
    <t>SCAFRUITS FOUGERAY SA SAG</t>
  </si>
  <si>
    <t>SCAFRUITS LABUISSIERE SA NANTE</t>
  </si>
  <si>
    <t>SCAFRUITS LUXEMONT SA NANTES</t>
  </si>
  <si>
    <t>SCAFRUITS MAGNY NANTES SA</t>
  </si>
  <si>
    <t>SCAFRUITS MIRIBEL SA NANTES</t>
  </si>
  <si>
    <t>SCAFRUITS PIERRELA SA NANTES</t>
  </si>
  <si>
    <t>SCAFRUITS ROULLET NANTES SA</t>
  </si>
  <si>
    <t>SCAFRUITS SA BOND BEZIERS</t>
  </si>
  <si>
    <t>SCAFRUITS SA BOND DAX/STPAUL</t>
  </si>
  <si>
    <t>SCAFRUITS SA BOND NOYANT</t>
  </si>
  <si>
    <t>SCAFRUITS SA BOND PIERRELATE</t>
  </si>
  <si>
    <t>SCAFRUITS SA LECTOURE BOND</t>
  </si>
  <si>
    <t>SCAFRUITS SA SAG LOUVIERS</t>
  </si>
  <si>
    <t>SCAFRUITS ST DIE SA NANTES</t>
  </si>
  <si>
    <t>SCAFRUITS ST GERAND SA NANTE</t>
  </si>
  <si>
    <t>SCAFRUIT FOURGERAY BOND</t>
  </si>
  <si>
    <t>SCA LEG AGEN LECTOURE SNC</t>
  </si>
  <si>
    <t>SODEBO</t>
  </si>
  <si>
    <t>GOODWICH</t>
  </si>
  <si>
    <t>PSV</t>
  </si>
  <si>
    <t>SOFRESH SAS</t>
  </si>
  <si>
    <t>SYSTEME U</t>
  </si>
  <si>
    <t>COOP ATLANTIQUE LIMOGES</t>
  </si>
  <si>
    <t>COOP ATLANTIQUE SAINTES SA</t>
  </si>
  <si>
    <t>SYSTEME U CARQUEFOU</t>
  </si>
  <si>
    <t>SYSTEME U MULHOUSE</t>
  </si>
  <si>
    <t>SYSTEME U PLAINTEL</t>
  </si>
  <si>
    <t>SYSTEME U SAVIGNY</t>
  </si>
  <si>
    <t>SYSTEME U ST JUST</t>
  </si>
  <si>
    <t>TRANSPORTEURS</t>
  </si>
  <si>
    <t>BLANCHER 66 SARL</t>
  </si>
  <si>
    <t>BLANCHER SA</t>
  </si>
  <si>
    <t>FCB RAMASSE</t>
  </si>
  <si>
    <t>GALLO EUROTRANSP. SRL</t>
  </si>
  <si>
    <t>LAUZIER RENE TRANSPORT SARL</t>
  </si>
  <si>
    <t>LEIBLE-SEIFRIED</t>
  </si>
  <si>
    <t>LUBAC TRANSPORTS</t>
  </si>
  <si>
    <t>PRIM EVER</t>
  </si>
  <si>
    <t>R.L.A</t>
  </si>
  <si>
    <t>REY PHILIPPE SA</t>
  </si>
  <si>
    <t>SATAR</t>
  </si>
  <si>
    <t>SERRES ET PILAIRE</t>
  </si>
  <si>
    <t>SOCAFNA</t>
  </si>
  <si>
    <t>STEF TRSP LANGUEDOC ROUSSILLON</t>
  </si>
  <si>
    <t>TFM TRANSPORT</t>
  </si>
  <si>
    <t>TRANSCOSATAL</t>
  </si>
  <si>
    <t>TRANSPORT GUERY</t>
  </si>
  <si>
    <t>VERAY NICOLAS TRANSPORTS</t>
  </si>
  <si>
    <t>VIGNALI TRASPORTI SRL</t>
  </si>
  <si>
    <t>VIVALYA</t>
  </si>
  <si>
    <t>ABEIL</t>
  </si>
  <si>
    <t>ABEIL GAP</t>
  </si>
  <si>
    <t>ACTIFRAIS</t>
  </si>
  <si>
    <t>ANNEMASSE PRIMEURS STE NVLE</t>
  </si>
  <si>
    <t>ARMOR FRUITS SARL</t>
  </si>
  <si>
    <t>BOFRUIT SARL</t>
  </si>
  <si>
    <t>BOUYER ET GUINDON SAS</t>
  </si>
  <si>
    <t>CLEDOR LA PROVENCE</t>
  </si>
  <si>
    <t>CLEDOR PRIMEURS SERVICES</t>
  </si>
  <si>
    <t>CONDOM ANDRE</t>
  </si>
  <si>
    <t>DC PRIMEURS SARL</t>
  </si>
  <si>
    <t>FORNEL FRERES SAS</t>
  </si>
  <si>
    <t>FORTUNO ET FILS SAS</t>
  </si>
  <si>
    <t>GALUP</t>
  </si>
  <si>
    <t>GAUTHIER ETS SA</t>
  </si>
  <si>
    <t>GAUTIER PRIMEX SAS</t>
  </si>
  <si>
    <t>GAVIGNAUD SARL</t>
  </si>
  <si>
    <t>GRAND FRUIT DISTRIBUTION</t>
  </si>
  <si>
    <t>HEINTZ PRIMEURS SA</t>
  </si>
  <si>
    <t>LAURANCE ETS UNION PRIMEURS</t>
  </si>
  <si>
    <t>LEMAN PRIMEUR SARL</t>
  </si>
  <si>
    <t>MOURLHON SAS</t>
  </si>
  <si>
    <t>PRIMADOUR SIMEXPA</t>
  </si>
  <si>
    <t>PRIMEURS DE LA CHAMPAGNE</t>
  </si>
  <si>
    <t>PRIMSERVICES SAS</t>
  </si>
  <si>
    <t>PROVENCE BOURGOGNE SARL</t>
  </si>
  <si>
    <t>PROVENCE DAUPHINE</t>
  </si>
  <si>
    <t>PROVENCE DAUPHINE SAVOIE</t>
  </si>
  <si>
    <t>PROVENCE PRIMEURS AVIGNON</t>
  </si>
  <si>
    <t>RIBEPRIM</t>
  </si>
  <si>
    <t>SAINFRUIT</t>
  </si>
  <si>
    <t>SAPAM STRASBOURG RETOUR</t>
  </si>
  <si>
    <t>SAPAM STRASBOURG SAS</t>
  </si>
  <si>
    <t>SUBERY CLAUDE ET FILS SARL</t>
  </si>
  <si>
    <t>VIALE ET DUMAY SARL</t>
  </si>
  <si>
    <t>COURTIERS</t>
  </si>
  <si>
    <t>CRUDETTE</t>
  </si>
  <si>
    <t>DELIFRUIT</t>
  </si>
  <si>
    <t>MIXBUFFET</t>
  </si>
  <si>
    <t>TURENNE LAFAYETTE</t>
  </si>
  <si>
    <t>Groupes</t>
  </si>
  <si>
    <t>Clients</t>
  </si>
  <si>
    <t>CLIENTS</t>
  </si>
  <si>
    <t>GROUPE</t>
  </si>
  <si>
    <t>CA</t>
  </si>
  <si>
    <t>Rang</t>
  </si>
  <si>
    <t>Aide</t>
  </si>
  <si>
    <t>Rang par Groupe</t>
  </si>
  <si>
    <t>Étiquettes de lignes</t>
  </si>
  <si>
    <t xml:space="preserve">CA </t>
  </si>
  <si>
    <t>rang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</si>
</sst>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9"/>
      <color rgb="FF000000"/>
      <name val="Tahoma"/>
      <family val="2"/>
    </font>
    <font>
      <sz val="10"/>
      <color rgb="FF333333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1" fillId="0" borderId="0" xfId="0" applyFont="1" applyFill="1"/>
    <xf numFmtId="0" fontId="3" fillId="0" borderId="0" xfId="0" quotePrefix="1" applyFont="1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0" borderId="0" xfId="0" applyFont="1" applyAlignment="1">
      <alignment vertical="center"/>
    </xf>
    <xf numFmtId="3" fontId="0" fillId="0" borderId="0" xfId="0" applyNumberFormat="1"/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" fontId="6" fillId="0" borderId="0" xfId="0" applyNumberFormat="1" applyFont="1"/>
    <xf numFmtId="4" fontId="3" fillId="0" borderId="0" xfId="0" quotePrefix="1" applyNumberFormat="1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1</xdr:row>
      <xdr:rowOff>9525</xdr:rowOff>
    </xdr:from>
    <xdr:to>
      <xdr:col>9</xdr:col>
      <xdr:colOff>580573</xdr:colOff>
      <xdr:row>17</xdr:row>
      <xdr:rowOff>66287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10100" y="200025"/>
          <a:ext cx="3619048" cy="3104762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03.722930324075" createdVersion="4" refreshedVersion="4" minRefreshableVersion="3" recordCount="838">
  <cacheSource type="worksheet">
    <worksheetSource ref="A1:C839" sheet="Feuil2"/>
  </cacheSource>
  <cacheFields count="3">
    <cacheField name="Groupe société" numFmtId="0">
      <sharedItems count="40">
        <s v="AGRIAL"/>
        <s v="ATAC"/>
        <s v="AUCHAN"/>
        <s v="AUTRES GASC"/>
        <s v="BONDUELLE"/>
        <s v="CARREFOUR"/>
        <s v="CASINO"/>
        <s v="CONCURRENTS"/>
        <s v="COOP DE NORMANDIE"/>
        <s v="COOP REGIONALE"/>
        <s v="CRENO"/>
        <s v="EURALIS GROUPE"/>
        <s v="EUROPA DISCOUNT"/>
        <s v="Export Bureau Achat"/>
        <s v="Export GASC"/>
        <s v="Export GMS"/>
        <s v="Export Grossiste"/>
        <s v="LABEYRIE FOOD"/>
        <s v="LDC TRAITEUR"/>
        <s v="LEADER PRICE"/>
        <s v="LECLERC"/>
        <s v="LIDL"/>
        <s v="LO CASTO"/>
        <s v="METRO"/>
        <s v="MONOPRIX"/>
        <s v="MUTANT"/>
        <s v="NESTLE"/>
        <s v="NORAC"/>
        <s v="PERSONNEL LACOUR"/>
        <s v="POMONA"/>
        <s v="POMONA COMPASS"/>
        <s v="PRODUCTEURS"/>
        <s v="PROVENCE VIVARAIS"/>
        <s v="RETOURS"/>
        <s v="Sans groupe"/>
        <s v="SCAFRUITS"/>
        <s v="SODEBO"/>
        <s v="SYSTEME U"/>
        <s v="TRANSPORTEURS"/>
        <s v="VIVALYA"/>
      </sharedItems>
    </cacheField>
    <cacheField name="Clients" numFmtId="0">
      <sharedItems count="838">
        <s v="AGRIAL OP LEGUMES"/>
        <s v="VEGA MAYOR SL"/>
        <s v="SOLECO SAS"/>
        <s v="ATAC 00227 VALENCE FRAIS"/>
        <s v="ATAC 00206 STRASB FRAIS 014622"/>
        <s v="ATAC 00210 CHILLY FRAIS"/>
        <s v="ATAC 00221 COURNON FRAIS"/>
        <s v="SCOFEL TOURS 223 SA"/>
        <s v="SCOFEL STRASBOURG 098 SA"/>
        <s v="SCOFEL PARIS 073 SA"/>
        <s v="SCOFEL NOVES 075 SA"/>
        <s v="SCOFEL LOMME"/>
        <s v="SCOFEL COMMUNAY 097 SA"/>
        <s v="OLIVIERI PRIMEURS"/>
        <s v="VINAS ALBERT ETS"/>
        <s v="VEGE TARN"/>
        <s v="TARDIEU FRANCIS"/>
        <s v="TANG FRERES"/>
        <s v="SUD FRESH"/>
        <s v="SODIPRIM"/>
        <s v="SEVF"/>
        <s v="ROUSSY ET FILS S.A.S."/>
        <s v="ROBLEDO SARL"/>
        <s v="PROSOL SAS"/>
        <s v="PRIM FRUITS SARL"/>
        <s v="POULIQUEN SAS"/>
        <s v="PALMER FRUITS"/>
        <s v="PAGANOTO"/>
        <s v="ODER PRIM"/>
        <s v="O GRE DES SAISONS"/>
        <s v="NICOISE (SOCIETE LA)"/>
        <s v="NATALI SA"/>
        <s v="N R &amp; J PRIMEURS"/>
        <s v="MATIMPEX SARL"/>
        <s v="MAGENDIE (CHEZ)"/>
        <s v="LION DOR ST QUENTIN"/>
        <s v="LION DOR SA RACHES"/>
        <s v="LES JARDINS DU PILOU"/>
        <s v="LE ROUX"/>
        <s v="LE FLAHEC"/>
        <s v="LANNES PRIMEURS"/>
        <s v="LA SAVOUREUSE CENTRALE FRUITS"/>
        <s v="KIEHL SAS"/>
        <s v="JEANNINGROS"/>
        <s v="GUERIN GUY S.A.R.L."/>
        <s v="FAURIE ALAIN SARL"/>
        <s v="EXPO FRUITS"/>
        <s v="ESTARELLAS SA"/>
        <s v="ESNAULT ANDRE SARL ST YRIEIX"/>
        <s v="EMBATA FRUITS SARL"/>
        <s v="E FRUITS SARL"/>
        <s v="DFR IMPORTATION"/>
        <s v="DC IMPORT"/>
        <s v="CRUCHAUDET GRANDJEAN"/>
        <s v="CORSEPRIM BASTIA"/>
        <s v="CHAMPARIS"/>
        <s v="CATHY PRIMEURS"/>
        <s v="CAROTTE PRIMEURS SARL"/>
        <s v="CAPOCCI"/>
        <s v="BARIOUX SA"/>
        <s v="AUVERGNE PROVENCE RABELLE FILS"/>
        <s v="AQUITAINE DISTRIBU° F &amp; L"/>
        <s v="AQUI FRAIS"/>
        <s v="APIHA JARDINS DAQUITAINE"/>
        <s v="ALPHAPRIM"/>
        <s v="ABIS SARL"/>
        <s v="OP OASI SOCIETA AGRICOLA"/>
        <s v="BONDUELLE DEUTSHLAND GMBH"/>
        <s v="BONDUELLE CONSERVE INTERNATION"/>
        <s v="BONDUEL ROSPORDEN"/>
        <s v="BFP GMBH STRAELEN"/>
        <s v="BFP GMBH REUTLINGEN"/>
        <s v="LOGIDIS SALON DE PROVENCE492"/>
        <s v="LOGIDIS LUNEVILLE MONCEL 349"/>
        <s v="LOGIDIS 497 SENART"/>
        <s v="LOGIDIS 371 COLOMIERS"/>
        <s v="LOGIDIS 351 AIRE S/ LYS"/>
        <s v="GUYENNE  GASCOGNE"/>
        <s v="CSD"/>
        <s v="CMUC CREPY SAS 585"/>
        <s v="CM MACON CSF ENTREPOT 511"/>
        <s v="CM BOURGES SUPERM 564 CTR"/>
        <s v="CARREFOUR LENS"/>
        <s v="CARREFOUR BEZIERS"/>
        <s v="CARREFOUR BEAUTIRAN"/>
        <s v="CASINO TOULOUSE EUROCENTRE"/>
        <s v="CASINO NOVES FRANCE ANIMATION"/>
        <s v="CASINO MONTELIMAR S189319"/>
        <s v="CASINO LIMOGES S189319"/>
        <s v="CASINO GRIGNY S189319"/>
        <s v="CASINO GAEL S189319"/>
        <s v="CASINO CHOLET S189319"/>
        <s v="CASINO BESANCON  S189319"/>
        <s v="CASINO AIX 2 S189319"/>
        <s v="CASINO AIX 1 S189319"/>
        <s v="ARCO FRUIT"/>
        <s v="SAINT CHARLES PRIMEURS SAS"/>
        <s v="MATIFRUIT SARL"/>
        <s v="MARQUILLANES STE EXPL RETOUR"/>
        <s v="LEILA DISTRIBUTION"/>
        <s v="INTERPRIM SARL"/>
        <s v="FAUS DURA"/>
        <s v="DELGAUDIO FRANCE"/>
        <s v="CASTILLO INTERNATIONNAL SAS"/>
        <s v="BUONANNO SA"/>
        <s v="ANECOOP SARL"/>
        <s v="ABIS"/>
        <s v="COOPERATEUR DE NORMANDIE PIC"/>
        <s v="SPECIALES COOP D ALSACE"/>
        <s v="COOP DES PRODUCTEURS LEGUMIE"/>
        <s v="SUD-PRIMEURS TOULOUSE"/>
        <s v="SUD PRIMEURS TOULOUSE"/>
        <s v="SUD PRIMEURS CORDELLANE"/>
        <s v="SODIEXVAL"/>
        <s v="SODICRU"/>
        <s v="MANTES PRIMEURS SAS"/>
        <s v="MAGPRIM SAS"/>
        <s v="FRUITELEG STE NOUVELLE"/>
        <s v="COLOM ALBERTI SA"/>
        <s v="CHARLET BOIS GRENIER"/>
        <s v="AME HASLE"/>
        <s v="STALAVEN JEAN SAS"/>
        <s v="ED RHONE ALPES SNC"/>
        <s v="ED MACON PLATEFORME LOGISTIQ"/>
        <s v="ED LOUVIERS"/>
        <s v="ED LEPICIER LA COURNEUVE"/>
        <s v="ED LENS REGION NORD"/>
        <s v="ED LE PLESSIS PATE"/>
        <s v="ED DAMBACH"/>
        <s v="DIA BOISSERON SAS"/>
        <s v="ZEO TRADE S.R.O"/>
        <s v="VAN WYLICK"/>
        <s v="UNIVEG DFM GMBH"/>
        <s v="SERFEL GMBH"/>
        <s v="SCHRAUD &amp; BAUNACH GMBH"/>
        <s v="PRODIVEC SWISS AG (DEUT)"/>
        <s v="PRODIVEC SWISS AG"/>
        <s v="PPO SERVICE AG OLTEN"/>
        <s v="NOBELFRESH APS"/>
        <s v="LANDGARD OBST&amp;GEMUSE GMBH KEHL"/>
        <s v="IBERIANA FRUCHT GMBH"/>
        <s v="HORTIM INTERNATIONAL SRO"/>
        <s v="HFL SA MONTREUX TVA"/>
        <s v="HFL SA MONTREUX"/>
        <s v="FRUTILUX GMBH"/>
        <s v="FRUTANIA GMBH"/>
        <s v="EFES SPOL SRO"/>
        <s v="DURDIK PETR"/>
        <s v="BERNING &amp; KRUCHEN"/>
        <s v="APIMEX OBST UNE GEMÜSEHANDEL"/>
        <s v="SPREAFICO FRANCESCO F.LLI"/>
        <s v="ILIAS DIREKT IMPORT"/>
        <s v="GROSBUSH &amp; FILS MARCEL"/>
        <s v="EUROFRUT SPA MAGASINO 30"/>
        <s v="EUROARICI SNC"/>
        <s v="DI PILATO GIOVANNI E FIGLI SRL"/>
        <s v="CAN SUPERMARKET VERTRIEBS GMBH"/>
        <s v="ZIEGLER &amp; CO"/>
        <s v="YAVUZ GMBH"/>
        <s v="WEYERS GMBH"/>
        <s v="VERGRO"/>
        <s v="VAN GEEST INTERNATIONAL BV"/>
        <s v="TSIOURVAS GMBH &amp; CO"/>
        <s v="STAAY EXPORT BV"/>
        <s v="SOC AGRICOLA PAGANI BRUNO &amp;"/>
        <s v="SIGRIST F AG"/>
        <s v="SB FRUCHT E K"/>
        <s v="SAJ FRUCHTHANDEL GMBH"/>
        <s v="RONIN PRIMEURS SA INDUSTRIE"/>
        <s v="RALF WISSER GMBH"/>
        <s v="PETER BROZULAT GMBH"/>
        <s v="OZDEMIR"/>
        <s v="MIRALLES GMBH"/>
        <s v="MIBUSA FRUIT GMGH &amp; CO"/>
        <s v="MEYA MARLENE GMBH"/>
        <s v="LINDNER GMBH"/>
        <s v="KARCHER GMBH &amp; CO"/>
        <s v="KACM"/>
        <s v="HOLSTEINER OBST &amp; GEMUSEGROSSH"/>
        <s v="HERZOG GROSSHANDELS GMBH"/>
        <s v="HELFER GEORGES SA"/>
        <s v="H&amp;N OBST UND GEMUSE"/>
        <s v="GERD MUELLER OHG"/>
        <s v="G.H LUKASSEN EN ZOON BV"/>
        <s v="FRUCHTHOF HANNOVER GMBH"/>
        <s v="FRUCHTE HEEP GMBH"/>
        <s v="FOLLINA GMBH"/>
        <s v="FEUZ FRERES SA"/>
        <s v="ENRIQUE PEDROS GMBH"/>
        <s v="ECKER FRUCHTEBH"/>
        <s v="BLUST KG"/>
        <s v="BIRKENHEYER FRUCHTHANDELS GMBH"/>
        <s v="ARZUM GROSSHANDEL GMBH"/>
        <s v="ANDREAS KUPFER &amp; SOHN GMBH"/>
        <s v="AKSA FRUCHTIMPORT AG"/>
        <s v="LE TRAITEUR GREC"/>
        <s v="BLINI"/>
        <s v="LA TOQUE ANGEVINE"/>
        <s v="ENTRACTE COURCOURONNES"/>
        <s v="AGIS AVIGNON"/>
        <s v="SEDIFRAIS GONESSE"/>
        <s v="SOCARA BRANGES MDD"/>
        <s v="SOCAMIL X"/>
        <s v="SOCAMIL OPP LEGUMES"/>
        <s v="SOCAMIL OPP FRUITS"/>
        <s v="SOCAMIL LEGUMES MDD"/>
        <s v="SOCAMIL LEGUMES"/>
        <s v="SOCAMIL FRUITS MDD"/>
        <s v="SOCAMIL FRUITS"/>
        <s v="SOCAMIL DIRECT FRUITS"/>
        <s v="SOCAMAINE X"/>
        <s v="SOCAMAINE STEF TFE MDD"/>
        <s v="SOCAMAINE 906500 MDD"/>
        <s v="SCASO"/>
        <s v="SCARMOR"/>
        <s v="SCAPNOR MDD"/>
        <s v="SCAPEST"/>
        <s v="SCAPARTOIS (974370) MDD"/>
        <s v="SCAPARTOIS (974370)"/>
        <s v="SCAPALSACE MDD"/>
        <s v="SCAOUEST X"/>
        <s v="SCAOUEST 371180"/>
        <s v="SCANORMANDE MDD (491570)"/>
        <s v="SCALANDES LA SA MDD"/>
        <s v="SCADIF"/>
        <s v="SCACENTRE"/>
        <s v="LES 4 SAISONS MDD"/>
        <s v="LES 4 SAISONS"/>
        <s v="RFV FRUITS"/>
        <s v="LIDL METZ NOISSEVILLE"/>
        <s v="LIDL ENTZHEIM"/>
        <s v="LIDL BEZIERS"/>
        <s v="TM PRODUCE SUPPLY SRL"/>
        <s v="NELLO NIZZO SRL"/>
        <s v="LAZZARINI FRANCO EC SRL"/>
        <s v="CORTINOVIS FRUTTA SNC"/>
        <s v="METRO SORGUES"/>
        <s v="METRO RUNGIS VALENCIA"/>
        <s v="METRO RUNGIS"/>
        <s v="METRO NANTES VALENCIA"/>
        <s v="METRO NANTES"/>
        <s v="METRO CORBAS"/>
        <s v="MAKRO UK HEADOFFICE"/>
        <s v="MAKRO CASH &amp; CARRY"/>
        <s v="KUNDE METRO LOGISTICS GERMANY"/>
        <s v="MONOPRIX 7713 PLAN DORGON"/>
        <s v="MONOPRIX 7711 GARONOR"/>
        <s v="MUTANT DISTRIBUTION LANGON"/>
        <s v="HOUDEBINE SAS"/>
        <s v="DAVIGEL OFFRANVILLE"/>
        <s v="DAUNAT SA BRETAGNE"/>
        <s v="DAUNAT NORD"/>
        <s v="DAUNAT BOURGOGNE SA"/>
        <s v="VINCENT KELLER (PERSO LACOUR)"/>
        <s v="VANESSA PERSONNEL LACOUR"/>
        <s v="SANDRINE PERSONNEL LACOUR"/>
        <s v="NICOLAS PERSONNEL LACOUR"/>
        <s v="NEDDY  (PERSONNEL LACOUR)"/>
        <s v="MARIE LEMAN (PERSONNEL LACOUR)"/>
        <s v="MAGALI (PERSONNEL LACOUR)"/>
        <s v="LILIAN (PERSONNEL LACOUR)"/>
        <s v="LAURIE PERSONNEL LACOUR"/>
        <s v="LAURE TARISSE PERSONNEL LACOUR"/>
        <s v="LAETITIAS (PERSONNEL LACOUR)"/>
        <s v="JOHANNA PERSONNEL LACOUR"/>
        <s v="JOEL  (PERSONNEL LACOUR)"/>
        <s v="JOCELYNE PERSONNEL LACOUR"/>
        <s v="ISABELLE PERSONNEL LACOUR"/>
        <s v="ISABELLE L PERSONNEL LACOUR"/>
        <s v="EMILIE L. PERSONNEL LACOUR"/>
        <s v="CHRISTINE PERSONNEL LACOUR"/>
        <s v="CECILE (PERSONNEL LACOUR)"/>
        <s v="C.SAUVAGET (PERSONNEL LACOUR)"/>
        <s v="ANTOINETTE PERSONNEL LACOUR"/>
        <s v="ANTHONY PERSONNEL LACOUR"/>
        <s v="TRANSPRIM STFLOUR ZI MONTPLAIN"/>
        <s v="SICAER"/>
        <s v="POMONA VITROLLES TERRE AZUR"/>
        <s v="POMONA TOULOUSE TERRE AZUR"/>
        <s v="POMONA TOULOUSE CASE"/>
        <s v="POMONA TERRE AZUR COTE D'AZUR"/>
        <s v="POMONA STRASBOURG TERRE AZUR"/>
        <s v="POMONA ST QUENTIN TERRE AZUR"/>
        <s v="POMONA ST POL TERRE AZUR"/>
        <s v="POMONA SA HYERES"/>
        <s v="POMONA SA CHAMPAGNE LORRAINE"/>
        <s v="POMONA RUNGIS TERRE AZUR"/>
        <s v="POMONA PROVENCE LANGUEDOC"/>
        <s v="POMONA PERPIGNAN IMPORT"/>
        <s v="POMONA NANTES TERRE AZUR"/>
        <s v="POMONA NANCY"/>
        <s v="POMONA MULHOUSE TERRE AZUR"/>
        <s v="POMONA MONTPELLIER"/>
        <s v="POMONA MONTPEL MARCHE GARE"/>
        <s v="POMONA LORIENT TERRE AZUR"/>
        <s v="POMONA LILLE TERRE AZUR"/>
        <s v="POMONA HYERES SAVCO"/>
        <s v="POMONA HAUPYDIS PAU"/>
        <s v="POMONA HAUPYDIS AGEN"/>
        <s v="POMONA ENNERY TERRE AZUR"/>
        <s v="POMONA DIJON TERRE AZUR"/>
        <s v="POMONA CHAMPAGNE-LORRAINE"/>
        <s v="POMONA BOURGES TERRE AZUR"/>
        <s v="POMONA BORDEAUX TERRE AZUR"/>
        <s v="POMONA BENET TERRE AZUR"/>
        <s v="BALLESTER SENECHAL  S.A.S."/>
        <s v="ATTARD SAVCO"/>
        <s v="POMONA TOURS/COMPASS"/>
        <s v="POMONA RUNGIS COMP (SICAIR)"/>
        <s v="POMONA RENNES COMPASS"/>
        <s v="POMONA LYON/COMPASS"/>
        <s v="POMONA COMPASS BERRE"/>
        <s v="POMONA COMPASS AVRANCHE"/>
        <s v="AGRI MA INTERNATIONAL"/>
        <s v="VILTIFRUITS SARL"/>
        <s v="SMETS FOODTRADING BV"/>
        <s v="SIKAMAR  RETOUR"/>
        <s v="PAVISA SPEDIZIONI SPA"/>
        <s v="MAYSSA"/>
        <s v="MARAIS PERPIGNAN"/>
        <s v="ILLE ROUSSILLON SA"/>
        <s v="ESFRUIMAR SAS LOMME"/>
        <s v="ESFRUIMAR"/>
        <s v="PROVENCE VIVARAIS   (ED)"/>
        <s v="VICTORIA RETOUR"/>
        <s v="UNIPRIM RETOUR"/>
        <s v="SRPM NEGOCE RETOUR"/>
        <s v="SAMSON RETOUR"/>
        <s v="ROUX ETS SAS RETOUR"/>
        <s v="RO.DA.PRIM SA RETOUR"/>
        <s v="PIERRE DESMETTRE &amp; FILS RETOUR"/>
        <s v="NORMANDIE FRUIT RETOUR"/>
        <s v="NICOISE (SOCIETE LA) RETOUR"/>
        <s v="MINPOM RETOUR"/>
        <s v="MIA RETOUR"/>
        <s v="LAHOZ FRUITS RETOUR"/>
        <s v="KIEHL RETOUR"/>
        <s v="JOURDAN &amp; MARZE (RETOUR)"/>
        <s v="JARDIN DE FRANCE (RETOUR)"/>
        <s v="JANIPRIM RETOUR"/>
        <s v="JADOREY SARL  RETOUR"/>
        <s v="FRUTAS SANCHEZ SA RETOUR"/>
        <s v="FRASQUET ET FILS SARL RETOUR"/>
        <s v="FERRAND R. (RETOUR)"/>
        <s v="DUCHAMP LILLE RETOUR"/>
        <s v="CRUCHAUDET GRANDJEAN RETOUR"/>
        <s v="COULEURS PRIMEURS (RETOUR)"/>
        <s v="CONSORZIO ALBENGANEST RETOUR"/>
        <s v="CATTEZ RETOUR DEBAILLEUL SARL"/>
        <s v="CARRIERE ET GENDRES RETOUR"/>
        <s v="BRATIGNY RETOUR"/>
        <s v="BONIFACCI RETOUR"/>
        <s v="BLOPRIM RETOUR"/>
        <s v="BLAMPIN FRTS IMP.LYON RETOUR"/>
        <s v="BERNARD ET FILS RETOUR"/>
        <s v="BEN PRIMEUR RETOUR"/>
        <s v="BARRABES (LEGUMES) RETOUR"/>
        <s v="ALPHAPRIM RETOUR"/>
        <s v="FOURNIAL.C SARL"/>
        <s v="FOUR SEASON EXOTIC"/>
        <s v="FOREZ PRIMEURS STE"/>
        <s v="FOGLIATI SNC"/>
        <s v="FITIMEX SPA"/>
        <s v="FIRST CHOICE FRUITS &amp; PRODUCE"/>
        <s v="FIRMA P SMETS &amp; ZONEN"/>
        <s v="FESTIVAL SARL"/>
        <s v="FERRYFAST PRODUCE LTD"/>
        <s v="FERRINI SRL"/>
        <s v="FELIU FRANCOIS"/>
        <s v="FASIOLO"/>
        <s v="EXAL FRUIT"/>
        <s v="EUROVERDE SRL"/>
        <s v="EUROSERVIZI 2002 SRL"/>
        <s v="EUROMED SRL"/>
        <s v="EUROFRUITS ALES"/>
        <s v="EUROFRUIT BEZIERS"/>
        <s v="EURO GROUP ESPANA FRUTAS Y"/>
        <s v="ETIENNE"/>
        <s v="ESCOFFIER FRERES SARL"/>
        <s v="ERNEST HAMMONDS LTD"/>
        <s v="ERDBEER KULTUREN BEILEVENS"/>
        <s v="EDEL HANDELS GMBH"/>
        <s v="EARL MAS DE SERVILE"/>
        <s v="DUNN'S PRODUCE LTD"/>
        <s v="DUEBI SAS DI BONACIMA"/>
        <s v="DUCHAMP LILLE"/>
        <s v="DORLEANE ETS"/>
        <s v="DOLSA FRUITS SAS"/>
        <s v="D'OLIMPIO SRL"/>
        <s v="DOLE FRESH UK LIMITED"/>
        <s v="DOLE FRANCE"/>
        <s v="DJSMM AUX FRUITS DE JUVISY"/>
        <s v="DG IMPORT LTD"/>
        <s v="DESPUJOLS SARL"/>
        <s v="DESMETTRE PIERRE ET FILS SAS"/>
        <s v="DENSCHEILMANN &amp; WELLEIN GMBH"/>
        <s v="DENJE   PORT ET EXPORT GMBH"/>
        <s v="DELTAPRIM FRUILEG"/>
        <s v="DEGREESC(4) LTD"/>
        <s v="DANIFRUITS SARL"/>
        <s v="DALIFRUIT ENS FRUITECH"/>
        <s v="DAILY FRESH LOGISTICS CV"/>
        <s v="CYPROFOOD TOTTENHAM"/>
        <s v="CYPROFOOD LIMITED"/>
        <s v="COVENT GARDEN SUPPLY LTD (C)"/>
        <s v="COVENT GARDEN SUPPLY LIMITED"/>
        <s v="COVENT GARDEN SUPPLY IMPORT"/>
        <s v="COUTON SA"/>
        <s v="COULEURS PRIMEURS SA"/>
        <s v="CONTINENTAL FRUITS SRL"/>
        <s v="COMPTOIR DE L'AIL"/>
        <s v="COMPTOIR DARCINS EURL"/>
        <s v="COMPTOIR D ARCINS"/>
        <s v="COMARKET FRUIT LTD"/>
        <s v="COLASUONNO SRL"/>
        <s v="COFRULY"/>
        <s v="COFRA VERONA DI PIZZEGUELLA"/>
        <s v="CLEMENT MAURICE  SAS"/>
        <s v="CINATUR FRANCE SARL"/>
        <s v="CHRONO PRIMEURS"/>
        <s v="CHRIS S.R.L."/>
        <s v="CHARAL"/>
        <s v="CHAMPILYON SARL"/>
        <s v="CEROZFRUCHT S.N.O"/>
        <s v="CENTER FOOD"/>
        <s v="CENERINI S.P.A."/>
        <s v="CE.DI.OR  SRL"/>
        <s v="CAVAILLON FRUITS &amp; LEGUMES"/>
        <s v="CATTEZ DEBAILLEUL SARL"/>
        <s v="CATT DAVID LTD"/>
        <s v="CATERWAY"/>
        <s v="CASHPRIMEURS SAS"/>
        <s v="CARRIERE ET GENDRES"/>
        <s v="CARLEVARI SRL"/>
        <s v="CARCY SA"/>
        <s v="CAPITELLI E C"/>
        <s v="CANIM FRUIT &amp; VEG LIMITED"/>
        <s v="CANCEL FRUITS"/>
        <s v="C MAPRIM SARL"/>
        <s v="BRUCE W LTD"/>
        <s v="BRISTOL FRUITS SALES"/>
        <s v="BRATIGNY ET CIE (LACHIALLE)"/>
        <s v="BOUTET LUCIEN S.A.R.L."/>
        <s v="BOUTCHACHA"/>
        <s v="BOULET SARL"/>
        <s v="BOUDESSEUL"/>
        <s v="BOOTH AE LTD"/>
        <s v="BOISSERET FRUITS SARL"/>
        <s v="BLOPRIM  SAS"/>
        <s v="BLAMPIN(THERMES)LYON"/>
        <s v="BLAMPIN FRUITS IMP (FRUGISOL)"/>
        <s v="BLAMPIN FRUIT IMPORT ENS.SOLOR"/>
        <s v="BLAMPIN FRTS IMPORT LYON SR"/>
        <s v="BHARLEV INDUSTRIES SAS"/>
        <s v="BF FRUTTA S.R.L."/>
        <s v="BERNEDE SARL"/>
        <s v="BEN PRIMEURS SARL"/>
        <s v="BELTRAN SA"/>
        <s v="BATY THOMAS"/>
        <s v="BATTAGLIO SRL"/>
        <s v="BASTIE SARL"/>
        <s v="BARTON &amp; REDMAN LTD"/>
        <s v="BARROWCLIFFE LIMITED"/>
        <s v="BARRI GERMANS S.L"/>
        <s v="BARRAL SA"/>
        <s v="BAMAPPRO SAS"/>
        <s v="BALEUX ETS"/>
        <s v="AUFA GOLFE FRUITS"/>
        <s v="ATOUT PRIM SARL"/>
        <s v="ATAC SIMPLY MARKET CALUIRE"/>
        <s v="ARMOR PRIM"/>
        <s v="ARIB GEORGES"/>
        <s v="ARBONA SAS"/>
        <s v="AQUI FRUITS &amp; GREEN BV"/>
        <s v="APPLE WAY"/>
        <s v="ANDROS FRANCE SNC"/>
        <s v="ANAREX"/>
        <s v="AMAGLIO FUNGOTRADING SRL"/>
        <s v="ALMA"/>
        <s v="ALLIANCE ELABORES"/>
        <s v="ALIMENTARI ORTOFRUTTTICOLI SPA"/>
        <s v="ALIMENTARI ORTOFRUTTICOLI ABC"/>
        <s v="ALIMENTARI ORTOFRUTTICOLA ABC"/>
        <s v="ALESSIO ORTOFRUTTICOLA SRL"/>
        <s v="AGRUPRIM"/>
        <s v="AGROFRUIT SRP"/>
        <s v="AGROFRUIT SRLL"/>
        <s v="AGRO CARE PROJECTEN BV"/>
        <s v="A1 VEG SPITTAFIELD"/>
        <s v="A1 VEG LIMITED"/>
        <s v="4FRUIT COMPANY BV"/>
        <s v="FRAIS DISCOUNT"/>
        <s v="FRASQUET ET FILS SARL"/>
        <s v="FREDFRUITS"/>
        <s v="FRENCH GARDEN"/>
        <s v="FRENCH GARDEN DIRECT"/>
        <s v="FRESH COM"/>
        <s v="FRESH SELECT SARL"/>
        <s v="FRESKO LTD"/>
        <s v="FRUCHTHOF NORTHEIM GMBH &amp; COK6"/>
        <s v="FRUITI ROYAN"/>
        <s v="FRUITNESS INTERNATIONAL GMBH"/>
        <s v="FRUITS ROUGES DU PERIGORD"/>
        <s v="FRUITY FRESH (WESTERN) LTD"/>
        <s v="FRUKAR BV"/>
        <s v="FRUTAS PONCHE FRANCE SARL"/>
        <s v="FRUTAS SANCHEZ S.A."/>
        <s v="FRUTILAND"/>
        <s v="FRUTTITAL ALBENGA"/>
        <s v="FRUTTITAL MAGAZZINO ROMA"/>
        <s v="FRUTTITAL MILAN ORTOMERCATO"/>
        <s v="FRUTTITAL SRL GUIDONIA"/>
        <s v="FUMAGALLI FF FUNGHI SRL"/>
        <s v="FV EFFEVI SRL"/>
        <s v="GADEA FRUITS SA"/>
        <s v="GALANDI"/>
        <s v="GILGROVE LIMITED"/>
        <s v="GKIKAS GEORGES &amp; GKIKAS HELEN"/>
        <s v="GONZALEZ JESSIE"/>
        <s v="GOVONI SRL"/>
        <s v="GRAND VOILE (LA)"/>
        <s v="GRASSO DISTRIBUZIONI SRL"/>
        <s v="GRUPO NATURAL DE PRODUCCION"/>
        <s v="GRUPO PETIT ROND SOCIEDAD"/>
        <s v="GRUPPO NAPOLEON SPA"/>
        <s v="GUARDAMAGNA SRL"/>
        <s v="GUILBAUD D (SARL)"/>
        <s v="GUILLEM EXPORT FRANCE SAS"/>
        <s v="GUILLEMARD SAS"/>
        <s v="HALLES TROPEZIENNES (LES)"/>
        <s v="HALUCO BV"/>
        <s v="HENSHALL LTD"/>
        <s v="HISPA GROUP SPAIN SL"/>
        <s v="HOLLAND BAZAAR LTD"/>
        <s v="HOLLAND JR PRODUCE LTD"/>
        <s v="HORTAL MONTPELLIER"/>
        <s v="HORTAL NARBONNE"/>
        <s v="HUGOL ET CIE"/>
        <s v="ITAL EXPORT SAS DI LUPANO"/>
        <s v="JADE PRIMEUR"/>
        <s v="JADOREY SARL"/>
        <s v="JAEGER HANS AG"/>
        <s v="JANIPRIM"/>
        <s v="JARDIN DE FRANCE ETS DIZIN"/>
        <s v="JAY STAR INTERNATIONAL"/>
        <s v="JDM FOOD GROUP LTD"/>
        <s v="JH SAS"/>
        <s v="JJ CHENEY LIMITED"/>
        <s v="JLC PRIMEURS SARL"/>
        <s v="JOEL GROUP GMBH"/>
        <s v="JOHANN MARLEAUX &amp; SOHN"/>
        <s v="JOURDAN &amp; MARZE SUCES. SAS"/>
        <s v="JT PRODUCE LTD"/>
        <s v="JUNRO FRUCHT SL CORSE"/>
        <s v="JUNRO FRUCHT SL EXO"/>
        <s v="KARTOFFEL KUHN GROSSMARKT GMBH"/>
        <s v="KELTIVIA"/>
        <s v="KENYAVEG LTD"/>
        <s v="KERRY INGREDIENTS &amp; FLAVOURS"/>
        <s v="KLAUS SCHILLING GMBH"/>
        <s v="KOORNSTRA"/>
        <s v="KOTHE ANDRE ET FILS SA"/>
        <s v="LA GOELE SAS"/>
        <s v="LA PROVENCALE"/>
        <s v="LA SALEMBRAISE SAS"/>
        <s v="LAGACHE PIERRE"/>
        <s v="LAHOZ FRUITS"/>
        <s v="L'ANGEVIN PRIMEURS"/>
        <s v="LAPARRA SARL"/>
        <s v="L'ATELIER DES JARDINS"/>
        <s v="LEBLANC ET SERRE"/>
        <s v="LEER &amp; WERKBEDRIJF AMSTERDAM"/>
        <s v="LELUT BRUSSOT CHAMPLATREUX SAR"/>
        <s v="LES FRUITIERS DE CHALOSSE"/>
        <s v="LES PRIMEURS NICOIS"/>
        <s v="LLISO FRERES"/>
        <s v="LONDON FRESH"/>
        <s v="LONDON FRUIT AND VEG LTD"/>
        <s v="LOTTIERI VITTORIO SRL"/>
        <s v="LYON SELECT"/>
        <s v="MACK BRISTOL"/>
        <s v="MACK MARKETS DOWN"/>
        <s v="MACK WATSON"/>
        <s v="MACKIE JAMES LTD"/>
        <s v="MAILLE CARMEN JESSICA"/>
        <s v="MAISON AMOROSO SA"/>
        <s v="MARCO ET FILS S.A."/>
        <s v="MARTIN JEAN SARL"/>
        <s v="MATECA SA"/>
        <s v="MAUVEE SARL"/>
        <s v="MAXIFRUTTA ITALIA SRL"/>
        <s v="MAYES EXPORT SL EXO"/>
        <s v="MD IMPORT EXPORT LTD"/>
        <s v="MECHINAUD SAS"/>
        <s v="MED AND FIN LIMITED"/>
        <s v="MED ESSOR FRANCE"/>
        <s v="MG &amp; SONS LTD"/>
        <s v="MIA  SAS"/>
        <s v="MICHALET AUBRY SA"/>
        <s v="MIDI PRIM SARL"/>
        <s v="MILAN PRIMEURS"/>
        <s v="MINPOM"/>
        <s v="MONIQUE ET MAX"/>
        <s v="MONTGOMERY WHOLESALE FR&amp;VEG"/>
        <s v="MULTI FRUITS"/>
        <s v="NARDONNE &amp; FILS"/>
        <s v="NARTEK"/>
        <s v="NATURDARME ALAKUS GMBH"/>
        <s v="NATURE FRAIS"/>
        <s v="NEW SOM SPA"/>
        <s v="NIMFRUIT"/>
        <s v="NORMANDIE FRUIT"/>
        <s v="NTM SRL"/>
        <s v="NUOVAFRUTTA"/>
        <s v="ORGANICA GMBH"/>
        <s v="ORTO CAV 2000 SRL"/>
        <s v="ORTOPADOVA SAS DI CAMPAGNARO"/>
        <s v="OXFORD FRUIT COMPAGNY"/>
        <s v="P&amp;R PRODUCE LTD"/>
        <s v="PALIANI SRL"/>
        <s v="PAPETTI SRL"/>
        <s v="PARRIPAK FOODS LTD"/>
        <s v="PERRY GEORGE LTD"/>
        <s v="PERRY GEORGE SALAD LTD"/>
        <s v="PERUSI SRL"/>
        <s v="PERUZZO"/>
        <s v="PIERRE DESMETTRE &amp; FILS SAS"/>
        <s v="PLAFONI FRUTTA SRL"/>
        <s v="PLANAGUMA J.LUC"/>
        <s v="POUPART LIMITED"/>
        <s v="PRATS FRUITS"/>
        <s v="PRIERE ET ZALHER FRERE"/>
        <s v="PRIMEUROPE SARL"/>
        <s v="PRIMS IMPORT SARL"/>
        <s v="PRODIST"/>
        <s v="PROVENCE ALPILLES LUBERON SA"/>
        <s v="PUECH SA"/>
        <s v="RATTO GB &amp; FRATELLI SNC"/>
        <s v="REY GUY"/>
        <s v="RIDGWELL"/>
        <s v="RO.DA.PRIM. SA"/>
        <s v="ROBERT ET OUDIN SARL"/>
        <s v="RODANTO LTD"/>
        <s v="RODAPRIM MAGASIN"/>
        <s v="ROM MAR SRL"/>
        <s v="ROYAL EXO"/>
        <s v="SAL FRUTTA SAS DI ANCESCHI CLA"/>
        <s v="SAMSON SA"/>
        <s v="SANCHEZ E. FRUTAS"/>
        <s v="SANDELL EC &amp; SON LTD"/>
        <s v="SAVEURS D'OPALE"/>
        <s v="SAVINO FRUTTA S.N.C"/>
        <s v="SCHWAB-GUILLOD AG"/>
        <s v="SEBBAR SABATIER FRUITS"/>
        <s v="SELECT AGRUMES"/>
        <s v="SERRAFRUTTA S.R.L."/>
        <s v="SEXTON A.W &amp; SONS LIMITED"/>
        <s v="SF GLOBAL FRESH EXOTICS LTD"/>
        <s v="SOBODIS"/>
        <s v="SOBREVAL TRAITEUR"/>
        <s v="SOLEMA"/>
        <s v="SOLY IMPORT SAS"/>
        <s v="SOMMA FRUTTA SPA"/>
        <s v="SORAM VITACROC SARL"/>
        <s v="SOULAGE FRERE SA"/>
        <s v="SOULAYMA EURL"/>
        <s v="SOUTHERN SALADS"/>
        <s v="SP FRUITS ET LEGUMES"/>
        <s v="SPECIAL FRUIT"/>
        <s v="SRPM NEGOCE"/>
        <s v="START FRESH"/>
        <s v="STOCMAN FRUITS ET LEGUMES"/>
        <s v="STUBBINS MARKETING LTD"/>
        <s v="SUD PRIMEUR N&amp;A"/>
        <s v="SUPERMERCATI TOSANO CEREA SRL"/>
        <s v="SUZEN FRUCHTE"/>
        <s v="TAZARINE PRIMEURS"/>
        <s v="TENZA BENOIT"/>
        <s v="TESI ANDREA E ALBERTO SRL"/>
        <s v="TFC HOLLAND BV"/>
        <s v="THOROGOOD NCG"/>
        <s v="THOROGOOD WESTERN"/>
        <s v="TOMASSETTI SRL"/>
        <s v="TOTAL PRODUCE LIVERPOOL LTD"/>
        <s v="TOTAL PRODUCE NOTTINGHAM LTD"/>
        <s v="TOURRAINE PRIMEURS"/>
        <s v="TRAITEUR DE LA TOUQUES"/>
        <s v="TRAITEUR DU VAL DE CERE"/>
        <s v="UK SALADS LTD"/>
        <s v="ULISSE SRL"/>
        <s v="UNIPRIM"/>
        <s v="VALREVEL"/>
        <s v="VAN GORP GREENFOOD BV"/>
        <s v="VD PRIM"/>
        <s v="VERGERS DU PONANT"/>
        <s v="VERSLAND SELECTION BV"/>
        <s v="VEXFRUIT SL"/>
        <s v="VICTORIA"/>
        <s v="VILLAFRUT S.R.L."/>
        <s v="VITALE DAVID"/>
        <s v="WALDERVEEN"/>
        <s v="WALTER BRAUND LTD"/>
        <s v="YALCIN FRUITS ET LEGUMES"/>
        <s v="ZORODDU SARL"/>
        <s v="ZUNDORF &amp; ZERRES"/>
        <s v="LE FRAISIER"/>
        <s v="BORRAS SL"/>
        <s v="BERLINO HANDELS GMBH"/>
        <s v="SCA LEG AGEN BEZIERS SNC"/>
        <s v="SCA LEG ARR BRIGNOLES SNC"/>
        <s v="SCA LEG ARR LABUISSIERE SNC"/>
        <s v="SCA LEG ARR ST DIE"/>
        <s v="SCA LEG BOND AMILLY SNC"/>
        <s v="SCA LEG BOND AVERMES SNC"/>
        <s v="SCA LEG BOND BEZIERS SNC"/>
        <s v="SCA LEG BOND BRIGNOLES SNC"/>
        <s v="SCA LEG BOND CANLY SNC"/>
        <s v="SCA LEG BOND DAX/ST PAUL SNC"/>
        <s v="SCA LEG BOND DE LABUISSI SNC"/>
        <s v="SCA LEG BOND LECTOUR SNC"/>
        <s v="SCA LEG BOND LOUVIERS SNC"/>
        <s v="SCA LEG BOND LUXEMONT SNC"/>
        <s v="SCA LEG BOND MAGNY SNC LE DE"/>
        <s v="SCA LEG BOND MIRIBEL SNC"/>
        <s v="SCA LEG BOND NOYANT SNC"/>
        <s v="SCA LEG BOND PIERRELATTE SNC"/>
        <s v="SCA LEG BOND ROULLET SNC"/>
        <s v="SCA LEG BOND ST DIE SNC"/>
        <s v="SCA LEG BOND ST GERAND SNC"/>
        <s v="SCA LEG PLAN BRIGNOLES SNC"/>
        <s v="SCA LEG PLAN DAX ST PAUL SNC"/>
        <s v="SCA LEG SAG AMILLY SNC"/>
        <s v="SCA LEG SAG AVERMES SNC"/>
        <s v="SCA LEG SAG BEZIERS SNC"/>
        <s v="SCA LEG SAG BRIGNOLES SNC"/>
        <s v="SCA LEG SAG CANLY SNC"/>
        <s v="SCA LEG SAG DAX/ST PAUL SNC"/>
        <s v="SCA LEG SAG FOURGERAY SNC"/>
        <s v="SCA LEG SAG LABUISSIERE SNC"/>
        <s v="SCA LEG SAG LECTOURE SNC"/>
        <s v="SCA LEG SAG LOUVIERS SNC"/>
        <s v="SCA LEG SAG LUXEMONT SNC"/>
        <s v="SCA LEG SAG MAGNY SNC"/>
        <s v="SCA LEG SAG MIRIBEL SNC"/>
        <s v="SCA LEG SAG NOYANT SNC"/>
        <s v="SCA LEG SAG PIERRELATTE SNC"/>
        <s v="SCA LEG SAG ROULLET SNC"/>
        <s v="SCA LEG SAG ST DIE SNC"/>
        <s v="SCA LEG SAG ST GERAND SNC"/>
        <s v="SCAFRUIT BOND ROULLET"/>
        <s v="SCAFRUIT MAGNY BONDOUFLE"/>
        <s v="SCAFRUITS AVERMES NANTES SA"/>
        <s v="SCAFRUITS BEZIERS NANTES SA"/>
        <s v="SCAFRUITS BRIGNOLE SA NANTES"/>
        <s v="SCAFRUITS CANLY SA NANTES"/>
        <s v="SCAFRUITS DAMILLY SA NANTES"/>
        <s v="SCAFRUITS DAX/PAUL SA NANTES"/>
        <s v="SCAFRUITS FOUGERAY SA SAG"/>
        <s v="SCAFRUITS LABUISSIERE SA NANTE"/>
        <s v="SCAFRUITS LUXEMONT SA NANTES"/>
        <s v="SCAFRUITS MAGNY NANTES SA"/>
        <s v="SCAFRUITS MIRIBEL SA NANTES"/>
        <s v="SCAFRUITS PIERRELA SA NANTES"/>
        <s v="SCAFRUITS ROULLET NANTES SA"/>
        <s v="SCAFRUITS SA BOND BEZIERS"/>
        <s v="SCAFRUITS SA BOND DAX/STPAUL"/>
        <s v="SCAFRUITS SA BOND NOYANT"/>
        <s v="SCAFRUITS SA BOND PIERRELATE"/>
        <s v="SCAFRUITS SA LECTOURE BOND"/>
        <s v="SCAFRUITS SA SAG LOUVIERS"/>
        <s v="SCAFRUITS ST DIE SA NANTES"/>
        <s v="SCAFRUITS ST GERAND SA NANTE"/>
        <s v="SCAFRUIT FOURGERAY BOND"/>
        <s v="SCA LEG AGEN LECTOURE SNC"/>
        <s v="GOODWICH"/>
        <s v="PSV"/>
        <s v="SOFRESH SAS"/>
        <s v="COOP ATLANTIQUE LIMOGES"/>
        <s v="COOP ATLANTIQUE SAINTES SA"/>
        <s v="SYSTEME U CARQUEFOU"/>
        <s v="SYSTEME U MULHOUSE"/>
        <s v="SYSTEME U PLAINTEL"/>
        <s v="SYSTEME U SAVIGNY"/>
        <s v="SYSTEME U ST JUST"/>
        <s v="BLANCHER 66 SARL"/>
        <s v="BLANCHER SA"/>
        <s v="FCB RAMASSE"/>
        <s v="GALLO EUROTRANSP. SRL"/>
        <s v="LAUZIER RENE TRANSPORT SARL"/>
        <s v="LEIBLE-SEIFRIED"/>
        <s v="LUBAC TRANSPORTS"/>
        <s v="PRIM EVER"/>
        <s v="R.L.A"/>
        <s v="REY PHILIPPE SA"/>
        <s v="SATAR"/>
        <s v="SERRES ET PILAIRE"/>
        <s v="SOCAFNA"/>
        <s v="STEF TRSP LANGUEDOC ROUSSILLON"/>
        <s v="TFM TRANSPORT"/>
        <s v="TRANSCOSATAL"/>
        <s v="TRANSPORT GUERY"/>
        <s v="VERAY NICOLAS TRANSPORTS"/>
        <s v="VIGNALI TRASPORTI SRL"/>
        <s v="ABEIL"/>
        <s v="ABEIL GAP"/>
        <s v="ACTIFRAIS"/>
        <s v="ANNEMASSE PRIMEURS STE NVLE"/>
        <s v="ARMOR FRUITS SARL"/>
        <s v="BOFRUIT SARL"/>
        <s v="BOUYER ET GUINDON SAS"/>
        <s v="CLEDOR LA PROVENCE"/>
        <s v="CLEDOR PRIMEURS SERVICES"/>
        <s v="CONDOM ANDRE"/>
        <s v="DC PRIMEURS SARL"/>
        <s v="FORNEL FRERES SAS"/>
        <s v="FORTUNO ET FILS SAS"/>
        <s v="GALUP"/>
        <s v="GAUTHIER ETS SA"/>
        <s v="GAUTIER PRIMEX SAS"/>
        <s v="GAVIGNAUD SARL"/>
        <s v="GRAND FRUIT DISTRIBUTION"/>
        <s v="HEINTZ PRIMEURS SA"/>
        <s v="LAURANCE ETS UNION PRIMEURS"/>
        <s v="LEMAN PRIMEUR SARL"/>
        <s v="MOURLHON SAS"/>
        <s v="PRIMADOUR SIMEXPA"/>
        <s v="PRIMEURS DE LA CHAMPAGNE"/>
        <s v="PRIMSERVICES SAS"/>
        <s v="PROVENCE BOURGOGNE SARL"/>
        <s v="PROVENCE DAUPHINE"/>
        <s v="PROVENCE DAUPHINE SAVOIE"/>
        <s v="PROVENCE PRIMEURS AVIGNON"/>
        <s v="RIBEPRIM"/>
        <s v="SAINFRUIT"/>
        <s v="SAPAM STRASBOURG RETOUR"/>
        <s v="SAPAM STRASBOURG SAS"/>
        <s v="SUBERY CLAUDE ET FILS SARL"/>
        <s v="VIALE ET DUMAY SARL"/>
      </sharedItems>
    </cacheField>
    <cacheField name="CA" numFmtId="0">
      <sharedItems containsString="0" containsBlank="1" containsNumber="1" minValue="-40032.142857142899" maxValue="3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38">
  <r>
    <x v="0"/>
    <x v="0"/>
    <n v="100"/>
  </r>
  <r>
    <x v="0"/>
    <x v="1"/>
    <n v="200"/>
  </r>
  <r>
    <x v="0"/>
    <x v="2"/>
    <n v="300"/>
  </r>
  <r>
    <x v="1"/>
    <x v="3"/>
    <n v="-600"/>
  </r>
  <r>
    <x v="1"/>
    <x v="4"/>
    <n v="-500"/>
  </r>
  <r>
    <x v="1"/>
    <x v="5"/>
    <n v="100"/>
  </r>
  <r>
    <x v="1"/>
    <x v="6"/>
    <n v="200"/>
  </r>
  <r>
    <x v="2"/>
    <x v="7"/>
    <n v="-767.857142857143"/>
  </r>
  <r>
    <x v="2"/>
    <x v="8"/>
    <n v="-685.71428571428498"/>
  </r>
  <r>
    <x v="2"/>
    <x v="9"/>
    <n v="-603.57142857142799"/>
  </r>
  <r>
    <x v="2"/>
    <x v="10"/>
    <n v="-521.42857142857099"/>
  </r>
  <r>
    <x v="2"/>
    <x v="11"/>
    <n v="-439.28571428571399"/>
  </r>
  <r>
    <x v="2"/>
    <x v="12"/>
    <n v="-357.142857142857"/>
  </r>
  <r>
    <x v="3"/>
    <x v="13"/>
    <n v="-5121.4285714285697"/>
  </r>
  <r>
    <x v="3"/>
    <x v="14"/>
    <n v="-5039.2857142857201"/>
  </r>
  <r>
    <x v="3"/>
    <x v="15"/>
    <n v="-4957.1428571428596"/>
  </r>
  <r>
    <x v="3"/>
    <x v="16"/>
    <n v="-4875"/>
  </r>
  <r>
    <x v="3"/>
    <x v="17"/>
    <n v="-4792.8571428571404"/>
  </r>
  <r>
    <x v="3"/>
    <x v="18"/>
    <n v="-4710.7142857142899"/>
  </r>
  <r>
    <x v="3"/>
    <x v="19"/>
    <n v="-4628.5714285714303"/>
  </r>
  <r>
    <x v="3"/>
    <x v="20"/>
    <n v="-4546.4285714285697"/>
  </r>
  <r>
    <x v="3"/>
    <x v="21"/>
    <n v="-4464.2857142857201"/>
  </r>
  <r>
    <x v="3"/>
    <x v="22"/>
    <n v="-4382.1428571428596"/>
  </r>
  <r>
    <x v="3"/>
    <x v="23"/>
    <n v="-4300"/>
  </r>
  <r>
    <x v="3"/>
    <x v="24"/>
    <n v="-4217.8571428571404"/>
  </r>
  <r>
    <x v="3"/>
    <x v="25"/>
    <n v="-4135.7142857142899"/>
  </r>
  <r>
    <x v="3"/>
    <x v="26"/>
    <n v="-4053.5714285714298"/>
  </r>
  <r>
    <x v="3"/>
    <x v="27"/>
    <n v="-3971.4285714285702"/>
  </r>
  <r>
    <x v="3"/>
    <x v="28"/>
    <n v="-3889.2857142857201"/>
  </r>
  <r>
    <x v="3"/>
    <x v="29"/>
    <n v="-3807.1428571428601"/>
  </r>
  <r>
    <x v="3"/>
    <x v="30"/>
    <n v="-3725"/>
  </r>
  <r>
    <x v="3"/>
    <x v="31"/>
    <n v="-3642.8571428571399"/>
  </r>
  <r>
    <x v="3"/>
    <x v="32"/>
    <n v="-3560.7142857142899"/>
  </r>
  <r>
    <x v="3"/>
    <x v="33"/>
    <n v="-3478.5714285714298"/>
  </r>
  <r>
    <x v="3"/>
    <x v="34"/>
    <n v="-3396.4285714285702"/>
  </r>
  <r>
    <x v="3"/>
    <x v="35"/>
    <n v="-3314.2857142857201"/>
  </r>
  <r>
    <x v="3"/>
    <x v="36"/>
    <n v="-3232.1428571428601"/>
  </r>
  <r>
    <x v="3"/>
    <x v="37"/>
    <n v="-3150"/>
  </r>
  <r>
    <x v="3"/>
    <x v="38"/>
    <n v="-3067.8571428571399"/>
  </r>
  <r>
    <x v="3"/>
    <x v="39"/>
    <n v="-2985.7142857142899"/>
  </r>
  <r>
    <x v="3"/>
    <x v="40"/>
    <n v="-2903.5714285714298"/>
  </r>
  <r>
    <x v="3"/>
    <x v="41"/>
    <n v="-2821.4285714285702"/>
  </r>
  <r>
    <x v="3"/>
    <x v="42"/>
    <n v="-2739.2857142857201"/>
  </r>
  <r>
    <x v="3"/>
    <x v="43"/>
    <n v="-2657.1428571428601"/>
  </r>
  <r>
    <x v="3"/>
    <x v="44"/>
    <n v="-2575"/>
  </r>
  <r>
    <x v="3"/>
    <x v="45"/>
    <n v="-2492.8571428571499"/>
  </r>
  <r>
    <x v="3"/>
    <x v="46"/>
    <n v="-2410.7142857142899"/>
  </r>
  <r>
    <x v="3"/>
    <x v="47"/>
    <n v="-2328.5714285714298"/>
  </r>
  <r>
    <x v="3"/>
    <x v="48"/>
    <n v="-2246.4285714285702"/>
  </r>
  <r>
    <x v="3"/>
    <x v="49"/>
    <n v="-2164.2857142857201"/>
  </r>
  <r>
    <x v="3"/>
    <x v="50"/>
    <n v="-2082.1428571428601"/>
  </r>
  <r>
    <x v="3"/>
    <x v="51"/>
    <n v="-2000"/>
  </r>
  <r>
    <x v="3"/>
    <x v="52"/>
    <n v="-1917.8571428571499"/>
  </r>
  <r>
    <x v="3"/>
    <x v="53"/>
    <n v="-1835.7142857142901"/>
  </r>
  <r>
    <x v="3"/>
    <x v="54"/>
    <n v="-1753.57142857143"/>
  </r>
  <r>
    <x v="3"/>
    <x v="55"/>
    <n v="-1671.42857142857"/>
  </r>
  <r>
    <x v="3"/>
    <x v="56"/>
    <n v="-1589.2857142857199"/>
  </r>
  <r>
    <x v="3"/>
    <x v="57"/>
    <n v="-1507.1428571428601"/>
  </r>
  <r>
    <x v="3"/>
    <x v="58"/>
    <n v="-1425"/>
  </r>
  <r>
    <x v="3"/>
    <x v="59"/>
    <n v="-1342.8571428571499"/>
  </r>
  <r>
    <x v="3"/>
    <x v="60"/>
    <n v="-1260.7142857142901"/>
  </r>
  <r>
    <x v="3"/>
    <x v="61"/>
    <n v="-1178.57142857143"/>
  </r>
  <r>
    <x v="3"/>
    <x v="62"/>
    <n v="-1096.42857142857"/>
  </r>
  <r>
    <x v="3"/>
    <x v="63"/>
    <n v="-1014.28571428572"/>
  </r>
  <r>
    <x v="3"/>
    <x v="64"/>
    <n v="-932.142857142857"/>
  </r>
  <r>
    <x v="3"/>
    <x v="65"/>
    <n v="-849.99999999999704"/>
  </r>
  <r>
    <x v="4"/>
    <x v="66"/>
    <n v="-5614.2857142857201"/>
  </r>
  <r>
    <x v="4"/>
    <x v="67"/>
    <n v="-5532.1428571428596"/>
  </r>
  <r>
    <x v="4"/>
    <x v="68"/>
    <n v="-5450"/>
  </r>
  <r>
    <x v="4"/>
    <x v="69"/>
    <n v="-5367.8571428571404"/>
  </r>
  <r>
    <x v="4"/>
    <x v="70"/>
    <n v="-5285.7142857142899"/>
  </r>
  <r>
    <x v="4"/>
    <x v="71"/>
    <n v="-5203.5714285714303"/>
  </r>
  <r>
    <x v="5"/>
    <x v="72"/>
    <n v="-6682.1428571428596"/>
  </r>
  <r>
    <x v="5"/>
    <x v="73"/>
    <n v="-6600"/>
  </r>
  <r>
    <x v="5"/>
    <x v="74"/>
    <n v="-6517.8571428571404"/>
  </r>
  <r>
    <x v="5"/>
    <x v="75"/>
    <n v="-6435.7142857142899"/>
  </r>
  <r>
    <x v="5"/>
    <x v="76"/>
    <n v="-6353.5714285714303"/>
  </r>
  <r>
    <x v="5"/>
    <x v="77"/>
    <n v="-6271.4285714285697"/>
  </r>
  <r>
    <x v="5"/>
    <x v="78"/>
    <n v="-6189.2857142857201"/>
  </r>
  <r>
    <x v="5"/>
    <x v="79"/>
    <n v="-6107.1428571428596"/>
  </r>
  <r>
    <x v="5"/>
    <x v="80"/>
    <n v="-6025"/>
  </r>
  <r>
    <x v="5"/>
    <x v="81"/>
    <n v="-5942.8571428571404"/>
  </r>
  <r>
    <x v="5"/>
    <x v="82"/>
    <n v="-5860.7142857142899"/>
  </r>
  <r>
    <x v="5"/>
    <x v="83"/>
    <n v="-5778.5714285714303"/>
  </r>
  <r>
    <x v="5"/>
    <x v="84"/>
    <n v="-5696.4285714285697"/>
  </r>
  <r>
    <x v="6"/>
    <x v="85"/>
    <n v="-7503.5714285714303"/>
  </r>
  <r>
    <x v="6"/>
    <x v="86"/>
    <n v="-7421.4285714285697"/>
  </r>
  <r>
    <x v="6"/>
    <x v="87"/>
    <n v="-7339.2857142857201"/>
  </r>
  <r>
    <x v="6"/>
    <x v="88"/>
    <n v="-7257.1428571428596"/>
  </r>
  <r>
    <x v="6"/>
    <x v="89"/>
    <n v="-7175"/>
  </r>
  <r>
    <x v="6"/>
    <x v="90"/>
    <n v="-7092.8571428571404"/>
  </r>
  <r>
    <x v="6"/>
    <x v="91"/>
    <n v="-7010.7142857142899"/>
  </r>
  <r>
    <x v="6"/>
    <x v="92"/>
    <n v="-6928.5714285714303"/>
  </r>
  <r>
    <x v="6"/>
    <x v="93"/>
    <n v="-6846.4285714285697"/>
  </r>
  <r>
    <x v="6"/>
    <x v="94"/>
    <n v="-6764.2857142857201"/>
  </r>
  <r>
    <x v="7"/>
    <x v="95"/>
    <n v="-8489.2857142857192"/>
  </r>
  <r>
    <x v="7"/>
    <x v="96"/>
    <n v="-8407.1428571428605"/>
  </r>
  <r>
    <x v="7"/>
    <x v="97"/>
    <n v="-8325"/>
  </r>
  <r>
    <x v="7"/>
    <x v="98"/>
    <n v="-8242.8571428571395"/>
  </r>
  <r>
    <x v="7"/>
    <x v="99"/>
    <n v="-8160.7142857142899"/>
  </r>
  <r>
    <x v="7"/>
    <x v="100"/>
    <n v="-8078.5714285714303"/>
  </r>
  <r>
    <x v="7"/>
    <x v="101"/>
    <n v="-7996.4285714285697"/>
  </r>
  <r>
    <x v="7"/>
    <x v="102"/>
    <n v="-7914.2857142857201"/>
  </r>
  <r>
    <x v="7"/>
    <x v="103"/>
    <n v="-7832.1428571428596"/>
  </r>
  <r>
    <x v="7"/>
    <x v="104"/>
    <n v="-7750"/>
  </r>
  <r>
    <x v="7"/>
    <x v="105"/>
    <n v="-7667.8571428571404"/>
  </r>
  <r>
    <x v="7"/>
    <x v="106"/>
    <n v="-7585.7142857142899"/>
  </r>
  <r>
    <x v="8"/>
    <x v="107"/>
    <n v="-8571.4285714285706"/>
  </r>
  <r>
    <x v="9"/>
    <x v="108"/>
    <n v="-8735.7142857142899"/>
  </r>
  <r>
    <x v="9"/>
    <x v="109"/>
    <n v="-8653.5714285714294"/>
  </r>
  <r>
    <x v="10"/>
    <x v="110"/>
    <n v="-9639.2857142857192"/>
  </r>
  <r>
    <x v="10"/>
    <x v="111"/>
    <n v="-9557.1428571428605"/>
  </r>
  <r>
    <x v="10"/>
    <x v="112"/>
    <n v="-9475"/>
  </r>
  <r>
    <x v="10"/>
    <x v="113"/>
    <n v="-9392.8571428571395"/>
  </r>
  <r>
    <x v="10"/>
    <x v="114"/>
    <n v="-9310.7142857142899"/>
  </r>
  <r>
    <x v="10"/>
    <x v="115"/>
    <n v="-9228.5714285714294"/>
  </r>
  <r>
    <x v="10"/>
    <x v="116"/>
    <n v="-9146.4285714285706"/>
  </r>
  <r>
    <x v="10"/>
    <x v="117"/>
    <n v="-9064.2857142857192"/>
  </r>
  <r>
    <x v="10"/>
    <x v="118"/>
    <n v="-8982.1428571428605"/>
  </r>
  <r>
    <x v="10"/>
    <x v="119"/>
    <n v="-8900"/>
  </r>
  <r>
    <x v="10"/>
    <x v="120"/>
    <n v="-8817.8571428571395"/>
  </r>
  <r>
    <x v="11"/>
    <x v="121"/>
    <n v="-9721.4285714285706"/>
  </r>
  <r>
    <x v="12"/>
    <x v="122"/>
    <n v="-10378.5714285715"/>
  </r>
  <r>
    <x v="12"/>
    <x v="123"/>
    <n v="-10296.4285714286"/>
  </r>
  <r>
    <x v="12"/>
    <x v="124"/>
    <n v="-10214.285714285799"/>
  </r>
  <r>
    <x v="12"/>
    <x v="125"/>
    <n v="-10132.142857142901"/>
  </r>
  <r>
    <x v="12"/>
    <x v="126"/>
    <n v="-10050"/>
  </r>
  <r>
    <x v="12"/>
    <x v="127"/>
    <n v="-9967.8571428571595"/>
  </r>
  <r>
    <x v="12"/>
    <x v="128"/>
    <n v="-9885.7142857142608"/>
  </r>
  <r>
    <x v="12"/>
    <x v="129"/>
    <n v="-9803.5714285714603"/>
  </r>
  <r>
    <x v="13"/>
    <x v="130"/>
    <n v="-12021.4285714286"/>
  </r>
  <r>
    <x v="13"/>
    <x v="131"/>
    <n v="-11939.285714285799"/>
  </r>
  <r>
    <x v="13"/>
    <x v="132"/>
    <n v="-11857.142857142901"/>
  </r>
  <r>
    <x v="13"/>
    <x v="133"/>
    <n v="-11775"/>
  </r>
  <r>
    <x v="13"/>
    <x v="134"/>
    <n v="-11692.8571428572"/>
  </r>
  <r>
    <x v="13"/>
    <x v="135"/>
    <n v="-11610.714285714301"/>
  </r>
  <r>
    <x v="13"/>
    <x v="136"/>
    <n v="-11528.5714285715"/>
  </r>
  <r>
    <x v="13"/>
    <x v="137"/>
    <n v="-11446.4285714286"/>
  </r>
  <r>
    <x v="13"/>
    <x v="138"/>
    <n v="-11364.285714285799"/>
  </r>
  <r>
    <x v="13"/>
    <x v="139"/>
    <n v="-11282.142857142901"/>
  </r>
  <r>
    <x v="13"/>
    <x v="140"/>
    <n v="-11200"/>
  </r>
  <r>
    <x v="13"/>
    <x v="141"/>
    <n v="-11117.8571428572"/>
  </r>
  <r>
    <x v="13"/>
    <x v="142"/>
    <n v="-11035.714285714301"/>
  </r>
  <r>
    <x v="13"/>
    <x v="143"/>
    <n v="-10953.5714285715"/>
  </r>
  <r>
    <x v="13"/>
    <x v="144"/>
    <n v="-10871.4285714286"/>
  </r>
  <r>
    <x v="13"/>
    <x v="145"/>
    <n v="-10789.285714285799"/>
  </r>
  <r>
    <x v="13"/>
    <x v="146"/>
    <n v="-10707.142857142901"/>
  </r>
  <r>
    <x v="13"/>
    <x v="147"/>
    <n v="-10625"/>
  </r>
  <r>
    <x v="13"/>
    <x v="148"/>
    <n v="-10542.8571428572"/>
  </r>
  <r>
    <x v="13"/>
    <x v="149"/>
    <n v="-10460.714285714301"/>
  </r>
  <r>
    <x v="14"/>
    <x v="150"/>
    <n v="-12514.285714285799"/>
  </r>
  <r>
    <x v="14"/>
    <x v="151"/>
    <n v="-12432.142857142901"/>
  </r>
  <r>
    <x v="14"/>
    <x v="152"/>
    <n v="-12350"/>
  </r>
  <r>
    <x v="14"/>
    <x v="153"/>
    <n v="-12267.8571428572"/>
  </r>
  <r>
    <x v="14"/>
    <x v="154"/>
    <n v="-12185.714285714301"/>
  </r>
  <r>
    <x v="14"/>
    <x v="155"/>
    <n v="-12103.5714285715"/>
  </r>
  <r>
    <x v="15"/>
    <x v="156"/>
    <n v="-12596.4285714286"/>
  </r>
  <r>
    <x v="16"/>
    <x v="157"/>
    <n v="-15717.8571428572"/>
  </r>
  <r>
    <x v="16"/>
    <x v="158"/>
    <n v="-15635.714285714301"/>
  </r>
  <r>
    <x v="16"/>
    <x v="159"/>
    <n v="-15553.5714285715"/>
  </r>
  <r>
    <x v="16"/>
    <x v="160"/>
    <n v="-15471.4285714286"/>
  </r>
  <r>
    <x v="16"/>
    <x v="161"/>
    <n v="-15389.285714285799"/>
  </r>
  <r>
    <x v="16"/>
    <x v="162"/>
    <n v="-15307.142857142901"/>
  </r>
  <r>
    <x v="16"/>
    <x v="163"/>
    <n v="-15225"/>
  </r>
  <r>
    <x v="16"/>
    <x v="164"/>
    <n v="-15142.8571428572"/>
  </r>
  <r>
    <x v="16"/>
    <x v="165"/>
    <n v="-15060.714285714301"/>
  </r>
  <r>
    <x v="16"/>
    <x v="166"/>
    <n v="-14978.5714285715"/>
  </r>
  <r>
    <x v="16"/>
    <x v="167"/>
    <n v="-14896.4285714286"/>
  </r>
  <r>
    <x v="16"/>
    <x v="168"/>
    <n v="-14814.285714285799"/>
  </r>
  <r>
    <x v="16"/>
    <x v="169"/>
    <n v="-14732.142857142901"/>
  </r>
  <r>
    <x v="16"/>
    <x v="170"/>
    <n v="-14650"/>
  </r>
  <r>
    <x v="16"/>
    <x v="171"/>
    <n v="-14567.8571428572"/>
  </r>
  <r>
    <x v="16"/>
    <x v="172"/>
    <n v="-14485.714285714301"/>
  </r>
  <r>
    <x v="16"/>
    <x v="173"/>
    <n v="-14403.5714285715"/>
  </r>
  <r>
    <x v="16"/>
    <x v="174"/>
    <n v="-14321.4285714286"/>
  </r>
  <r>
    <x v="16"/>
    <x v="175"/>
    <n v="-14239.285714285799"/>
  </r>
  <r>
    <x v="16"/>
    <x v="176"/>
    <n v="-14157.142857142901"/>
  </r>
  <r>
    <x v="16"/>
    <x v="177"/>
    <n v="-14075"/>
  </r>
  <r>
    <x v="16"/>
    <x v="178"/>
    <n v="-13992.8571428572"/>
  </r>
  <r>
    <x v="16"/>
    <x v="179"/>
    <n v="-13910.714285714301"/>
  </r>
  <r>
    <x v="16"/>
    <x v="180"/>
    <n v="-13828.5714285715"/>
  </r>
  <r>
    <x v="16"/>
    <x v="181"/>
    <n v="-13746.4285714286"/>
  </r>
  <r>
    <x v="16"/>
    <x v="182"/>
    <n v="-13664.285714285799"/>
  </r>
  <r>
    <x v="16"/>
    <x v="183"/>
    <n v="-13582.142857142901"/>
  </r>
  <r>
    <x v="16"/>
    <x v="184"/>
    <n v="-13500"/>
  </r>
  <r>
    <x v="16"/>
    <x v="185"/>
    <n v="-13417.8571428572"/>
  </r>
  <r>
    <x v="16"/>
    <x v="186"/>
    <n v="-13335.714285714301"/>
  </r>
  <r>
    <x v="16"/>
    <x v="187"/>
    <n v="-13253.5714285715"/>
  </r>
  <r>
    <x v="16"/>
    <x v="188"/>
    <n v="-13171.4285714286"/>
  </r>
  <r>
    <x v="16"/>
    <x v="189"/>
    <n v="-13089.285714285799"/>
  </r>
  <r>
    <x v="16"/>
    <x v="190"/>
    <n v="-13007.142857142901"/>
  </r>
  <r>
    <x v="16"/>
    <x v="191"/>
    <n v="-12925"/>
  </r>
  <r>
    <x v="16"/>
    <x v="192"/>
    <n v="-12842.8571428572"/>
  </r>
  <r>
    <x v="16"/>
    <x v="193"/>
    <n v="-12760.714285714301"/>
  </r>
  <r>
    <x v="16"/>
    <x v="194"/>
    <n v="-12678.5714285715"/>
  </r>
  <r>
    <x v="17"/>
    <x v="195"/>
    <n v="-15882.142857142901"/>
  </r>
  <r>
    <x v="17"/>
    <x v="196"/>
    <n v="-15800"/>
  </r>
  <r>
    <x v="18"/>
    <x v="197"/>
    <n v="-16128.5714285715"/>
  </r>
  <r>
    <x v="18"/>
    <x v="198"/>
    <n v="-16046.4285714286"/>
  </r>
  <r>
    <x v="18"/>
    <x v="199"/>
    <n v="-15964.285714285799"/>
  </r>
  <r>
    <x v="19"/>
    <x v="200"/>
    <n v="-16210.714285714301"/>
  </r>
  <r>
    <x v="20"/>
    <x v="201"/>
    <n v="-18428.5714285715"/>
  </r>
  <r>
    <x v="20"/>
    <x v="202"/>
    <n v="-18346.428571428602"/>
  </r>
  <r>
    <x v="20"/>
    <x v="203"/>
    <n v="-18264.285714285801"/>
  </r>
  <r>
    <x v="20"/>
    <x v="204"/>
    <n v="-18182.142857142899"/>
  </r>
  <r>
    <x v="20"/>
    <x v="205"/>
    <n v="-18100"/>
  </r>
  <r>
    <x v="20"/>
    <x v="206"/>
    <n v="-18017.8571428572"/>
  </r>
  <r>
    <x v="20"/>
    <x v="207"/>
    <n v="-17935.714285714301"/>
  </r>
  <r>
    <x v="20"/>
    <x v="208"/>
    <n v="-17853.5714285715"/>
  </r>
  <r>
    <x v="20"/>
    <x v="209"/>
    <n v="-17771.428571428602"/>
  </r>
  <r>
    <x v="20"/>
    <x v="210"/>
    <n v="-17689.285714285801"/>
  </r>
  <r>
    <x v="20"/>
    <x v="211"/>
    <n v="-17607.142857142899"/>
  </r>
  <r>
    <x v="20"/>
    <x v="212"/>
    <n v="-17525"/>
  </r>
  <r>
    <x v="20"/>
    <x v="213"/>
    <n v="-17442.8571428572"/>
  </r>
  <r>
    <x v="20"/>
    <x v="214"/>
    <n v="-17360.714285714301"/>
  </r>
  <r>
    <x v="20"/>
    <x v="215"/>
    <n v="-17278.5714285715"/>
  </r>
  <r>
    <x v="20"/>
    <x v="216"/>
    <n v="-17196.428571428602"/>
  </r>
  <r>
    <x v="20"/>
    <x v="217"/>
    <n v="-17114.285714285801"/>
  </r>
  <r>
    <x v="20"/>
    <x v="218"/>
    <n v="-17032.142857142899"/>
  </r>
  <r>
    <x v="20"/>
    <x v="219"/>
    <n v="-16950"/>
  </r>
  <r>
    <x v="20"/>
    <x v="220"/>
    <n v="-16867.8571428572"/>
  </r>
  <r>
    <x v="20"/>
    <x v="221"/>
    <n v="-16785.714285714301"/>
  </r>
  <r>
    <x v="20"/>
    <x v="222"/>
    <n v="-16703.5714285715"/>
  </r>
  <r>
    <x v="20"/>
    <x v="223"/>
    <n v="-16621.428571428602"/>
  </r>
  <r>
    <x v="20"/>
    <x v="224"/>
    <n v="-16539.285714285801"/>
  </r>
  <r>
    <x v="20"/>
    <x v="225"/>
    <n v="-16457.142857142899"/>
  </r>
  <r>
    <x v="20"/>
    <x v="226"/>
    <n v="-16375"/>
  </r>
  <r>
    <x v="20"/>
    <x v="227"/>
    <n v="-16292.8571428572"/>
  </r>
  <r>
    <x v="21"/>
    <x v="228"/>
    <n v="-18757.142857142899"/>
  </r>
  <r>
    <x v="21"/>
    <x v="229"/>
    <n v="-18675"/>
  </r>
  <r>
    <x v="21"/>
    <x v="230"/>
    <n v="-18592.8571428572"/>
  </r>
  <r>
    <x v="21"/>
    <x v="231"/>
    <n v="-18510.714285714301"/>
  </r>
  <r>
    <x v="22"/>
    <x v="232"/>
    <n v="-19085.714285714301"/>
  </r>
  <r>
    <x v="22"/>
    <x v="233"/>
    <n v="-19003.5714285715"/>
  </r>
  <r>
    <x v="22"/>
    <x v="234"/>
    <n v="-18921.428571428602"/>
  </r>
  <r>
    <x v="22"/>
    <x v="235"/>
    <n v="-18839.285714285801"/>
  </r>
  <r>
    <x v="23"/>
    <x v="236"/>
    <n v="-19825"/>
  </r>
  <r>
    <x v="23"/>
    <x v="237"/>
    <n v="-19742.8571428572"/>
  </r>
  <r>
    <x v="23"/>
    <x v="238"/>
    <n v="-19660.714285714301"/>
  </r>
  <r>
    <x v="23"/>
    <x v="239"/>
    <n v="-19578.5714285715"/>
  </r>
  <r>
    <x v="23"/>
    <x v="240"/>
    <n v="-19496.428571428602"/>
  </r>
  <r>
    <x v="23"/>
    <x v="241"/>
    <n v="-19414.285714285801"/>
  </r>
  <r>
    <x v="23"/>
    <x v="242"/>
    <n v="-19332.142857142899"/>
  </r>
  <r>
    <x v="23"/>
    <x v="243"/>
    <n v="-19250"/>
  </r>
  <r>
    <x v="23"/>
    <x v="244"/>
    <n v="-19167.8571428572"/>
  </r>
  <r>
    <x v="24"/>
    <x v="245"/>
    <n v="-19989.285714285801"/>
  </r>
  <r>
    <x v="24"/>
    <x v="246"/>
    <n v="-19907.142857142899"/>
  </r>
  <r>
    <x v="25"/>
    <x v="247"/>
    <n v="-20071.428571428602"/>
  </r>
  <r>
    <x v="26"/>
    <x v="248"/>
    <n v="-20235.714285714301"/>
  </r>
  <r>
    <x v="26"/>
    <x v="249"/>
    <n v="-20153.5714285715"/>
  </r>
  <r>
    <x v="27"/>
    <x v="250"/>
    <n v="-20482.142857142899"/>
  </r>
  <r>
    <x v="27"/>
    <x v="251"/>
    <n v="-20400"/>
  </r>
  <r>
    <x v="27"/>
    <x v="252"/>
    <n v="-20317.8571428572"/>
  </r>
  <r>
    <x v="28"/>
    <x v="253"/>
    <n v="-22289.285714285801"/>
  </r>
  <r>
    <x v="28"/>
    <x v="254"/>
    <n v="-22207.142857142899"/>
  </r>
  <r>
    <x v="28"/>
    <x v="255"/>
    <n v="-22125"/>
  </r>
  <r>
    <x v="28"/>
    <x v="256"/>
    <n v="-22042.8571428572"/>
  </r>
  <r>
    <x v="28"/>
    <x v="257"/>
    <n v="-21960.714285714301"/>
  </r>
  <r>
    <x v="28"/>
    <x v="258"/>
    <n v="-21878.5714285715"/>
  </r>
  <r>
    <x v="28"/>
    <x v="259"/>
    <n v="-21796.428571428602"/>
  </r>
  <r>
    <x v="28"/>
    <x v="260"/>
    <n v="-21714.285714285801"/>
  </r>
  <r>
    <x v="28"/>
    <x v="261"/>
    <n v="-21632.142857142899"/>
  </r>
  <r>
    <x v="28"/>
    <x v="262"/>
    <n v="-21550"/>
  </r>
  <r>
    <x v="28"/>
    <x v="263"/>
    <n v="-21467.8571428572"/>
  </r>
  <r>
    <x v="28"/>
    <x v="264"/>
    <n v="-21385.714285714301"/>
  </r>
  <r>
    <x v="28"/>
    <x v="265"/>
    <n v="-21303.5714285715"/>
  </r>
  <r>
    <x v="28"/>
    <x v="266"/>
    <n v="-21221.428571428602"/>
  </r>
  <r>
    <x v="28"/>
    <x v="267"/>
    <n v="-21139.285714285801"/>
  </r>
  <r>
    <x v="28"/>
    <x v="268"/>
    <n v="-21057.142857142899"/>
  </r>
  <r>
    <x v="28"/>
    <x v="269"/>
    <n v="-20975"/>
  </r>
  <r>
    <x v="28"/>
    <x v="270"/>
    <n v="-20892.8571428572"/>
  </r>
  <r>
    <x v="28"/>
    <x v="271"/>
    <n v="-20810.714285714301"/>
  </r>
  <r>
    <x v="28"/>
    <x v="272"/>
    <n v="-20728.5714285715"/>
  </r>
  <r>
    <x v="28"/>
    <x v="273"/>
    <n v="-20646.428571428602"/>
  </r>
  <r>
    <x v="28"/>
    <x v="274"/>
    <n v="-20564.285714285801"/>
  </r>
  <r>
    <x v="29"/>
    <x v="275"/>
    <n v="-24917.8571428572"/>
  </r>
  <r>
    <x v="29"/>
    <x v="276"/>
    <n v="-24835.714285714301"/>
  </r>
  <r>
    <x v="29"/>
    <x v="277"/>
    <n v="-24753.5714285715"/>
  </r>
  <r>
    <x v="29"/>
    <x v="278"/>
    <n v="-24671.428571428602"/>
  </r>
  <r>
    <x v="29"/>
    <x v="279"/>
    <n v="-24589.285714285801"/>
  </r>
  <r>
    <x v="29"/>
    <x v="280"/>
    <n v="-24507.142857142899"/>
  </r>
  <r>
    <x v="29"/>
    <x v="281"/>
    <n v="-24425"/>
  </r>
  <r>
    <x v="29"/>
    <x v="282"/>
    <n v="-24342.8571428572"/>
  </r>
  <r>
    <x v="29"/>
    <x v="283"/>
    <n v="-24260.714285714301"/>
  </r>
  <r>
    <x v="29"/>
    <x v="284"/>
    <n v="-24178.5714285715"/>
  </r>
  <r>
    <x v="29"/>
    <x v="285"/>
    <n v="-24096.428571428602"/>
  </r>
  <r>
    <x v="29"/>
    <x v="286"/>
    <n v="-24014.285714285801"/>
  </r>
  <r>
    <x v="29"/>
    <x v="287"/>
    <n v="-23932.142857142899"/>
  </r>
  <r>
    <x v="29"/>
    <x v="288"/>
    <n v="-23850"/>
  </r>
  <r>
    <x v="29"/>
    <x v="289"/>
    <n v="-23767.8571428572"/>
  </r>
  <r>
    <x v="29"/>
    <x v="290"/>
    <n v="-23685.714285714301"/>
  </r>
  <r>
    <x v="29"/>
    <x v="291"/>
    <n v="-23603.5714285715"/>
  </r>
  <r>
    <x v="29"/>
    <x v="292"/>
    <n v="-23521.428571428602"/>
  </r>
  <r>
    <x v="29"/>
    <x v="293"/>
    <n v="-23439.285714285801"/>
  </r>
  <r>
    <x v="29"/>
    <x v="294"/>
    <n v="-23357.142857142899"/>
  </r>
  <r>
    <x v="29"/>
    <x v="295"/>
    <n v="-23275"/>
  </r>
  <r>
    <x v="29"/>
    <x v="296"/>
    <n v="-23192.8571428572"/>
  </r>
  <r>
    <x v="29"/>
    <x v="297"/>
    <n v="-23110.714285714301"/>
  </r>
  <r>
    <x v="29"/>
    <x v="298"/>
    <n v="-23028.5714285715"/>
  </r>
  <r>
    <x v="29"/>
    <x v="299"/>
    <n v="-22946.428571428602"/>
  </r>
  <r>
    <x v="29"/>
    <x v="300"/>
    <n v="-22864.285714285801"/>
  </r>
  <r>
    <x v="29"/>
    <x v="301"/>
    <n v="-22782.142857142899"/>
  </r>
  <r>
    <x v="29"/>
    <x v="302"/>
    <n v="-22700"/>
  </r>
  <r>
    <x v="29"/>
    <x v="303"/>
    <n v="-22617.8571428572"/>
  </r>
  <r>
    <x v="29"/>
    <x v="304"/>
    <n v="-22535.714285714301"/>
  </r>
  <r>
    <x v="29"/>
    <x v="305"/>
    <n v="-22453.5714285715"/>
  </r>
  <r>
    <x v="29"/>
    <x v="306"/>
    <n v="-22371.428571428602"/>
  </r>
  <r>
    <x v="30"/>
    <x v="307"/>
    <n v="-25410.714285714301"/>
  </r>
  <r>
    <x v="30"/>
    <x v="308"/>
    <n v="-25328.5714285715"/>
  </r>
  <r>
    <x v="30"/>
    <x v="309"/>
    <n v="-25246.428571428602"/>
  </r>
  <r>
    <x v="30"/>
    <x v="310"/>
    <n v="-25164.285714285801"/>
  </r>
  <r>
    <x v="30"/>
    <x v="311"/>
    <n v="-25082.142857142899"/>
  </r>
  <r>
    <x v="30"/>
    <x v="312"/>
    <n v="-25000"/>
  </r>
  <r>
    <x v="31"/>
    <x v="313"/>
    <n v="-26232.142857142899"/>
  </r>
  <r>
    <x v="31"/>
    <x v="314"/>
    <n v="-26150"/>
  </r>
  <r>
    <x v="31"/>
    <x v="315"/>
    <n v="-26067.8571428572"/>
  </r>
  <r>
    <x v="31"/>
    <x v="316"/>
    <n v="-25985.714285714301"/>
  </r>
  <r>
    <x v="31"/>
    <x v="317"/>
    <n v="-25903.5714285715"/>
  </r>
  <r>
    <x v="31"/>
    <x v="318"/>
    <n v="-25821.428571428602"/>
  </r>
  <r>
    <x v="31"/>
    <x v="319"/>
    <n v="-25739.285714285801"/>
  </r>
  <r>
    <x v="31"/>
    <x v="320"/>
    <n v="-25657.142857142899"/>
  </r>
  <r>
    <x v="31"/>
    <x v="321"/>
    <n v="-25575"/>
  </r>
  <r>
    <x v="31"/>
    <x v="322"/>
    <n v="-25492.8571428572"/>
  </r>
  <r>
    <x v="32"/>
    <x v="323"/>
    <n v="-26314.285714285801"/>
  </r>
  <r>
    <x v="33"/>
    <x v="324"/>
    <n v="-29107.142857142899"/>
  </r>
  <r>
    <x v="33"/>
    <x v="325"/>
    <n v="-29025"/>
  </r>
  <r>
    <x v="33"/>
    <x v="326"/>
    <n v="-28942.8571428572"/>
  </r>
  <r>
    <x v="33"/>
    <x v="327"/>
    <n v="-28860.714285714301"/>
  </r>
  <r>
    <x v="33"/>
    <x v="328"/>
    <n v="-28778.5714285715"/>
  </r>
  <r>
    <x v="33"/>
    <x v="329"/>
    <n v="-28696.428571428602"/>
  </r>
  <r>
    <x v="33"/>
    <x v="330"/>
    <n v="-28614.285714285801"/>
  </r>
  <r>
    <x v="33"/>
    <x v="331"/>
    <n v="-28532.142857142899"/>
  </r>
  <r>
    <x v="33"/>
    <x v="332"/>
    <n v="-28450"/>
  </r>
  <r>
    <x v="33"/>
    <x v="333"/>
    <n v="-28367.8571428572"/>
  </r>
  <r>
    <x v="33"/>
    <x v="334"/>
    <n v="-28285.714285714301"/>
  </r>
  <r>
    <x v="33"/>
    <x v="335"/>
    <n v="-28203.5714285715"/>
  </r>
  <r>
    <x v="33"/>
    <x v="336"/>
    <n v="-28121.428571428602"/>
  </r>
  <r>
    <x v="33"/>
    <x v="337"/>
    <n v="-28039.285714285801"/>
  </r>
  <r>
    <x v="33"/>
    <x v="338"/>
    <n v="-27957.142857142899"/>
  </r>
  <r>
    <x v="33"/>
    <x v="339"/>
    <n v="-27875"/>
  </r>
  <r>
    <x v="33"/>
    <x v="340"/>
    <n v="-27792.8571428572"/>
  </r>
  <r>
    <x v="33"/>
    <x v="341"/>
    <n v="-27710.714285714301"/>
  </r>
  <r>
    <x v="33"/>
    <x v="342"/>
    <n v="-27628.5714285715"/>
  </r>
  <r>
    <x v="33"/>
    <x v="343"/>
    <n v="-27546.428571428602"/>
  </r>
  <r>
    <x v="33"/>
    <x v="344"/>
    <n v="-27464.285714285801"/>
  </r>
  <r>
    <x v="33"/>
    <x v="345"/>
    <n v="-27382.142857142899"/>
  </r>
  <r>
    <x v="33"/>
    <x v="346"/>
    <n v="-27300"/>
  </r>
  <r>
    <x v="33"/>
    <x v="347"/>
    <n v="-27217.8571428572"/>
  </r>
  <r>
    <x v="33"/>
    <x v="348"/>
    <n v="-27135.714285714301"/>
  </r>
  <r>
    <x v="33"/>
    <x v="349"/>
    <n v="-27053.5714285715"/>
  </r>
  <r>
    <x v="33"/>
    <x v="350"/>
    <n v="-26971.428571428602"/>
  </r>
  <r>
    <x v="33"/>
    <x v="351"/>
    <n v="-26889.285714285801"/>
  </r>
  <r>
    <x v="33"/>
    <x v="352"/>
    <n v="-26807.142857142899"/>
  </r>
  <r>
    <x v="33"/>
    <x v="353"/>
    <n v="-26725"/>
  </r>
  <r>
    <x v="33"/>
    <x v="354"/>
    <n v="-26642.8571428572"/>
  </r>
  <r>
    <x v="33"/>
    <x v="355"/>
    <n v="-26560.714285714301"/>
  </r>
  <r>
    <x v="33"/>
    <x v="356"/>
    <n v="-26478.5714285715"/>
  </r>
  <r>
    <x v="33"/>
    <x v="357"/>
    <n v="-26396.428571428602"/>
  </r>
  <r>
    <x v="34"/>
    <x v="358"/>
    <n v="-40032.142857142899"/>
  </r>
  <r>
    <x v="34"/>
    <x v="359"/>
    <n v="-39950"/>
  </r>
  <r>
    <x v="34"/>
    <x v="360"/>
    <n v="-39867.857142857203"/>
  </r>
  <r>
    <x v="34"/>
    <x v="361"/>
    <n v="-39785.714285714297"/>
  </r>
  <r>
    <x v="34"/>
    <x v="362"/>
    <n v="-39703.5714285715"/>
  </r>
  <r>
    <x v="34"/>
    <x v="363"/>
    <n v="-39621.428571428602"/>
  </r>
  <r>
    <x v="34"/>
    <x v="364"/>
    <n v="-39539.285714285703"/>
  </r>
  <r>
    <x v="34"/>
    <x v="365"/>
    <n v="-39457.142857142899"/>
  </r>
  <r>
    <x v="34"/>
    <x v="366"/>
    <n v="-39375"/>
  </r>
  <r>
    <x v="34"/>
    <x v="367"/>
    <n v="-39292.857142857203"/>
  </r>
  <r>
    <x v="34"/>
    <x v="368"/>
    <n v="-39210.714285714297"/>
  </r>
  <r>
    <x v="34"/>
    <x v="369"/>
    <n v="-39128.5714285715"/>
  </r>
  <r>
    <x v="34"/>
    <x v="370"/>
    <n v="-39046.428571428602"/>
  </r>
  <r>
    <x v="34"/>
    <x v="371"/>
    <n v="-38964.285714285703"/>
  </r>
  <r>
    <x v="34"/>
    <x v="372"/>
    <n v="-38882.142857142899"/>
  </r>
  <r>
    <x v="34"/>
    <x v="373"/>
    <n v="-38800"/>
  </r>
  <r>
    <x v="34"/>
    <x v="374"/>
    <n v="-38717.857142857203"/>
  </r>
  <r>
    <x v="34"/>
    <x v="375"/>
    <n v="-38635.714285714297"/>
  </r>
  <r>
    <x v="34"/>
    <x v="376"/>
    <n v="-38553.5714285715"/>
  </r>
  <r>
    <x v="34"/>
    <x v="377"/>
    <n v="-38471.428571428602"/>
  </r>
  <r>
    <x v="34"/>
    <x v="378"/>
    <n v="-38389.285714285703"/>
  </r>
  <r>
    <x v="34"/>
    <x v="379"/>
    <n v="-38307.142857142899"/>
  </r>
  <r>
    <x v="34"/>
    <x v="380"/>
    <n v="-38225"/>
  </r>
  <r>
    <x v="34"/>
    <x v="381"/>
    <n v="-38142.857142857203"/>
  </r>
  <r>
    <x v="34"/>
    <x v="382"/>
    <n v="-38060.714285714297"/>
  </r>
  <r>
    <x v="34"/>
    <x v="383"/>
    <n v="-37978.5714285715"/>
  </r>
  <r>
    <x v="34"/>
    <x v="384"/>
    <n v="-37896.428571428602"/>
  </r>
  <r>
    <x v="34"/>
    <x v="385"/>
    <n v="-37814.285714285703"/>
  </r>
  <r>
    <x v="34"/>
    <x v="386"/>
    <n v="-37732.142857142899"/>
  </r>
  <r>
    <x v="34"/>
    <x v="387"/>
    <n v="-37650"/>
  </r>
  <r>
    <x v="34"/>
    <x v="388"/>
    <n v="-37567.857142857203"/>
  </r>
  <r>
    <x v="34"/>
    <x v="389"/>
    <n v="-37485.714285714297"/>
  </r>
  <r>
    <x v="34"/>
    <x v="390"/>
    <n v="-37403.5714285715"/>
  </r>
  <r>
    <x v="34"/>
    <x v="391"/>
    <n v="-37321.428571428602"/>
  </r>
  <r>
    <x v="34"/>
    <x v="392"/>
    <n v="-37239.285714285703"/>
  </r>
  <r>
    <x v="34"/>
    <x v="393"/>
    <n v="-37157.142857142899"/>
  </r>
  <r>
    <x v="34"/>
    <x v="394"/>
    <n v="-37075"/>
  </r>
  <r>
    <x v="34"/>
    <x v="395"/>
    <n v="-36992.857142857203"/>
  </r>
  <r>
    <x v="34"/>
    <x v="396"/>
    <n v="-36910.714285714297"/>
  </r>
  <r>
    <x v="34"/>
    <x v="397"/>
    <n v="-36828.5714285715"/>
  </r>
  <r>
    <x v="34"/>
    <x v="398"/>
    <n v="-36746.428571428602"/>
  </r>
  <r>
    <x v="34"/>
    <x v="399"/>
    <n v="-36664.285714285703"/>
  </r>
  <r>
    <x v="34"/>
    <x v="400"/>
    <n v="-36582.142857142899"/>
  </r>
  <r>
    <x v="34"/>
    <x v="401"/>
    <n v="-36500"/>
  </r>
  <r>
    <x v="34"/>
    <x v="402"/>
    <n v="-36417.857142857203"/>
  </r>
  <r>
    <x v="34"/>
    <x v="403"/>
    <n v="-36335.714285714297"/>
  </r>
  <r>
    <x v="34"/>
    <x v="404"/>
    <n v="-36253.5714285715"/>
  </r>
  <r>
    <x v="34"/>
    <x v="405"/>
    <n v="-36171.428571428602"/>
  </r>
  <r>
    <x v="34"/>
    <x v="406"/>
    <n v="-36089.285714285703"/>
  </r>
  <r>
    <x v="34"/>
    <x v="407"/>
    <n v="-36007.142857142899"/>
  </r>
  <r>
    <x v="34"/>
    <x v="408"/>
    <n v="-35925"/>
  </r>
  <r>
    <x v="34"/>
    <x v="409"/>
    <n v="-35842.857142857203"/>
  </r>
  <r>
    <x v="34"/>
    <x v="410"/>
    <n v="-35760.714285714297"/>
  </r>
  <r>
    <x v="34"/>
    <x v="411"/>
    <n v="-35678.5714285715"/>
  </r>
  <r>
    <x v="34"/>
    <x v="412"/>
    <n v="-35596.428571428602"/>
  </r>
  <r>
    <x v="34"/>
    <x v="413"/>
    <n v="-35514.285714285703"/>
  </r>
  <r>
    <x v="34"/>
    <x v="414"/>
    <n v="-35432.142857142899"/>
  </r>
  <r>
    <x v="34"/>
    <x v="415"/>
    <n v="-35350"/>
  </r>
  <r>
    <x v="34"/>
    <x v="416"/>
    <n v="-35267.857142857203"/>
  </r>
  <r>
    <x v="34"/>
    <x v="417"/>
    <n v="-35185.714285714297"/>
  </r>
  <r>
    <x v="34"/>
    <x v="418"/>
    <n v="-35103.5714285715"/>
  </r>
  <r>
    <x v="34"/>
    <x v="419"/>
    <n v="-35021.428571428602"/>
  </r>
  <r>
    <x v="34"/>
    <x v="420"/>
    <n v="-34939.285714285703"/>
  </r>
  <r>
    <x v="34"/>
    <x v="421"/>
    <n v="-34857.142857142899"/>
  </r>
  <r>
    <x v="34"/>
    <x v="422"/>
    <n v="-34775"/>
  </r>
  <r>
    <x v="34"/>
    <x v="423"/>
    <n v="-34692.857142857203"/>
  </r>
  <r>
    <x v="34"/>
    <x v="424"/>
    <n v="-34610.714285714297"/>
  </r>
  <r>
    <x v="34"/>
    <x v="425"/>
    <n v="-34528.5714285715"/>
  </r>
  <r>
    <x v="34"/>
    <x v="426"/>
    <n v="-34446.428571428602"/>
  </r>
  <r>
    <x v="34"/>
    <x v="427"/>
    <n v="-34364.285714285703"/>
  </r>
  <r>
    <x v="34"/>
    <x v="428"/>
    <n v="-34282.142857142899"/>
  </r>
  <r>
    <x v="34"/>
    <x v="429"/>
    <n v="-34200"/>
  </r>
  <r>
    <x v="34"/>
    <x v="430"/>
    <n v="-34117.857142857203"/>
  </r>
  <r>
    <x v="34"/>
    <x v="431"/>
    <n v="-34035.714285714297"/>
  </r>
  <r>
    <x v="34"/>
    <x v="432"/>
    <n v="-33953.5714285715"/>
  </r>
  <r>
    <x v="34"/>
    <x v="433"/>
    <n v="-33871.428571428602"/>
  </r>
  <r>
    <x v="34"/>
    <x v="434"/>
    <n v="-33789.285714285703"/>
  </r>
  <r>
    <x v="34"/>
    <x v="435"/>
    <n v="-33707.142857142899"/>
  </r>
  <r>
    <x v="34"/>
    <x v="436"/>
    <n v="-33625"/>
  </r>
  <r>
    <x v="34"/>
    <x v="437"/>
    <n v="-33542.857142857203"/>
  </r>
  <r>
    <x v="34"/>
    <x v="438"/>
    <n v="-33460.714285714297"/>
  </r>
  <r>
    <x v="34"/>
    <x v="439"/>
    <n v="-33378.5714285715"/>
  </r>
  <r>
    <x v="34"/>
    <x v="440"/>
    <n v="-33296.428571428602"/>
  </r>
  <r>
    <x v="34"/>
    <x v="441"/>
    <n v="-33214.285714285703"/>
  </r>
  <r>
    <x v="34"/>
    <x v="442"/>
    <n v="-33132.142857142899"/>
  </r>
  <r>
    <x v="34"/>
    <x v="443"/>
    <n v="-33050"/>
  </r>
  <r>
    <x v="34"/>
    <x v="444"/>
    <n v="-32967.857142857203"/>
  </r>
  <r>
    <x v="34"/>
    <x v="445"/>
    <n v="-32885.714285714297"/>
  </r>
  <r>
    <x v="34"/>
    <x v="446"/>
    <n v="-32803.5714285715"/>
  </r>
  <r>
    <x v="34"/>
    <x v="447"/>
    <n v="-32721.428571428602"/>
  </r>
  <r>
    <x v="34"/>
    <x v="448"/>
    <n v="-32639.285714285699"/>
  </r>
  <r>
    <x v="34"/>
    <x v="449"/>
    <n v="-32557.142857142899"/>
  </r>
  <r>
    <x v="34"/>
    <x v="450"/>
    <n v="-32475"/>
  </r>
  <r>
    <x v="34"/>
    <x v="451"/>
    <n v="-32392.8571428572"/>
  </r>
  <r>
    <x v="34"/>
    <x v="452"/>
    <n v="-32310.714285714301"/>
  </r>
  <r>
    <x v="34"/>
    <x v="453"/>
    <n v="-32228.5714285715"/>
  </r>
  <r>
    <x v="34"/>
    <x v="454"/>
    <n v="-32146.428571428602"/>
  </r>
  <r>
    <x v="34"/>
    <x v="455"/>
    <n v="-32064.285714285801"/>
  </r>
  <r>
    <x v="34"/>
    <x v="456"/>
    <n v="-31982.142857142899"/>
  </r>
  <r>
    <x v="34"/>
    <x v="457"/>
    <n v="-31900"/>
  </r>
  <r>
    <x v="34"/>
    <x v="458"/>
    <n v="-31817.8571428572"/>
  </r>
  <r>
    <x v="34"/>
    <x v="459"/>
    <n v="-31735.714285714301"/>
  </r>
  <r>
    <x v="34"/>
    <x v="460"/>
    <n v="-31653.5714285715"/>
  </r>
  <r>
    <x v="34"/>
    <x v="461"/>
    <n v="-31571.428571428602"/>
  </r>
  <r>
    <x v="34"/>
    <x v="462"/>
    <n v="-31489.285714285801"/>
  </r>
  <r>
    <x v="34"/>
    <x v="463"/>
    <n v="-31407.142857142899"/>
  </r>
  <r>
    <x v="34"/>
    <x v="464"/>
    <n v="-31325"/>
  </r>
  <r>
    <x v="34"/>
    <x v="465"/>
    <n v="-31242.8571428572"/>
  </r>
  <r>
    <x v="34"/>
    <x v="466"/>
    <n v="-31160.714285714301"/>
  </r>
  <r>
    <x v="34"/>
    <x v="467"/>
    <n v="-31078.5714285715"/>
  </r>
  <r>
    <x v="34"/>
    <x v="468"/>
    <n v="-30996.428571428602"/>
  </r>
  <r>
    <x v="34"/>
    <x v="469"/>
    <n v="-30914.285714285801"/>
  </r>
  <r>
    <x v="34"/>
    <x v="470"/>
    <n v="-30832.142857142899"/>
  </r>
  <r>
    <x v="34"/>
    <x v="471"/>
    <n v="-30750"/>
  </r>
  <r>
    <x v="34"/>
    <x v="472"/>
    <n v="-30667.8571428572"/>
  </r>
  <r>
    <x v="34"/>
    <x v="473"/>
    <n v="-30585.714285714301"/>
  </r>
  <r>
    <x v="34"/>
    <x v="474"/>
    <n v="-30503.5714285715"/>
  </r>
  <r>
    <x v="34"/>
    <x v="475"/>
    <n v="-30421.428571428602"/>
  </r>
  <r>
    <x v="34"/>
    <x v="476"/>
    <n v="-30339.285714285801"/>
  </r>
  <r>
    <x v="34"/>
    <x v="477"/>
    <n v="-30257.142857142899"/>
  </r>
  <r>
    <x v="34"/>
    <x v="478"/>
    <n v="-30175"/>
  </r>
  <r>
    <x v="34"/>
    <x v="479"/>
    <n v="-30092.8571428572"/>
  </r>
  <r>
    <x v="34"/>
    <x v="480"/>
    <n v="-30010.714285714301"/>
  </r>
  <r>
    <x v="34"/>
    <x v="481"/>
    <n v="-29928.5714285715"/>
  </r>
  <r>
    <x v="34"/>
    <x v="482"/>
    <n v="-29846.428571428602"/>
  </r>
  <r>
    <x v="34"/>
    <x v="483"/>
    <n v="-29764.285714285801"/>
  </r>
  <r>
    <x v="34"/>
    <x v="484"/>
    <n v="-29682.142857142899"/>
  </r>
  <r>
    <x v="34"/>
    <x v="485"/>
    <n v="-29600"/>
  </r>
  <r>
    <x v="34"/>
    <x v="486"/>
    <n v="-29517.8571428572"/>
  </r>
  <r>
    <x v="34"/>
    <x v="487"/>
    <n v="-29435.714285714301"/>
  </r>
  <r>
    <x v="34"/>
    <x v="488"/>
    <n v="-29353.5714285715"/>
  </r>
  <r>
    <x v="34"/>
    <x v="489"/>
    <n v="-29271.428571428602"/>
  </r>
  <r>
    <x v="34"/>
    <x v="490"/>
    <n v="-29189.285714285801"/>
  </r>
  <r>
    <x v="34"/>
    <x v="491"/>
    <m/>
  </r>
  <r>
    <x v="34"/>
    <x v="492"/>
    <m/>
  </r>
  <r>
    <x v="34"/>
    <x v="493"/>
    <m/>
  </r>
  <r>
    <x v="34"/>
    <x v="494"/>
    <m/>
  </r>
  <r>
    <x v="34"/>
    <x v="495"/>
    <m/>
  </r>
  <r>
    <x v="34"/>
    <x v="496"/>
    <m/>
  </r>
  <r>
    <x v="34"/>
    <x v="497"/>
    <m/>
  </r>
  <r>
    <x v="34"/>
    <x v="498"/>
    <m/>
  </r>
  <r>
    <x v="34"/>
    <x v="499"/>
    <m/>
  </r>
  <r>
    <x v="34"/>
    <x v="500"/>
    <m/>
  </r>
  <r>
    <x v="34"/>
    <x v="501"/>
    <m/>
  </r>
  <r>
    <x v="34"/>
    <x v="502"/>
    <m/>
  </r>
  <r>
    <x v="34"/>
    <x v="503"/>
    <m/>
  </r>
  <r>
    <x v="34"/>
    <x v="504"/>
    <m/>
  </r>
  <r>
    <x v="34"/>
    <x v="505"/>
    <m/>
  </r>
  <r>
    <x v="34"/>
    <x v="506"/>
    <m/>
  </r>
  <r>
    <x v="34"/>
    <x v="507"/>
    <m/>
  </r>
  <r>
    <x v="34"/>
    <x v="508"/>
    <m/>
  </r>
  <r>
    <x v="34"/>
    <x v="509"/>
    <m/>
  </r>
  <r>
    <x v="34"/>
    <x v="510"/>
    <m/>
  </r>
  <r>
    <x v="34"/>
    <x v="511"/>
    <m/>
  </r>
  <r>
    <x v="34"/>
    <x v="512"/>
    <m/>
  </r>
  <r>
    <x v="34"/>
    <x v="513"/>
    <m/>
  </r>
  <r>
    <x v="34"/>
    <x v="514"/>
    <m/>
  </r>
  <r>
    <x v="34"/>
    <x v="515"/>
    <m/>
  </r>
  <r>
    <x v="34"/>
    <x v="516"/>
    <m/>
  </r>
  <r>
    <x v="34"/>
    <x v="517"/>
    <m/>
  </r>
  <r>
    <x v="34"/>
    <x v="518"/>
    <m/>
  </r>
  <r>
    <x v="34"/>
    <x v="519"/>
    <m/>
  </r>
  <r>
    <x v="34"/>
    <x v="520"/>
    <m/>
  </r>
  <r>
    <x v="34"/>
    <x v="521"/>
    <m/>
  </r>
  <r>
    <x v="34"/>
    <x v="522"/>
    <m/>
  </r>
  <r>
    <x v="34"/>
    <x v="523"/>
    <m/>
  </r>
  <r>
    <x v="34"/>
    <x v="524"/>
    <m/>
  </r>
  <r>
    <x v="34"/>
    <x v="525"/>
    <m/>
  </r>
  <r>
    <x v="34"/>
    <x v="526"/>
    <m/>
  </r>
  <r>
    <x v="34"/>
    <x v="527"/>
    <m/>
  </r>
  <r>
    <x v="34"/>
    <x v="528"/>
    <m/>
  </r>
  <r>
    <x v="34"/>
    <x v="529"/>
    <m/>
  </r>
  <r>
    <x v="34"/>
    <x v="530"/>
    <m/>
  </r>
  <r>
    <x v="34"/>
    <x v="531"/>
    <m/>
  </r>
  <r>
    <x v="34"/>
    <x v="532"/>
    <m/>
  </r>
  <r>
    <x v="34"/>
    <x v="533"/>
    <m/>
  </r>
  <r>
    <x v="34"/>
    <x v="534"/>
    <m/>
  </r>
  <r>
    <x v="34"/>
    <x v="535"/>
    <m/>
  </r>
  <r>
    <x v="34"/>
    <x v="536"/>
    <m/>
  </r>
  <r>
    <x v="34"/>
    <x v="537"/>
    <m/>
  </r>
  <r>
    <x v="34"/>
    <x v="538"/>
    <m/>
  </r>
  <r>
    <x v="34"/>
    <x v="539"/>
    <m/>
  </r>
  <r>
    <x v="34"/>
    <x v="540"/>
    <m/>
  </r>
  <r>
    <x v="34"/>
    <x v="541"/>
    <m/>
  </r>
  <r>
    <x v="34"/>
    <x v="542"/>
    <m/>
  </r>
  <r>
    <x v="34"/>
    <x v="543"/>
    <m/>
  </r>
  <r>
    <x v="34"/>
    <x v="544"/>
    <m/>
  </r>
  <r>
    <x v="34"/>
    <x v="545"/>
    <m/>
  </r>
  <r>
    <x v="34"/>
    <x v="546"/>
    <m/>
  </r>
  <r>
    <x v="34"/>
    <x v="547"/>
    <m/>
  </r>
  <r>
    <x v="34"/>
    <x v="548"/>
    <m/>
  </r>
  <r>
    <x v="34"/>
    <x v="549"/>
    <m/>
  </r>
  <r>
    <x v="34"/>
    <x v="550"/>
    <m/>
  </r>
  <r>
    <x v="34"/>
    <x v="551"/>
    <m/>
  </r>
  <r>
    <x v="34"/>
    <x v="552"/>
    <m/>
  </r>
  <r>
    <x v="34"/>
    <x v="553"/>
    <m/>
  </r>
  <r>
    <x v="34"/>
    <x v="554"/>
    <m/>
  </r>
  <r>
    <x v="34"/>
    <x v="555"/>
    <m/>
  </r>
  <r>
    <x v="34"/>
    <x v="556"/>
    <m/>
  </r>
  <r>
    <x v="34"/>
    <x v="557"/>
    <m/>
  </r>
  <r>
    <x v="34"/>
    <x v="558"/>
    <m/>
  </r>
  <r>
    <x v="34"/>
    <x v="559"/>
    <m/>
  </r>
  <r>
    <x v="34"/>
    <x v="560"/>
    <m/>
  </r>
  <r>
    <x v="34"/>
    <x v="561"/>
    <m/>
  </r>
  <r>
    <x v="34"/>
    <x v="562"/>
    <m/>
  </r>
  <r>
    <x v="34"/>
    <x v="563"/>
    <m/>
  </r>
  <r>
    <x v="34"/>
    <x v="564"/>
    <m/>
  </r>
  <r>
    <x v="34"/>
    <x v="565"/>
    <m/>
  </r>
  <r>
    <x v="34"/>
    <x v="566"/>
    <m/>
  </r>
  <r>
    <x v="34"/>
    <x v="567"/>
    <m/>
  </r>
  <r>
    <x v="34"/>
    <x v="568"/>
    <m/>
  </r>
  <r>
    <x v="34"/>
    <x v="569"/>
    <m/>
  </r>
  <r>
    <x v="34"/>
    <x v="570"/>
    <m/>
  </r>
  <r>
    <x v="34"/>
    <x v="571"/>
    <m/>
  </r>
  <r>
    <x v="34"/>
    <x v="572"/>
    <m/>
  </r>
  <r>
    <x v="34"/>
    <x v="573"/>
    <m/>
  </r>
  <r>
    <x v="34"/>
    <x v="574"/>
    <m/>
  </r>
  <r>
    <x v="34"/>
    <x v="575"/>
    <m/>
  </r>
  <r>
    <x v="34"/>
    <x v="576"/>
    <m/>
  </r>
  <r>
    <x v="34"/>
    <x v="577"/>
    <m/>
  </r>
  <r>
    <x v="34"/>
    <x v="578"/>
    <m/>
  </r>
  <r>
    <x v="34"/>
    <x v="579"/>
    <m/>
  </r>
  <r>
    <x v="34"/>
    <x v="580"/>
    <m/>
  </r>
  <r>
    <x v="34"/>
    <x v="581"/>
    <m/>
  </r>
  <r>
    <x v="34"/>
    <x v="582"/>
    <m/>
  </r>
  <r>
    <x v="34"/>
    <x v="583"/>
    <m/>
  </r>
  <r>
    <x v="34"/>
    <x v="584"/>
    <m/>
  </r>
  <r>
    <x v="34"/>
    <x v="585"/>
    <m/>
  </r>
  <r>
    <x v="34"/>
    <x v="586"/>
    <m/>
  </r>
  <r>
    <x v="34"/>
    <x v="587"/>
    <m/>
  </r>
  <r>
    <x v="34"/>
    <x v="588"/>
    <m/>
  </r>
  <r>
    <x v="34"/>
    <x v="589"/>
    <m/>
  </r>
  <r>
    <x v="34"/>
    <x v="590"/>
    <m/>
  </r>
  <r>
    <x v="34"/>
    <x v="591"/>
    <m/>
  </r>
  <r>
    <x v="34"/>
    <x v="592"/>
    <m/>
  </r>
  <r>
    <x v="34"/>
    <x v="593"/>
    <m/>
  </r>
  <r>
    <x v="34"/>
    <x v="594"/>
    <m/>
  </r>
  <r>
    <x v="34"/>
    <x v="595"/>
    <m/>
  </r>
  <r>
    <x v="34"/>
    <x v="596"/>
    <m/>
  </r>
  <r>
    <x v="34"/>
    <x v="597"/>
    <m/>
  </r>
  <r>
    <x v="34"/>
    <x v="598"/>
    <m/>
  </r>
  <r>
    <x v="34"/>
    <x v="599"/>
    <m/>
  </r>
  <r>
    <x v="34"/>
    <x v="600"/>
    <m/>
  </r>
  <r>
    <x v="34"/>
    <x v="601"/>
    <m/>
  </r>
  <r>
    <x v="34"/>
    <x v="602"/>
    <m/>
  </r>
  <r>
    <x v="34"/>
    <x v="603"/>
    <m/>
  </r>
  <r>
    <x v="34"/>
    <x v="604"/>
    <m/>
  </r>
  <r>
    <x v="34"/>
    <x v="605"/>
    <m/>
  </r>
  <r>
    <x v="34"/>
    <x v="606"/>
    <m/>
  </r>
  <r>
    <x v="34"/>
    <x v="607"/>
    <m/>
  </r>
  <r>
    <x v="34"/>
    <x v="608"/>
    <m/>
  </r>
  <r>
    <x v="34"/>
    <x v="609"/>
    <m/>
  </r>
  <r>
    <x v="34"/>
    <x v="610"/>
    <m/>
  </r>
  <r>
    <x v="34"/>
    <x v="611"/>
    <m/>
  </r>
  <r>
    <x v="34"/>
    <x v="612"/>
    <m/>
  </r>
  <r>
    <x v="34"/>
    <x v="613"/>
    <m/>
  </r>
  <r>
    <x v="34"/>
    <x v="614"/>
    <m/>
  </r>
  <r>
    <x v="34"/>
    <x v="615"/>
    <m/>
  </r>
  <r>
    <x v="34"/>
    <x v="616"/>
    <m/>
  </r>
  <r>
    <x v="34"/>
    <x v="617"/>
    <m/>
  </r>
  <r>
    <x v="34"/>
    <x v="618"/>
    <m/>
  </r>
  <r>
    <x v="34"/>
    <x v="619"/>
    <m/>
  </r>
  <r>
    <x v="34"/>
    <x v="620"/>
    <m/>
  </r>
  <r>
    <x v="34"/>
    <x v="621"/>
    <m/>
  </r>
  <r>
    <x v="34"/>
    <x v="622"/>
    <m/>
  </r>
  <r>
    <x v="34"/>
    <x v="623"/>
    <m/>
  </r>
  <r>
    <x v="34"/>
    <x v="624"/>
    <m/>
  </r>
  <r>
    <x v="34"/>
    <x v="625"/>
    <m/>
  </r>
  <r>
    <x v="34"/>
    <x v="626"/>
    <m/>
  </r>
  <r>
    <x v="34"/>
    <x v="627"/>
    <m/>
  </r>
  <r>
    <x v="34"/>
    <x v="628"/>
    <m/>
  </r>
  <r>
    <x v="34"/>
    <x v="629"/>
    <m/>
  </r>
  <r>
    <x v="34"/>
    <x v="630"/>
    <m/>
  </r>
  <r>
    <x v="34"/>
    <x v="631"/>
    <m/>
  </r>
  <r>
    <x v="34"/>
    <x v="632"/>
    <m/>
  </r>
  <r>
    <x v="34"/>
    <x v="633"/>
    <m/>
  </r>
  <r>
    <x v="34"/>
    <x v="634"/>
    <m/>
  </r>
  <r>
    <x v="34"/>
    <x v="635"/>
    <m/>
  </r>
  <r>
    <x v="34"/>
    <x v="636"/>
    <m/>
  </r>
  <r>
    <x v="34"/>
    <x v="637"/>
    <m/>
  </r>
  <r>
    <x v="34"/>
    <x v="638"/>
    <m/>
  </r>
  <r>
    <x v="34"/>
    <x v="639"/>
    <m/>
  </r>
  <r>
    <x v="34"/>
    <x v="640"/>
    <m/>
  </r>
  <r>
    <x v="34"/>
    <x v="641"/>
    <m/>
  </r>
  <r>
    <x v="34"/>
    <x v="642"/>
    <m/>
  </r>
  <r>
    <x v="34"/>
    <x v="643"/>
    <m/>
  </r>
  <r>
    <x v="34"/>
    <x v="644"/>
    <m/>
  </r>
  <r>
    <x v="34"/>
    <x v="645"/>
    <m/>
  </r>
  <r>
    <x v="34"/>
    <x v="646"/>
    <m/>
  </r>
  <r>
    <x v="34"/>
    <x v="647"/>
    <m/>
  </r>
  <r>
    <x v="34"/>
    <x v="648"/>
    <m/>
  </r>
  <r>
    <x v="34"/>
    <x v="649"/>
    <m/>
  </r>
  <r>
    <x v="34"/>
    <x v="650"/>
    <m/>
  </r>
  <r>
    <x v="34"/>
    <x v="651"/>
    <m/>
  </r>
  <r>
    <x v="34"/>
    <x v="652"/>
    <m/>
  </r>
  <r>
    <x v="34"/>
    <x v="653"/>
    <m/>
  </r>
  <r>
    <x v="34"/>
    <x v="654"/>
    <m/>
  </r>
  <r>
    <x v="34"/>
    <x v="655"/>
    <m/>
  </r>
  <r>
    <x v="34"/>
    <x v="656"/>
    <m/>
  </r>
  <r>
    <x v="34"/>
    <x v="657"/>
    <m/>
  </r>
  <r>
    <x v="34"/>
    <x v="658"/>
    <m/>
  </r>
  <r>
    <x v="34"/>
    <x v="659"/>
    <m/>
  </r>
  <r>
    <x v="34"/>
    <x v="660"/>
    <m/>
  </r>
  <r>
    <x v="34"/>
    <x v="661"/>
    <m/>
  </r>
  <r>
    <x v="34"/>
    <x v="662"/>
    <m/>
  </r>
  <r>
    <x v="34"/>
    <x v="663"/>
    <m/>
  </r>
  <r>
    <x v="34"/>
    <x v="664"/>
    <m/>
  </r>
  <r>
    <x v="34"/>
    <x v="665"/>
    <m/>
  </r>
  <r>
    <x v="34"/>
    <x v="666"/>
    <m/>
  </r>
  <r>
    <x v="34"/>
    <x v="667"/>
    <m/>
  </r>
  <r>
    <x v="34"/>
    <x v="668"/>
    <m/>
  </r>
  <r>
    <x v="34"/>
    <x v="669"/>
    <m/>
  </r>
  <r>
    <x v="34"/>
    <x v="670"/>
    <m/>
  </r>
  <r>
    <x v="34"/>
    <x v="671"/>
    <m/>
  </r>
  <r>
    <x v="34"/>
    <x v="672"/>
    <m/>
  </r>
  <r>
    <x v="34"/>
    <x v="673"/>
    <m/>
  </r>
  <r>
    <x v="34"/>
    <x v="674"/>
    <m/>
  </r>
  <r>
    <x v="34"/>
    <x v="675"/>
    <m/>
  </r>
  <r>
    <x v="34"/>
    <x v="676"/>
    <m/>
  </r>
  <r>
    <x v="34"/>
    <x v="677"/>
    <m/>
  </r>
  <r>
    <x v="34"/>
    <x v="678"/>
    <m/>
  </r>
  <r>
    <x v="34"/>
    <x v="679"/>
    <m/>
  </r>
  <r>
    <x v="34"/>
    <x v="680"/>
    <m/>
  </r>
  <r>
    <x v="34"/>
    <x v="681"/>
    <m/>
  </r>
  <r>
    <x v="34"/>
    <x v="682"/>
    <m/>
  </r>
  <r>
    <x v="34"/>
    <x v="683"/>
    <m/>
  </r>
  <r>
    <x v="34"/>
    <x v="684"/>
    <m/>
  </r>
  <r>
    <x v="34"/>
    <x v="685"/>
    <m/>
  </r>
  <r>
    <x v="34"/>
    <x v="686"/>
    <m/>
  </r>
  <r>
    <x v="34"/>
    <x v="687"/>
    <m/>
  </r>
  <r>
    <x v="34"/>
    <x v="688"/>
    <m/>
  </r>
  <r>
    <x v="34"/>
    <x v="689"/>
    <m/>
  </r>
  <r>
    <x v="34"/>
    <x v="690"/>
    <m/>
  </r>
  <r>
    <x v="34"/>
    <x v="691"/>
    <m/>
  </r>
  <r>
    <x v="34"/>
    <x v="692"/>
    <m/>
  </r>
  <r>
    <x v="34"/>
    <x v="693"/>
    <m/>
  </r>
  <r>
    <x v="34"/>
    <x v="694"/>
    <m/>
  </r>
  <r>
    <x v="34"/>
    <x v="695"/>
    <m/>
  </r>
  <r>
    <x v="34"/>
    <x v="696"/>
    <m/>
  </r>
  <r>
    <x v="34"/>
    <x v="697"/>
    <m/>
  </r>
  <r>
    <x v="34"/>
    <x v="698"/>
    <m/>
  </r>
  <r>
    <x v="34"/>
    <x v="699"/>
    <m/>
  </r>
  <r>
    <x v="34"/>
    <x v="700"/>
    <m/>
  </r>
  <r>
    <x v="34"/>
    <x v="701"/>
    <m/>
  </r>
  <r>
    <x v="34"/>
    <x v="702"/>
    <m/>
  </r>
  <r>
    <x v="34"/>
    <x v="703"/>
    <m/>
  </r>
  <r>
    <x v="34"/>
    <x v="704"/>
    <m/>
  </r>
  <r>
    <x v="34"/>
    <x v="705"/>
    <m/>
  </r>
  <r>
    <x v="34"/>
    <x v="706"/>
    <m/>
  </r>
  <r>
    <x v="34"/>
    <x v="707"/>
    <m/>
  </r>
  <r>
    <x v="35"/>
    <x v="708"/>
    <m/>
  </r>
  <r>
    <x v="35"/>
    <x v="709"/>
    <m/>
  </r>
  <r>
    <x v="35"/>
    <x v="710"/>
    <m/>
  </r>
  <r>
    <x v="35"/>
    <x v="711"/>
    <m/>
  </r>
  <r>
    <x v="35"/>
    <x v="712"/>
    <m/>
  </r>
  <r>
    <x v="35"/>
    <x v="713"/>
    <m/>
  </r>
  <r>
    <x v="35"/>
    <x v="714"/>
    <m/>
  </r>
  <r>
    <x v="35"/>
    <x v="715"/>
    <m/>
  </r>
  <r>
    <x v="35"/>
    <x v="716"/>
    <m/>
  </r>
  <r>
    <x v="35"/>
    <x v="717"/>
    <m/>
  </r>
  <r>
    <x v="35"/>
    <x v="718"/>
    <m/>
  </r>
  <r>
    <x v="35"/>
    <x v="719"/>
    <m/>
  </r>
  <r>
    <x v="35"/>
    <x v="720"/>
    <m/>
  </r>
  <r>
    <x v="35"/>
    <x v="721"/>
    <m/>
  </r>
  <r>
    <x v="35"/>
    <x v="722"/>
    <m/>
  </r>
  <r>
    <x v="35"/>
    <x v="723"/>
    <m/>
  </r>
  <r>
    <x v="35"/>
    <x v="724"/>
    <m/>
  </r>
  <r>
    <x v="35"/>
    <x v="725"/>
    <m/>
  </r>
  <r>
    <x v="35"/>
    <x v="726"/>
    <m/>
  </r>
  <r>
    <x v="35"/>
    <x v="727"/>
    <m/>
  </r>
  <r>
    <x v="35"/>
    <x v="728"/>
    <m/>
  </r>
  <r>
    <x v="35"/>
    <x v="729"/>
    <m/>
  </r>
  <r>
    <x v="35"/>
    <x v="730"/>
    <m/>
  </r>
  <r>
    <x v="35"/>
    <x v="731"/>
    <m/>
  </r>
  <r>
    <x v="35"/>
    <x v="732"/>
    <m/>
  </r>
  <r>
    <x v="35"/>
    <x v="733"/>
    <m/>
  </r>
  <r>
    <x v="35"/>
    <x v="734"/>
    <m/>
  </r>
  <r>
    <x v="35"/>
    <x v="735"/>
    <m/>
  </r>
  <r>
    <x v="35"/>
    <x v="736"/>
    <m/>
  </r>
  <r>
    <x v="35"/>
    <x v="737"/>
    <m/>
  </r>
  <r>
    <x v="35"/>
    <x v="738"/>
    <m/>
  </r>
  <r>
    <x v="35"/>
    <x v="739"/>
    <m/>
  </r>
  <r>
    <x v="35"/>
    <x v="740"/>
    <m/>
  </r>
  <r>
    <x v="35"/>
    <x v="741"/>
    <m/>
  </r>
  <r>
    <x v="35"/>
    <x v="742"/>
    <m/>
  </r>
  <r>
    <x v="35"/>
    <x v="743"/>
    <m/>
  </r>
  <r>
    <x v="35"/>
    <x v="744"/>
    <m/>
  </r>
  <r>
    <x v="35"/>
    <x v="745"/>
    <m/>
  </r>
  <r>
    <x v="35"/>
    <x v="746"/>
    <m/>
  </r>
  <r>
    <x v="35"/>
    <x v="747"/>
    <m/>
  </r>
  <r>
    <x v="35"/>
    <x v="748"/>
    <m/>
  </r>
  <r>
    <x v="35"/>
    <x v="749"/>
    <m/>
  </r>
  <r>
    <x v="35"/>
    <x v="750"/>
    <m/>
  </r>
  <r>
    <x v="35"/>
    <x v="751"/>
    <m/>
  </r>
  <r>
    <x v="35"/>
    <x v="752"/>
    <m/>
  </r>
  <r>
    <x v="35"/>
    <x v="753"/>
    <m/>
  </r>
  <r>
    <x v="35"/>
    <x v="754"/>
    <m/>
  </r>
  <r>
    <x v="35"/>
    <x v="755"/>
    <m/>
  </r>
  <r>
    <x v="35"/>
    <x v="756"/>
    <m/>
  </r>
  <r>
    <x v="35"/>
    <x v="757"/>
    <m/>
  </r>
  <r>
    <x v="35"/>
    <x v="758"/>
    <m/>
  </r>
  <r>
    <x v="35"/>
    <x v="759"/>
    <m/>
  </r>
  <r>
    <x v="35"/>
    <x v="760"/>
    <m/>
  </r>
  <r>
    <x v="35"/>
    <x v="761"/>
    <m/>
  </r>
  <r>
    <x v="35"/>
    <x v="762"/>
    <m/>
  </r>
  <r>
    <x v="35"/>
    <x v="763"/>
    <m/>
  </r>
  <r>
    <x v="35"/>
    <x v="764"/>
    <m/>
  </r>
  <r>
    <x v="35"/>
    <x v="765"/>
    <m/>
  </r>
  <r>
    <x v="35"/>
    <x v="766"/>
    <m/>
  </r>
  <r>
    <x v="35"/>
    <x v="767"/>
    <m/>
  </r>
  <r>
    <x v="35"/>
    <x v="768"/>
    <m/>
  </r>
  <r>
    <x v="35"/>
    <x v="769"/>
    <m/>
  </r>
  <r>
    <x v="35"/>
    <x v="770"/>
    <m/>
  </r>
  <r>
    <x v="35"/>
    <x v="771"/>
    <m/>
  </r>
  <r>
    <x v="35"/>
    <x v="772"/>
    <m/>
  </r>
  <r>
    <x v="35"/>
    <x v="773"/>
    <m/>
  </r>
  <r>
    <x v="36"/>
    <x v="774"/>
    <m/>
  </r>
  <r>
    <x v="36"/>
    <x v="775"/>
    <m/>
  </r>
  <r>
    <x v="36"/>
    <x v="776"/>
    <m/>
  </r>
  <r>
    <x v="37"/>
    <x v="777"/>
    <m/>
  </r>
  <r>
    <x v="37"/>
    <x v="778"/>
    <m/>
  </r>
  <r>
    <x v="37"/>
    <x v="779"/>
    <m/>
  </r>
  <r>
    <x v="37"/>
    <x v="780"/>
    <m/>
  </r>
  <r>
    <x v="37"/>
    <x v="781"/>
    <m/>
  </r>
  <r>
    <x v="37"/>
    <x v="782"/>
    <m/>
  </r>
  <r>
    <x v="37"/>
    <x v="783"/>
    <m/>
  </r>
  <r>
    <x v="38"/>
    <x v="784"/>
    <m/>
  </r>
  <r>
    <x v="38"/>
    <x v="785"/>
    <m/>
  </r>
  <r>
    <x v="38"/>
    <x v="786"/>
    <m/>
  </r>
  <r>
    <x v="38"/>
    <x v="787"/>
    <m/>
  </r>
  <r>
    <x v="38"/>
    <x v="788"/>
    <m/>
  </r>
  <r>
    <x v="38"/>
    <x v="789"/>
    <m/>
  </r>
  <r>
    <x v="38"/>
    <x v="790"/>
    <m/>
  </r>
  <r>
    <x v="38"/>
    <x v="791"/>
    <m/>
  </r>
  <r>
    <x v="38"/>
    <x v="792"/>
    <m/>
  </r>
  <r>
    <x v="38"/>
    <x v="793"/>
    <m/>
  </r>
  <r>
    <x v="38"/>
    <x v="794"/>
    <m/>
  </r>
  <r>
    <x v="38"/>
    <x v="795"/>
    <m/>
  </r>
  <r>
    <x v="38"/>
    <x v="796"/>
    <m/>
  </r>
  <r>
    <x v="38"/>
    <x v="797"/>
    <m/>
  </r>
  <r>
    <x v="38"/>
    <x v="798"/>
    <m/>
  </r>
  <r>
    <x v="38"/>
    <x v="799"/>
    <m/>
  </r>
  <r>
    <x v="38"/>
    <x v="800"/>
    <m/>
  </r>
  <r>
    <x v="38"/>
    <x v="801"/>
    <m/>
  </r>
  <r>
    <x v="38"/>
    <x v="802"/>
    <m/>
  </r>
  <r>
    <x v="39"/>
    <x v="803"/>
    <m/>
  </r>
  <r>
    <x v="39"/>
    <x v="804"/>
    <m/>
  </r>
  <r>
    <x v="39"/>
    <x v="805"/>
    <m/>
  </r>
  <r>
    <x v="39"/>
    <x v="806"/>
    <m/>
  </r>
  <r>
    <x v="39"/>
    <x v="807"/>
    <m/>
  </r>
  <r>
    <x v="39"/>
    <x v="808"/>
    <m/>
  </r>
  <r>
    <x v="39"/>
    <x v="809"/>
    <m/>
  </r>
  <r>
    <x v="39"/>
    <x v="810"/>
    <m/>
  </r>
  <r>
    <x v="39"/>
    <x v="811"/>
    <m/>
  </r>
  <r>
    <x v="39"/>
    <x v="812"/>
    <m/>
  </r>
  <r>
    <x v="39"/>
    <x v="813"/>
    <m/>
  </r>
  <r>
    <x v="39"/>
    <x v="814"/>
    <m/>
  </r>
  <r>
    <x v="39"/>
    <x v="815"/>
    <m/>
  </r>
  <r>
    <x v="39"/>
    <x v="816"/>
    <m/>
  </r>
  <r>
    <x v="39"/>
    <x v="817"/>
    <m/>
  </r>
  <r>
    <x v="39"/>
    <x v="818"/>
    <m/>
  </r>
  <r>
    <x v="39"/>
    <x v="819"/>
    <m/>
  </r>
  <r>
    <x v="39"/>
    <x v="820"/>
    <m/>
  </r>
  <r>
    <x v="39"/>
    <x v="821"/>
    <m/>
  </r>
  <r>
    <x v="39"/>
    <x v="822"/>
    <m/>
  </r>
  <r>
    <x v="39"/>
    <x v="823"/>
    <m/>
  </r>
  <r>
    <x v="39"/>
    <x v="824"/>
    <m/>
  </r>
  <r>
    <x v="39"/>
    <x v="825"/>
    <m/>
  </r>
  <r>
    <x v="39"/>
    <x v="826"/>
    <m/>
  </r>
  <r>
    <x v="39"/>
    <x v="827"/>
    <m/>
  </r>
  <r>
    <x v="39"/>
    <x v="828"/>
    <m/>
  </r>
  <r>
    <x v="39"/>
    <x v="829"/>
    <m/>
  </r>
  <r>
    <x v="39"/>
    <x v="830"/>
    <m/>
  </r>
  <r>
    <x v="39"/>
    <x v="831"/>
    <m/>
  </r>
  <r>
    <x v="39"/>
    <x v="832"/>
    <m/>
  </r>
  <r>
    <x v="39"/>
    <x v="833"/>
    <m/>
  </r>
  <r>
    <x v="39"/>
    <x v="834"/>
    <m/>
  </r>
  <r>
    <x v="39"/>
    <x v="835"/>
    <m/>
  </r>
  <r>
    <x v="39"/>
    <x v="836"/>
    <m/>
  </r>
  <r>
    <x v="39"/>
    <x v="83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A3:C7" firstHeaderRow="0" firstDataRow="1" firstDataCol="1" rowPageCount="1" colPageCount="1"/>
  <pivotFields count="3">
    <pivotField axis="axisPage" showAll="0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</pivotField>
    <pivotField axis="axisRow" showAll="0" sortType="ascending">
      <items count="839">
        <item x="490"/>
        <item x="489"/>
        <item x="488"/>
        <item x="803"/>
        <item x="804"/>
        <item x="106"/>
        <item x="65"/>
        <item x="805"/>
        <item x="199"/>
        <item x="313"/>
        <item x="0"/>
        <item x="487"/>
        <item x="486"/>
        <item x="485"/>
        <item x="484"/>
        <item x="194"/>
        <item x="483"/>
        <item x="482"/>
        <item x="481"/>
        <item x="480"/>
        <item x="479"/>
        <item x="478"/>
        <item x="64"/>
        <item x="357"/>
        <item x="477"/>
        <item x="120"/>
        <item x="476"/>
        <item x="193"/>
        <item x="475"/>
        <item x="105"/>
        <item x="806"/>
        <item x="274"/>
        <item x="273"/>
        <item x="63"/>
        <item x="149"/>
        <item x="474"/>
        <item x="62"/>
        <item x="473"/>
        <item x="61"/>
        <item x="472"/>
        <item x="95"/>
        <item x="471"/>
        <item x="807"/>
        <item x="470"/>
        <item x="192"/>
        <item x="4"/>
        <item x="5"/>
        <item x="6"/>
        <item x="3"/>
        <item x="469"/>
        <item x="468"/>
        <item x="306"/>
        <item x="467"/>
        <item x="60"/>
        <item x="466"/>
        <item x="305"/>
        <item x="465"/>
        <item x="59"/>
        <item x="356"/>
        <item x="464"/>
        <item x="463"/>
        <item x="462"/>
        <item x="461"/>
        <item x="460"/>
        <item x="459"/>
        <item x="458"/>
        <item x="457"/>
        <item x="355"/>
        <item x="456"/>
        <item x="707"/>
        <item x="354"/>
        <item x="455"/>
        <item x="148"/>
        <item x="454"/>
        <item x="71"/>
        <item x="70"/>
        <item x="453"/>
        <item x="191"/>
        <item x="353"/>
        <item x="452"/>
        <item x="451"/>
        <item x="450"/>
        <item x="449"/>
        <item x="784"/>
        <item x="785"/>
        <item x="196"/>
        <item x="448"/>
        <item x="352"/>
        <item x="190"/>
        <item x="808"/>
        <item x="447"/>
        <item x="69"/>
        <item x="68"/>
        <item x="67"/>
        <item x="351"/>
        <item x="446"/>
        <item x="706"/>
        <item x="445"/>
        <item x="444"/>
        <item x="443"/>
        <item x="442"/>
        <item x="809"/>
        <item x="441"/>
        <item x="350"/>
        <item x="440"/>
        <item x="439"/>
        <item x="104"/>
        <item x="438"/>
        <item x="272"/>
        <item x="156"/>
        <item x="437"/>
        <item x="436"/>
        <item x="435"/>
        <item x="58"/>
        <item x="434"/>
        <item x="433"/>
        <item x="57"/>
        <item x="84"/>
        <item x="83"/>
        <item x="82"/>
        <item x="432"/>
        <item x="349"/>
        <item x="431"/>
        <item x="94"/>
        <item x="93"/>
        <item x="92"/>
        <item x="91"/>
        <item x="90"/>
        <item x="89"/>
        <item x="88"/>
        <item x="87"/>
        <item x="86"/>
        <item x="85"/>
        <item x="103"/>
        <item x="430"/>
        <item x="56"/>
        <item x="429"/>
        <item x="428"/>
        <item x="348"/>
        <item x="427"/>
        <item x="426"/>
        <item x="271"/>
        <item x="425"/>
        <item x="424"/>
        <item x="423"/>
        <item x="55"/>
        <item x="422"/>
        <item x="421"/>
        <item x="119"/>
        <item x="420"/>
        <item x="270"/>
        <item x="419"/>
        <item x="418"/>
        <item x="810"/>
        <item x="811"/>
        <item x="417"/>
        <item x="81"/>
        <item x="80"/>
        <item x="79"/>
        <item x="416"/>
        <item x="415"/>
        <item x="414"/>
        <item x="118"/>
        <item x="413"/>
        <item x="412"/>
        <item x="411"/>
        <item x="410"/>
        <item x="812"/>
        <item x="347"/>
        <item x="409"/>
        <item x="777"/>
        <item x="778"/>
        <item x="109"/>
        <item x="107"/>
        <item x="54"/>
        <item x="235"/>
        <item x="346"/>
        <item x="408"/>
        <item x="407"/>
        <item x="406"/>
        <item x="405"/>
        <item x="404"/>
        <item x="53"/>
        <item x="345"/>
        <item x="78"/>
        <item x="403"/>
        <item x="402"/>
        <item x="401"/>
        <item x="400"/>
        <item x="399"/>
        <item x="252"/>
        <item x="251"/>
        <item x="250"/>
        <item x="249"/>
        <item x="52"/>
        <item x="813"/>
        <item x="398"/>
        <item x="102"/>
        <item x="397"/>
        <item x="396"/>
        <item x="395"/>
        <item x="394"/>
        <item x="393"/>
        <item x="51"/>
        <item x="392"/>
        <item x="155"/>
        <item x="129"/>
        <item x="391"/>
        <item x="390"/>
        <item x="389"/>
        <item x="388"/>
        <item x="387"/>
        <item x="386"/>
        <item x="385"/>
        <item x="344"/>
        <item x="384"/>
        <item x="383"/>
        <item x="147"/>
        <item x="50"/>
        <item x="382"/>
        <item x="189"/>
        <item x="128"/>
        <item x="127"/>
        <item x="126"/>
        <item x="125"/>
        <item x="124"/>
        <item x="123"/>
        <item x="122"/>
        <item x="381"/>
        <item x="146"/>
        <item x="49"/>
        <item x="269"/>
        <item x="188"/>
        <item x="198"/>
        <item x="380"/>
        <item x="379"/>
        <item x="378"/>
        <item x="322"/>
        <item x="321"/>
        <item x="48"/>
        <item x="47"/>
        <item x="377"/>
        <item x="376"/>
        <item x="154"/>
        <item x="375"/>
        <item x="374"/>
        <item x="153"/>
        <item x="373"/>
        <item x="372"/>
        <item x="371"/>
        <item x="370"/>
        <item x="46"/>
        <item x="369"/>
        <item x="45"/>
        <item x="101"/>
        <item x="786"/>
        <item x="368"/>
        <item x="343"/>
        <item x="367"/>
        <item x="366"/>
        <item x="365"/>
        <item x="187"/>
        <item x="364"/>
        <item x="363"/>
        <item x="362"/>
        <item x="361"/>
        <item x="186"/>
        <item x="360"/>
        <item x="814"/>
        <item x="815"/>
        <item x="359"/>
        <item x="358"/>
        <item x="491"/>
        <item x="492"/>
        <item x="342"/>
        <item x="493"/>
        <item x="494"/>
        <item x="495"/>
        <item x="496"/>
        <item x="497"/>
        <item x="498"/>
        <item x="185"/>
        <item x="184"/>
        <item x="499"/>
        <item x="117"/>
        <item x="500"/>
        <item x="501"/>
        <item x="502"/>
        <item x="503"/>
        <item x="504"/>
        <item x="145"/>
        <item x="505"/>
        <item x="506"/>
        <item x="341"/>
        <item x="507"/>
        <item x="144"/>
        <item x="508"/>
        <item x="509"/>
        <item x="510"/>
        <item x="511"/>
        <item x="512"/>
        <item x="513"/>
        <item x="183"/>
        <item x="514"/>
        <item x="515"/>
        <item x="787"/>
        <item x="816"/>
        <item x="817"/>
        <item x="818"/>
        <item x="819"/>
        <item x="182"/>
        <item x="516"/>
        <item x="517"/>
        <item x="518"/>
        <item x="774"/>
        <item x="519"/>
        <item x="820"/>
        <item x="520"/>
        <item x="521"/>
        <item x="152"/>
        <item x="522"/>
        <item x="523"/>
        <item x="524"/>
        <item x="525"/>
        <item x="44"/>
        <item x="526"/>
        <item x="527"/>
        <item x="528"/>
        <item x="77"/>
        <item x="181"/>
        <item x="529"/>
        <item x="530"/>
        <item x="821"/>
        <item x="180"/>
        <item x="531"/>
        <item x="179"/>
        <item x="143"/>
        <item x="142"/>
        <item x="532"/>
        <item x="533"/>
        <item x="534"/>
        <item x="178"/>
        <item x="535"/>
        <item x="536"/>
        <item x="141"/>
        <item x="248"/>
        <item x="537"/>
        <item x="140"/>
        <item x="151"/>
        <item x="320"/>
        <item x="100"/>
        <item x="268"/>
        <item x="267"/>
        <item x="538"/>
        <item x="539"/>
        <item x="540"/>
        <item x="340"/>
        <item x="541"/>
        <item x="542"/>
        <item x="339"/>
        <item x="338"/>
        <item x="543"/>
        <item x="544"/>
        <item x="545"/>
        <item x="43"/>
        <item x="546"/>
        <item x="547"/>
        <item x="548"/>
        <item x="266"/>
        <item x="265"/>
        <item x="549"/>
        <item x="550"/>
        <item x="264"/>
        <item x="337"/>
        <item x="551"/>
        <item x="552"/>
        <item x="553"/>
        <item x="554"/>
        <item x="177"/>
        <item x="176"/>
        <item x="555"/>
        <item x="556"/>
        <item x="557"/>
        <item x="558"/>
        <item x="336"/>
        <item x="42"/>
        <item x="559"/>
        <item x="560"/>
        <item x="561"/>
        <item x="244"/>
        <item x="562"/>
        <item x="563"/>
        <item x="564"/>
        <item x="41"/>
        <item x="197"/>
        <item x="263"/>
        <item x="565"/>
        <item x="566"/>
        <item x="335"/>
        <item x="139"/>
        <item x="567"/>
        <item x="40"/>
        <item x="568"/>
        <item x="569"/>
        <item x="822"/>
        <item x="262"/>
        <item x="261"/>
        <item x="788"/>
        <item x="234"/>
        <item x="39"/>
        <item x="705"/>
        <item x="38"/>
        <item x="195"/>
        <item x="570"/>
        <item x="571"/>
        <item x="789"/>
        <item x="99"/>
        <item x="572"/>
        <item x="823"/>
        <item x="227"/>
        <item x="226"/>
        <item x="573"/>
        <item x="37"/>
        <item x="574"/>
        <item x="231"/>
        <item x="230"/>
        <item x="229"/>
        <item x="260"/>
        <item x="175"/>
        <item x="36"/>
        <item x="35"/>
        <item x="575"/>
        <item x="76"/>
        <item x="75"/>
        <item x="74"/>
        <item x="73"/>
        <item x="72"/>
        <item x="576"/>
        <item x="577"/>
        <item x="578"/>
        <item x="790"/>
        <item x="579"/>
        <item x="580"/>
        <item x="581"/>
        <item x="582"/>
        <item x="583"/>
        <item x="259"/>
        <item x="34"/>
        <item x="116"/>
        <item x="584"/>
        <item x="585"/>
        <item x="243"/>
        <item x="242"/>
        <item x="115"/>
        <item x="319"/>
        <item x="586"/>
        <item x="258"/>
        <item x="98"/>
        <item x="587"/>
        <item x="588"/>
        <item x="97"/>
        <item x="33"/>
        <item x="589"/>
        <item x="590"/>
        <item x="591"/>
        <item x="318"/>
        <item x="592"/>
        <item x="593"/>
        <item x="594"/>
        <item x="595"/>
        <item x="241"/>
        <item x="240"/>
        <item x="239"/>
        <item x="238"/>
        <item x="237"/>
        <item x="236"/>
        <item x="174"/>
        <item x="596"/>
        <item x="597"/>
        <item x="334"/>
        <item x="173"/>
        <item x="598"/>
        <item x="599"/>
        <item x="600"/>
        <item x="601"/>
        <item x="333"/>
        <item x="172"/>
        <item x="602"/>
        <item x="246"/>
        <item x="245"/>
        <item x="603"/>
        <item x="824"/>
        <item x="604"/>
        <item x="247"/>
        <item x="32"/>
        <item x="605"/>
        <item x="606"/>
        <item x="31"/>
        <item x="607"/>
        <item x="608"/>
        <item x="257"/>
        <item x="233"/>
        <item x="609"/>
        <item x="30"/>
        <item x="332"/>
        <item x="256"/>
        <item x="610"/>
        <item x="138"/>
        <item x="611"/>
        <item x="331"/>
        <item x="612"/>
        <item x="613"/>
        <item x="29"/>
        <item x="28"/>
        <item x="13"/>
        <item x="66"/>
        <item x="614"/>
        <item x="615"/>
        <item x="616"/>
        <item x="617"/>
        <item x="171"/>
        <item x="618"/>
        <item x="27"/>
        <item x="619"/>
        <item x="26"/>
        <item x="620"/>
        <item x="621"/>
        <item x="317"/>
        <item x="622"/>
        <item x="623"/>
        <item x="624"/>
        <item x="625"/>
        <item x="170"/>
        <item x="330"/>
        <item x="626"/>
        <item x="627"/>
        <item x="628"/>
        <item x="304"/>
        <item x="303"/>
        <item x="302"/>
        <item x="301"/>
        <item x="312"/>
        <item x="311"/>
        <item x="300"/>
        <item x="299"/>
        <item x="298"/>
        <item x="297"/>
        <item x="296"/>
        <item x="295"/>
        <item x="294"/>
        <item x="310"/>
        <item x="293"/>
        <item x="292"/>
        <item x="291"/>
        <item x="290"/>
        <item x="289"/>
        <item x="288"/>
        <item x="287"/>
        <item x="309"/>
        <item x="308"/>
        <item x="286"/>
        <item x="285"/>
        <item x="284"/>
        <item x="283"/>
        <item x="282"/>
        <item x="281"/>
        <item x="280"/>
        <item x="279"/>
        <item x="278"/>
        <item x="307"/>
        <item x="277"/>
        <item x="25"/>
        <item x="629"/>
        <item x="137"/>
        <item x="630"/>
        <item x="631"/>
        <item x="791"/>
        <item x="24"/>
        <item x="825"/>
        <item x="632"/>
        <item x="826"/>
        <item x="633"/>
        <item x="827"/>
        <item x="634"/>
        <item x="136"/>
        <item x="135"/>
        <item x="23"/>
        <item x="635"/>
        <item x="828"/>
        <item x="829"/>
        <item x="830"/>
        <item x="831"/>
        <item x="323"/>
        <item x="775"/>
        <item x="636"/>
        <item x="792"/>
        <item x="169"/>
        <item x="637"/>
        <item x="638"/>
        <item x="793"/>
        <item x="228"/>
        <item x="832"/>
        <item x="639"/>
        <item x="329"/>
        <item x="640"/>
        <item x="641"/>
        <item x="22"/>
        <item x="642"/>
        <item x="643"/>
        <item x="644"/>
        <item x="168"/>
        <item x="21"/>
        <item x="328"/>
        <item x="645"/>
        <item x="833"/>
        <item x="96"/>
        <item x="167"/>
        <item x="646"/>
        <item x="327"/>
        <item x="647"/>
        <item x="648"/>
        <item x="649"/>
        <item x="255"/>
        <item x="834"/>
        <item x="835"/>
        <item x="794"/>
        <item x="650"/>
        <item x="651"/>
        <item x="166"/>
        <item x="708"/>
        <item x="773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225"/>
        <item x="224"/>
        <item x="749"/>
        <item x="772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134"/>
        <item x="652"/>
        <item x="12"/>
        <item x="11"/>
        <item x="10"/>
        <item x="9"/>
        <item x="8"/>
        <item x="7"/>
        <item x="653"/>
        <item x="200"/>
        <item x="654"/>
        <item x="133"/>
        <item x="655"/>
        <item x="795"/>
        <item x="20"/>
        <item x="656"/>
        <item x="657"/>
        <item x="276"/>
        <item x="165"/>
        <item x="316"/>
        <item x="315"/>
        <item x="658"/>
        <item x="659"/>
        <item x="164"/>
        <item x="796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114"/>
        <item x="113"/>
        <item x="19"/>
        <item x="776"/>
        <item x="2"/>
        <item x="660"/>
        <item x="661"/>
        <item x="662"/>
        <item x="663"/>
        <item x="664"/>
        <item x="665"/>
        <item x="666"/>
        <item x="667"/>
        <item x="668"/>
        <item x="108"/>
        <item x="150"/>
        <item x="669"/>
        <item x="326"/>
        <item x="163"/>
        <item x="121"/>
        <item x="670"/>
        <item x="797"/>
        <item x="671"/>
        <item x="672"/>
        <item x="836"/>
        <item x="18"/>
        <item x="673"/>
        <item x="112"/>
        <item x="111"/>
        <item x="110"/>
        <item x="674"/>
        <item x="675"/>
        <item x="779"/>
        <item x="780"/>
        <item x="781"/>
        <item x="782"/>
        <item x="783"/>
        <item x="17"/>
        <item x="16"/>
        <item x="676"/>
        <item x="677"/>
        <item x="678"/>
        <item x="679"/>
        <item x="798"/>
        <item x="680"/>
        <item x="681"/>
        <item x="232"/>
        <item x="682"/>
        <item x="683"/>
        <item x="684"/>
        <item x="685"/>
        <item x="686"/>
        <item x="687"/>
        <item x="799"/>
        <item x="800"/>
        <item x="275"/>
        <item x="162"/>
        <item x="688"/>
        <item x="689"/>
        <item x="690"/>
        <item x="325"/>
        <item x="132"/>
        <item x="691"/>
        <item x="161"/>
        <item x="692"/>
        <item x="131"/>
        <item x="254"/>
        <item x="693"/>
        <item x="1"/>
        <item x="15"/>
        <item x="801"/>
        <item x="694"/>
        <item x="160"/>
        <item x="695"/>
        <item x="696"/>
        <item x="837"/>
        <item x="697"/>
        <item x="324"/>
        <item x="802"/>
        <item x="698"/>
        <item x="314"/>
        <item x="14"/>
        <item x="253"/>
        <item x="699"/>
        <item x="700"/>
        <item x="701"/>
        <item x="159"/>
        <item x="702"/>
        <item x="158"/>
        <item x="130"/>
        <item x="157"/>
        <item x="703"/>
        <item x="704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dataField="1" showAll="0"/>
  </pivotFields>
  <rowFields count="1">
    <field x="1"/>
  </rowFields>
  <rowItems count="4">
    <i>
      <x v="48"/>
    </i>
    <i>
      <x v="45"/>
    </i>
    <i>
      <x v="46"/>
    </i>
    <i>
      <x v="47"/>
    </i>
  </rowItems>
  <colFields count="1">
    <field x="-2"/>
  </colFields>
  <colItems count="2">
    <i>
      <x/>
    </i>
    <i i="1">
      <x v="1"/>
    </i>
  </colItems>
  <pageFields count="1">
    <pageField fld="0" item="1" hier="-1"/>
  </pageFields>
  <dataFields count="2">
    <dataField name="CA " fld="2" baseField="1" baseItem="46" numFmtId="3"/>
    <dataField name="rang CA" fld="2" baseField="1" baseItem="46">
      <extLst>
        <ext xmlns:x14="http://schemas.microsoft.com/office/spreadsheetml/2009/9/main" uri="{E15A36E0-9728-4e99-A89B-3F7291B0FE68}">
          <x14:dataField pivotShowAs="rankAscending"/>
        </ext>
      </extLst>
    </dataField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00"/>
  <sheetViews>
    <sheetView workbookViewId="0">
      <selection activeCell="B18" sqref="B18"/>
    </sheetView>
  </sheetViews>
  <sheetFormatPr baseColWidth="10" defaultColWidth="11.42578125" defaultRowHeight="15" x14ac:dyDescent="0.25"/>
  <cols>
    <col min="1" max="1" width="11.42578125" style="8"/>
    <col min="2" max="2" width="38.42578125" customWidth="1"/>
    <col min="3" max="3" width="29.42578125" style="8" customWidth="1"/>
    <col min="4" max="4" width="21" style="8" bestFit="1" customWidth="1"/>
    <col min="7" max="7" width="12.5703125" customWidth="1"/>
  </cols>
  <sheetData>
    <row r="1" spans="1:7" ht="18.75" x14ac:dyDescent="0.3">
      <c r="A1" s="7" t="s">
        <v>889</v>
      </c>
      <c r="B1" s="6" t="s">
        <v>886</v>
      </c>
      <c r="C1" s="7" t="s">
        <v>888</v>
      </c>
      <c r="D1" s="7" t="s">
        <v>887</v>
      </c>
      <c r="G1" s="10"/>
    </row>
    <row r="2" spans="1:7" ht="15.75" x14ac:dyDescent="0.25">
      <c r="A2" s="8">
        <f>IF(B2="","",INDEX(Feuil2!E:E,MATCH(B2,Feuil2!$B:$B,0)))</f>
        <v>1</v>
      </c>
      <c r="B2" s="5" t="str">
        <f t="array" ref="B2">IF(ROWS(B$2:B2)&lt;=COUNTIF(Feuil2!$A$2:$A$839,$D$14),INDEX(Feuil2!$B$2:$B$839,SMALL(IF(Feuil2!$A$2:$A$839=$D$14,ROW(Feuil2!$A$2:$A$839)-ROW(Feuil2!$A$2)+1),ROWS(B$2:B2))),"")</f>
        <v>ATAC 00227 VALENCE FRAIS</v>
      </c>
      <c r="C2" s="17">
        <f>IF(B2="","",VLOOKUP(B2,Feuil2!$B$2:$C$839,2,0))</f>
        <v>-600</v>
      </c>
    </row>
    <row r="3" spans="1:7" ht="15.75" x14ac:dyDescent="0.25">
      <c r="A3" s="8">
        <f>IF(B3="","",INDEX(Feuil2!E:E,MATCH(B3,Feuil2!$B:$B,0)))</f>
        <v>2</v>
      </c>
      <c r="B3" s="5" t="str">
        <f t="array" ref="B3">IF(ROWS(B$2:B3)&lt;=COUNTIF(Feuil2!$A$2:$A$839,$D$14),INDEX(Feuil2!$B$2:$B$839,SMALL(IF(Feuil2!$A$2:$A$839=$D$14,ROW(Feuil2!$A$2:$A$839)-ROW(Feuil2!$A$2)+1),ROWS(B$2:B3))),"")</f>
        <v>ATAC 00206 STRASB FRAIS 014622</v>
      </c>
      <c r="C3" s="17">
        <f>IF(B3="","",VLOOKUP(B3,Feuil2!$B$2:$C$839,2,0))</f>
        <v>-500</v>
      </c>
    </row>
    <row r="4" spans="1:7" ht="15.75" x14ac:dyDescent="0.25">
      <c r="A4" s="8">
        <f>IF(B4="","",INDEX(Feuil2!E:E,MATCH(B4,Feuil2!$B:$B,0)))</f>
        <v>3</v>
      </c>
      <c r="B4" s="5" t="str">
        <f t="array" ref="B4">IF(ROWS(B$2:B4)&lt;=COUNTIF(Feuil2!$A$2:$A$839,$D$14),INDEX(Feuil2!$B$2:$B$839,SMALL(IF(Feuil2!$A$2:$A$839=$D$14,ROW(Feuil2!$A$2:$A$839)-ROW(Feuil2!$A$2)+1),ROWS(B$2:B4))),"")</f>
        <v>ATAC 00210 CHILLY FRAIS</v>
      </c>
      <c r="C4" s="17">
        <f>IF(B4="","",VLOOKUP(B4,Feuil2!$B$2:$C$839,2,0))</f>
        <v>100</v>
      </c>
    </row>
    <row r="5" spans="1:7" ht="15.75" x14ac:dyDescent="0.25">
      <c r="A5" s="8">
        <f>IF(B5="","",INDEX(Feuil2!E:E,MATCH(B5,Feuil2!$B:$B,0)))</f>
        <v>4</v>
      </c>
      <c r="B5" s="5" t="str">
        <f t="array" ref="B5">IF(ROWS(B$2:B5)&lt;=COUNTIF(Feuil2!$A$2:$A$839,$D$14),INDEX(Feuil2!$B$2:$B$839,SMALL(IF(Feuil2!$A$2:$A$839=$D$14,ROW(Feuil2!$A$2:$A$839)-ROW(Feuil2!$A$2)+1),ROWS(B$2:B5))),"")</f>
        <v>ATAC 00221 COURNON FRAIS</v>
      </c>
      <c r="C5" s="17">
        <f>IF(B5="","",VLOOKUP(B5,Feuil2!$B$2:$C$839,2,0))</f>
        <v>200</v>
      </c>
      <c r="D5" s="12"/>
    </row>
    <row r="6" spans="1:7" ht="15.75" x14ac:dyDescent="0.25">
      <c r="A6" s="8" t="str">
        <f>IF(B6="","",INDEX(Feuil2!E:E,MATCH(B6,Feuil2!$B:$B,0)))</f>
        <v/>
      </c>
      <c r="B6" s="5" t="str">
        <f t="array" ref="B6">IF(ROWS(B$2:B6)&lt;=COUNTIF(Feuil2!$A$2:$A$839,$D$14),INDEX(Feuil2!$B$2:$B$839,SMALL(IF(Feuil2!$A$2:$A$839=$D$14,ROW(Feuil2!$A$2:$A$839)-ROW(Feuil2!$A$2)+1),ROWS(B$2:B6))),"")</f>
        <v/>
      </c>
      <c r="C6" s="17" t="str">
        <f>IF(B6="","",VLOOKUP(B6,Feuil2!$B$2:$C$839,2,0))</f>
        <v/>
      </c>
    </row>
    <row r="7" spans="1:7" ht="15.75" x14ac:dyDescent="0.25">
      <c r="A7" s="8" t="str">
        <f>IF(B7="","",INDEX(Feuil2!E:E,MATCH(B7,Feuil2!$B:$B,0)))</f>
        <v/>
      </c>
      <c r="B7" s="5" t="str">
        <f t="array" ref="B7">IF(ROWS(B$2:B7)&lt;=COUNTIF(Feuil2!$A$2:$A$839,$D$14),INDEX(Feuil2!$B$2:$B$839,SMALL(IF(Feuil2!$A$2:$A$839=$D$14,ROW(Feuil2!$A$2:$A$839)-ROW(Feuil2!$A$2)+1),ROWS(B$2:B7))),"")</f>
        <v/>
      </c>
      <c r="C7" s="17" t="str">
        <f>IF(B7="","",VLOOKUP(B7,Feuil2!$B$2:$C$839,2,0))</f>
        <v/>
      </c>
    </row>
    <row r="8" spans="1:7" ht="15.75" x14ac:dyDescent="0.25">
      <c r="A8" s="8" t="str">
        <f>IF(B8="","",INDEX(Feuil2!E:E,MATCH(B8,Feuil2!$B:$B,0)))</f>
        <v/>
      </c>
      <c r="B8" s="5" t="str">
        <f t="array" ref="B8">IF(ROWS(B$2:B8)&lt;=COUNTIF(Feuil2!$A$2:$A$839,$D$14),INDEX(Feuil2!$B$2:$B$839,SMALL(IF(Feuil2!$A$2:$A$839=$D$14,ROW(Feuil2!$A$2:$A$839)-ROW(Feuil2!$A$2)+1),ROWS(B$2:B8))),"")</f>
        <v/>
      </c>
      <c r="C8" s="17" t="str">
        <f>IF(B8="","",VLOOKUP(B8,Feuil2!$B$2:$C$839,2,0))</f>
        <v/>
      </c>
    </row>
    <row r="9" spans="1:7" ht="15.75" x14ac:dyDescent="0.25">
      <c r="A9" s="8" t="str">
        <f>IF(B9="","",INDEX(Feuil2!E:E,MATCH(B9,Feuil2!$B:$B,0)))</f>
        <v/>
      </c>
      <c r="B9" s="5" t="str">
        <f t="array" ref="B9">IF(ROWS(B$2:B9)&lt;=COUNTIF(Feuil2!$A$2:$A$839,$D$14),INDEX(Feuil2!$B$2:$B$839,SMALL(IF(Feuil2!$A$2:$A$839=$D$14,ROW(Feuil2!$A$2:$A$839)-ROW(Feuil2!$A$2)+1),ROWS(B$2:B9))),"")</f>
        <v/>
      </c>
      <c r="C9" s="17" t="str">
        <f>IF(B9="","",VLOOKUP(B9,Feuil2!$B$2:$C$839,2,0))</f>
        <v/>
      </c>
    </row>
    <row r="10" spans="1:7" ht="15.75" x14ac:dyDescent="0.25">
      <c r="A10" s="8" t="str">
        <f>IF(B10="","",INDEX(Feuil2!E:E,MATCH(B10,Feuil2!$B:$B,0)))</f>
        <v/>
      </c>
      <c r="B10" s="5" t="str">
        <f t="array" ref="B10">IF(ROWS(B$2:B10)&lt;=COUNTIF(Feuil2!$A$2:$A$839,$D$14),INDEX(Feuil2!$B$2:$B$839,SMALL(IF(Feuil2!$A$2:$A$839=$D$14,ROW(Feuil2!$A$2:$A$839)-ROW(Feuil2!$A$2)+1),ROWS(B$2:B10))),"")</f>
        <v/>
      </c>
      <c r="C10" s="17" t="str">
        <f>IF(B10="","",VLOOKUP(B10,Feuil2!$B$2:$C$839,2,0))</f>
        <v/>
      </c>
    </row>
    <row r="11" spans="1:7" ht="15.75" x14ac:dyDescent="0.25">
      <c r="A11" s="8" t="str">
        <f>IF(B11="","",INDEX(Feuil2!E:E,MATCH(B11,Feuil2!$B:$B,0)))</f>
        <v/>
      </c>
      <c r="B11" s="5" t="str">
        <f t="array" ref="B11">IF(ROWS(B$2:B11)&lt;=COUNTIF(Feuil2!$A$2:$A$839,$D$14),INDEX(Feuil2!$B$2:$B$839,SMALL(IF(Feuil2!$A$2:$A$839=$D$14,ROW(Feuil2!$A$2:$A$839)-ROW(Feuil2!$A$2)+1),ROWS(B$2:B11))),"")</f>
        <v/>
      </c>
      <c r="C11" s="17" t="str">
        <f>IF(B11="","",VLOOKUP(B11,Feuil2!$B$2:$C$839,2,0))</f>
        <v/>
      </c>
    </row>
    <row r="12" spans="1:7" ht="15.75" x14ac:dyDescent="0.25">
      <c r="A12" s="8" t="str">
        <f>IF(B12="","",INDEX(Feuil2!E:E,MATCH(B12,Feuil2!$B:$B,0)))</f>
        <v/>
      </c>
      <c r="B12" s="5" t="str">
        <f t="array" ref="B12">IF(ROWS(B$2:B12)&lt;=COUNTIF(Feuil2!$A$2:$A$839,$D$14),INDEX(Feuil2!$B$2:$B$839,SMALL(IF(Feuil2!$A$2:$A$839=$D$14,ROW(Feuil2!$A$2:$A$839)-ROW(Feuil2!$A$2)+1),ROWS(B$2:B12))),"")</f>
        <v/>
      </c>
      <c r="C12" s="17" t="str">
        <f>IF(B12="","",VLOOKUP(B12,Feuil2!$B$2:$C$839,2,0))</f>
        <v/>
      </c>
    </row>
    <row r="13" spans="1:7" ht="16.5" thickBot="1" x14ac:dyDescent="0.3">
      <c r="A13" s="8" t="str">
        <f>IF(B13="","",INDEX(Feuil2!E:E,MATCH(B13,Feuil2!$B:$B,0)))</f>
        <v/>
      </c>
      <c r="B13" s="5" t="str">
        <f t="array" ref="B13">IF(ROWS(B$2:B13)&lt;=COUNTIF(Feuil2!$A$2:$A$839,$D$14),INDEX(Feuil2!$B$2:$B$839,SMALL(IF(Feuil2!$A$2:$A$839=$D$14,ROW(Feuil2!$A$2:$A$839)-ROW(Feuil2!$A$2)+1),ROWS(B$2:B13))),"")</f>
        <v/>
      </c>
      <c r="C13" s="17" t="str">
        <f>IF(B13="","",VLOOKUP(B13,Feuil2!$B$2:$C$839,2,0))</f>
        <v/>
      </c>
    </row>
    <row r="14" spans="1:7" ht="16.5" thickBot="1" x14ac:dyDescent="0.3">
      <c r="A14" s="8" t="str">
        <f>IF(B14="","",INDEX(Feuil2!E:E,MATCH(B14,Feuil2!$B:$B,0)))</f>
        <v/>
      </c>
      <c r="B14" s="5" t="str">
        <f t="array" ref="B14">IF(ROWS(B$2:B14)&lt;=COUNTIF(Feuil2!$A$2:$A$839,$D$14),INDEX(Feuil2!$B$2:$B$839,SMALL(IF(Feuil2!$A$2:$A$839=$D$14,ROW(Feuil2!$A$2:$A$839)-ROW(Feuil2!$A$2)+1),ROWS(B$2:B14))),"")</f>
        <v/>
      </c>
      <c r="C14" s="17" t="str">
        <f>IF(B14="","",VLOOKUP(B14,Feuil2!$B$2:$C$839,2,0))</f>
        <v/>
      </c>
      <c r="D14" s="9" t="s">
        <v>5</v>
      </c>
    </row>
    <row r="15" spans="1:7" ht="15.75" x14ac:dyDescent="0.25">
      <c r="A15" s="8" t="str">
        <f>IF(B15="","",INDEX(Feuil2!E:E,MATCH(B15,Feuil2!$B:$B,0)))</f>
        <v/>
      </c>
      <c r="B15" s="5" t="str">
        <f t="array" ref="B15">IF(ROWS(B$2:B15)&lt;=COUNTIF(Feuil2!$A$2:$A$839,$D$14),INDEX(Feuil2!$B$2:$B$839,SMALL(IF(Feuil2!$A$2:$A$839=$D$14,ROW(Feuil2!$A$2:$A$839)-ROW(Feuil2!$A$2)+1),ROWS(B$2:B15))),"")</f>
        <v/>
      </c>
      <c r="C15" s="17" t="str">
        <f>IF(B15="","",VLOOKUP(B15,Feuil2!$B$2:$C$839,2,0))</f>
        <v/>
      </c>
    </row>
    <row r="16" spans="1:7" ht="15.75" x14ac:dyDescent="0.25">
      <c r="A16" s="8" t="str">
        <f>IF(B16="","",INDEX(Feuil2!E:E,MATCH(B16,Feuil2!$B:$B,0)))</f>
        <v/>
      </c>
      <c r="B16" s="5" t="str">
        <f t="array" ref="B16">IF(ROWS(B$2:B16)&lt;=COUNTIF(Feuil2!$A$2:$A$839,$D$14),INDEX(Feuil2!$B$2:$B$839,SMALL(IF(Feuil2!$A$2:$A$839=$D$14,ROW(Feuil2!$A$2:$A$839)-ROW(Feuil2!$A$2)+1),ROWS(B$2:B16))),"")</f>
        <v/>
      </c>
      <c r="C16" s="17" t="str">
        <f>IF(B16="","",VLOOKUP(B16,Feuil2!$B$2:$C$839,2,0))</f>
        <v/>
      </c>
    </row>
    <row r="17" spans="1:3" ht="15.75" x14ac:dyDescent="0.25">
      <c r="A17" s="8" t="str">
        <f>IF(B17="","",INDEX(Feuil2!E:E,MATCH(B17,Feuil2!$B:$B,0)))</f>
        <v/>
      </c>
      <c r="B17" s="5" t="str">
        <f t="array" ref="B17">IF(ROWS(B$2:B17)&lt;=COUNTIF(Feuil2!$A$2:$A$839,$D$14),INDEX(Feuil2!$B$2:$B$839,SMALL(IF(Feuil2!$A$2:$A$839=$D$14,ROW(Feuil2!$A$2:$A$839)-ROW(Feuil2!$A$2)+1),ROWS(B$2:B17))),"")</f>
        <v/>
      </c>
      <c r="C17" s="17" t="str">
        <f>IF(B17="","",VLOOKUP(B17,Feuil2!$B$2:$C$839,2,0))</f>
        <v/>
      </c>
    </row>
    <row r="18" spans="1:3" ht="15.75" x14ac:dyDescent="0.25">
      <c r="A18" s="8" t="str">
        <f>IF(B18="","",INDEX(Feuil2!E:E,MATCH(B18,Feuil2!$B:$B,0)))</f>
        <v/>
      </c>
      <c r="B18" s="5" t="str">
        <f t="array" ref="B18">IF(ROWS(B$2:B18)&lt;=COUNTIF(Feuil2!$A$2:$A$839,$D$14),INDEX(Feuil2!$B$2:$B$839,SMALL(IF(Feuil2!$A$2:$A$839=$D$14,ROW(Feuil2!$A$2:$A$839)-ROW(Feuil2!$A$2)+1),ROWS(B$2:B18))),"")</f>
        <v/>
      </c>
      <c r="C18" s="17" t="str">
        <f>IF(B18="","",VLOOKUP(B18,Feuil2!$B$2:$C$839,2,0))</f>
        <v/>
      </c>
    </row>
    <row r="19" spans="1:3" ht="15.75" x14ac:dyDescent="0.25">
      <c r="A19" s="8" t="str">
        <f>IF(B19="","",INDEX(Feuil2!E:E,MATCH(B19,Feuil2!$B:$B,0)))</f>
        <v/>
      </c>
      <c r="B19" s="5" t="str">
        <f t="array" ref="B19">IF(ROWS(B$2:B19)&lt;=COUNTIF(Feuil2!$A$2:$A$839,$D$14),INDEX(Feuil2!$B$2:$B$839,SMALL(IF(Feuil2!$A$2:$A$839=$D$14,ROW(Feuil2!$A$2:$A$839)-ROW(Feuil2!$A$2)+1),ROWS(B$2:B19))),"")</f>
        <v/>
      </c>
      <c r="C19" s="17" t="str">
        <f>IF(B19="","",VLOOKUP(B19,Feuil2!$B$2:$C$839,2,0))</f>
        <v/>
      </c>
    </row>
    <row r="20" spans="1:3" ht="15.75" x14ac:dyDescent="0.25">
      <c r="A20" s="8" t="str">
        <f>IF(B20="","",INDEX(Feuil2!E:E,MATCH(B20,Feuil2!$B:$B,0)))</f>
        <v/>
      </c>
      <c r="B20" s="5" t="str">
        <f t="array" ref="B20">IF(ROWS(B$2:B20)&lt;=COUNTIF(Feuil2!$A$2:$A$839,$D$14),INDEX(Feuil2!$B$2:$B$839,SMALL(IF(Feuil2!$A$2:$A$839=$D$14,ROW(Feuil2!$A$2:$A$839)-ROW(Feuil2!$A$2)+1),ROWS(B$2:B20))),"")</f>
        <v/>
      </c>
      <c r="C20" s="17" t="str">
        <f>IF(B20="","",VLOOKUP(B20,Feuil2!$B$2:$C$839,2,0))</f>
        <v/>
      </c>
    </row>
    <row r="21" spans="1:3" ht="15.75" x14ac:dyDescent="0.25">
      <c r="A21" s="8" t="str">
        <f>IF(B21="","",INDEX(Feuil2!E:E,MATCH(B21,Feuil2!$B:$B,0)))</f>
        <v/>
      </c>
      <c r="B21" s="5" t="str">
        <f t="array" ref="B21">IF(ROWS(B$2:B21)&lt;=COUNTIF(Feuil2!$A$2:$A$839,$D$14),INDEX(Feuil2!$B$2:$B$839,SMALL(IF(Feuil2!$A$2:$A$839=$D$14,ROW(Feuil2!$A$2:$A$839)-ROW(Feuil2!$A$2)+1),ROWS(B$2:B21))),"")</f>
        <v/>
      </c>
      <c r="C21" s="17" t="str">
        <f>IF(B21="","",VLOOKUP(B21,Feuil2!$B$2:$C$839,2,0))</f>
        <v/>
      </c>
    </row>
    <row r="22" spans="1:3" ht="15.75" x14ac:dyDescent="0.25">
      <c r="A22" s="8" t="str">
        <f>IF(B22="","",INDEX(Feuil2!E:E,MATCH(B22,Feuil2!$B:$B,0)))</f>
        <v/>
      </c>
      <c r="B22" s="5" t="str">
        <f t="array" ref="B22">IF(ROWS(B$2:B22)&lt;=COUNTIF(Feuil2!$A$2:$A$839,$D$14),INDEX(Feuil2!$B$2:$B$839,SMALL(IF(Feuil2!$A$2:$A$839=$D$14,ROW(Feuil2!$A$2:$A$839)-ROW(Feuil2!$A$2)+1),ROWS(B$2:B22))),"")</f>
        <v/>
      </c>
      <c r="C22" s="17" t="str">
        <f>IF(B22="","",VLOOKUP(B22,Feuil2!$B$2:$C$839,2,0))</f>
        <v/>
      </c>
    </row>
    <row r="23" spans="1:3" ht="15.75" x14ac:dyDescent="0.25">
      <c r="A23" s="8" t="str">
        <f>IF(B23="","",INDEX(Feuil2!E:E,MATCH(B23,Feuil2!$B:$B,0)))</f>
        <v/>
      </c>
      <c r="B23" s="5" t="str">
        <f t="array" ref="B23">IF(ROWS(B$2:B23)&lt;=COUNTIF(Feuil2!$A$2:$A$839,$D$14),INDEX(Feuil2!$B$2:$B$839,SMALL(IF(Feuil2!$A$2:$A$839=$D$14,ROW(Feuil2!$A$2:$A$839)-ROW(Feuil2!$A$2)+1),ROWS(B$2:B23))),"")</f>
        <v/>
      </c>
      <c r="C23" s="17" t="str">
        <f>IF(B23="","",VLOOKUP(B23,Feuil2!$B$2:$C$839,2,0))</f>
        <v/>
      </c>
    </row>
    <row r="24" spans="1:3" ht="15.75" x14ac:dyDescent="0.25">
      <c r="A24" s="8" t="str">
        <f>IF(B24="","",INDEX(Feuil2!E:E,MATCH(B24,Feuil2!$B:$B,0)))</f>
        <v/>
      </c>
      <c r="B24" s="5" t="str">
        <f t="array" ref="B24">IF(ROWS(B$2:B24)&lt;=COUNTIF(Feuil2!$A$2:$A$839,$D$14),INDEX(Feuil2!$B$2:$B$839,SMALL(IF(Feuil2!$A$2:$A$839=$D$14,ROW(Feuil2!$A$2:$A$839)-ROW(Feuil2!$A$2)+1),ROWS(B$2:B24))),"")</f>
        <v/>
      </c>
      <c r="C24" s="17" t="str">
        <f>IF(B24="","",VLOOKUP(B24,Feuil2!$B$2:$C$839,2,0))</f>
        <v/>
      </c>
    </row>
    <row r="25" spans="1:3" ht="15.75" x14ac:dyDescent="0.25">
      <c r="A25" s="8" t="str">
        <f>IF(B25="","",INDEX(Feuil2!E:E,MATCH(B25,Feuil2!$B:$B,0)))</f>
        <v/>
      </c>
      <c r="B25" s="5" t="str">
        <f t="array" ref="B25">IF(ROWS(B$2:B25)&lt;=COUNTIF(Feuil2!$A$2:$A$839,$D$14),INDEX(Feuil2!$B$2:$B$839,SMALL(IF(Feuil2!$A$2:$A$839=$D$14,ROW(Feuil2!$A$2:$A$839)-ROW(Feuil2!$A$2)+1),ROWS(B$2:B25))),"")</f>
        <v/>
      </c>
      <c r="C25" s="17" t="str">
        <f>IF(B25="","",VLOOKUP(B25,Feuil2!$B$2:$C$839,2,0))</f>
        <v/>
      </c>
    </row>
    <row r="26" spans="1:3" ht="15.75" x14ac:dyDescent="0.25">
      <c r="A26" s="8" t="str">
        <f>IF(B26="","",INDEX(Feuil2!E:E,MATCH(B26,Feuil2!$B:$B,0)))</f>
        <v/>
      </c>
      <c r="B26" s="5" t="str">
        <f t="array" ref="B26">IF(ROWS(B$2:B26)&lt;=COUNTIF(Feuil2!$A$2:$A$839,$D$14),INDEX(Feuil2!$B$2:$B$839,SMALL(IF(Feuil2!$A$2:$A$839=$D$14,ROW(Feuil2!$A$2:$A$839)-ROW(Feuil2!$A$2)+1),ROWS(B$2:B26))),"")</f>
        <v/>
      </c>
      <c r="C26" s="17" t="str">
        <f>IF(B26="","",VLOOKUP(B26,Feuil2!$B$2:$C$839,2,0))</f>
        <v/>
      </c>
    </row>
    <row r="27" spans="1:3" ht="15.75" x14ac:dyDescent="0.25">
      <c r="A27" s="8" t="str">
        <f>IF(B27="","",INDEX(Feuil2!E:E,MATCH(B27,Feuil2!$B:$B,0)))</f>
        <v/>
      </c>
      <c r="B27" s="5" t="str">
        <f t="array" ref="B27">IF(ROWS(B$2:B27)&lt;=COUNTIF(Feuil2!$A$2:$A$839,$D$14),INDEX(Feuil2!$B$2:$B$839,SMALL(IF(Feuil2!$A$2:$A$839=$D$14,ROW(Feuil2!$A$2:$A$839)-ROW(Feuil2!$A$2)+1),ROWS(B$2:B27))),"")</f>
        <v/>
      </c>
      <c r="C27" s="17" t="str">
        <f>IF(B27="","",VLOOKUP(B27,Feuil2!$B$2:$C$839,2,0))</f>
        <v/>
      </c>
    </row>
    <row r="28" spans="1:3" ht="15.75" x14ac:dyDescent="0.25">
      <c r="A28" s="8" t="str">
        <f>IF(B28="","",INDEX(Feuil2!E:E,MATCH(B28,Feuil2!$B:$B,0)))</f>
        <v/>
      </c>
      <c r="B28" s="5" t="str">
        <f t="array" ref="B28">IF(ROWS(B$2:B28)&lt;=COUNTIF(Feuil2!$A$2:$A$839,$D$14),INDEX(Feuil2!$B$2:$B$839,SMALL(IF(Feuil2!$A$2:$A$839=$D$14,ROW(Feuil2!$A$2:$A$839)-ROW(Feuil2!$A$2)+1),ROWS(B$2:B28))),"")</f>
        <v/>
      </c>
      <c r="C28" s="17" t="str">
        <f>IF(B28="","",VLOOKUP(B28,Feuil2!$B$2:$C$839,2,0))</f>
        <v/>
      </c>
    </row>
    <row r="29" spans="1:3" ht="15.75" x14ac:dyDescent="0.25">
      <c r="A29" s="8" t="str">
        <f>IF(B29="","",INDEX(Feuil2!E:E,MATCH(B29,Feuil2!$B:$B,0)))</f>
        <v/>
      </c>
      <c r="B29" s="5" t="str">
        <f t="array" ref="B29">IF(ROWS(B$2:B29)&lt;=COUNTIF(Feuil2!$A$2:$A$839,$D$14),INDEX(Feuil2!$B$2:$B$839,SMALL(IF(Feuil2!$A$2:$A$839=$D$14,ROW(Feuil2!$A$2:$A$839)-ROW(Feuil2!$A$2)+1),ROWS(B$2:B29))),"")</f>
        <v/>
      </c>
      <c r="C29" s="17" t="str">
        <f>IF(B29="","",VLOOKUP(B29,Feuil2!$B$2:$C$839,2,0))</f>
        <v/>
      </c>
    </row>
    <row r="30" spans="1:3" ht="15.75" x14ac:dyDescent="0.25">
      <c r="A30" s="8" t="str">
        <f>IF(B30="","",INDEX(Feuil2!E:E,MATCH(B30,Feuil2!$B:$B,0)))</f>
        <v/>
      </c>
      <c r="B30" s="5" t="str">
        <f t="array" ref="B30">IF(ROWS(B$2:B30)&lt;=COUNTIF(Feuil2!$A$2:$A$839,$D$14),INDEX(Feuil2!$B$2:$B$839,SMALL(IF(Feuil2!$A$2:$A$839=$D$14,ROW(Feuil2!$A$2:$A$839)-ROW(Feuil2!$A$2)+1),ROWS(B$2:B30))),"")</f>
        <v/>
      </c>
      <c r="C30" s="17" t="str">
        <f>IF(B30="","",VLOOKUP(B30,Feuil2!$B$2:$C$839,2,0))</f>
        <v/>
      </c>
    </row>
    <row r="31" spans="1:3" ht="15.75" x14ac:dyDescent="0.25">
      <c r="A31" s="8" t="str">
        <f>IF(B31="","",INDEX(Feuil2!E:E,MATCH(B31,Feuil2!$B:$B,0)))</f>
        <v/>
      </c>
      <c r="B31" s="5" t="str">
        <f t="array" ref="B31">IF(ROWS(B$2:B31)&lt;=COUNTIF(Feuil2!$A$2:$A$839,$D$14),INDEX(Feuil2!$B$2:$B$839,SMALL(IF(Feuil2!$A$2:$A$839=$D$14,ROW(Feuil2!$A$2:$A$839)-ROW(Feuil2!$A$2)+1),ROWS(B$2:B31))),"")</f>
        <v/>
      </c>
      <c r="C31" s="17" t="str">
        <f>IF(B31="","",VLOOKUP(B31,Feuil2!$B$2:$C$839,2,0))</f>
        <v/>
      </c>
    </row>
    <row r="32" spans="1:3" ht="15.75" x14ac:dyDescent="0.25">
      <c r="A32" s="8" t="str">
        <f>IF(B32="","",INDEX(Feuil2!E:E,MATCH(B32,Feuil2!$B:$B,0)))</f>
        <v/>
      </c>
      <c r="B32" s="5" t="str">
        <f t="array" ref="B32">IF(ROWS(B$2:B32)&lt;=COUNTIF(Feuil2!$A$2:$A$839,$D$14),INDEX(Feuil2!$B$2:$B$839,SMALL(IF(Feuil2!$A$2:$A$839=$D$14,ROW(Feuil2!$A$2:$A$839)-ROW(Feuil2!$A$2)+1),ROWS(B$2:B32))),"")</f>
        <v/>
      </c>
      <c r="C32" s="17" t="str">
        <f>IF(B32="","",VLOOKUP(B32,Feuil2!$B$2:$C$839,2,0))</f>
        <v/>
      </c>
    </row>
    <row r="33" spans="1:3" ht="15.75" x14ac:dyDescent="0.25">
      <c r="A33" s="8" t="str">
        <f>IF(B33="","",INDEX(Feuil2!E:E,MATCH(B33,Feuil2!$B:$B,0)))</f>
        <v/>
      </c>
      <c r="B33" s="5" t="str">
        <f t="array" ref="B33">IF(ROWS(B$2:B33)&lt;=COUNTIF(Feuil2!$A$2:$A$839,$D$14),INDEX(Feuil2!$B$2:$B$839,SMALL(IF(Feuil2!$A$2:$A$839=$D$14,ROW(Feuil2!$A$2:$A$839)-ROW(Feuil2!$A$2)+1),ROWS(B$2:B33))),"")</f>
        <v/>
      </c>
      <c r="C33" s="17" t="str">
        <f>IF(B33="","",VLOOKUP(B33,Feuil2!$B$2:$C$839,2,0))</f>
        <v/>
      </c>
    </row>
    <row r="34" spans="1:3" ht="15.75" x14ac:dyDescent="0.25">
      <c r="A34" s="8" t="str">
        <f>IF(B34="","",INDEX(Feuil2!E:E,MATCH(B34,Feuil2!$B:$B,0)))</f>
        <v/>
      </c>
      <c r="B34" s="5" t="str">
        <f t="array" ref="B34">IF(ROWS(B$2:B34)&lt;=COUNTIF(Feuil2!$A$2:$A$839,$D$14),INDEX(Feuil2!$B$2:$B$839,SMALL(IF(Feuil2!$A$2:$A$839=$D$14,ROW(Feuil2!$A$2:$A$839)-ROW(Feuil2!$A$2)+1),ROWS(B$2:B34))),"")</f>
        <v/>
      </c>
      <c r="C34" s="17" t="str">
        <f>IF(B34="","",VLOOKUP(B34,Feuil2!$B$2:$C$839,2,0))</f>
        <v/>
      </c>
    </row>
    <row r="35" spans="1:3" ht="15.75" x14ac:dyDescent="0.25">
      <c r="A35" s="8" t="str">
        <f>IF(B35="","",INDEX(Feuil2!E:E,MATCH(B35,Feuil2!$B:$B,0)))</f>
        <v/>
      </c>
      <c r="B35" s="5" t="str">
        <f t="array" ref="B35">IF(ROWS(B$2:B35)&lt;=COUNTIF(Feuil2!$A$2:$A$839,$D$14),INDEX(Feuil2!$B$2:$B$839,SMALL(IF(Feuil2!$A$2:$A$839=$D$14,ROW(Feuil2!$A$2:$A$839)-ROW(Feuil2!$A$2)+1),ROWS(B$2:B35))),"")</f>
        <v/>
      </c>
      <c r="C35" s="17" t="str">
        <f>IF(B35="","",VLOOKUP(B35,Feuil2!$B$2:$C$839,2,0))</f>
        <v/>
      </c>
    </row>
    <row r="36" spans="1:3" ht="15.75" x14ac:dyDescent="0.25">
      <c r="A36" s="8" t="str">
        <f>IF(B36="","",INDEX(Feuil2!E:E,MATCH(B36,Feuil2!$B:$B,0)))</f>
        <v/>
      </c>
      <c r="B36" s="5" t="str">
        <f t="array" ref="B36">IF(ROWS(B$2:B36)&lt;=COUNTIF(Feuil2!$A$2:$A$839,$D$14),INDEX(Feuil2!$B$2:$B$839,SMALL(IF(Feuil2!$A$2:$A$839=$D$14,ROW(Feuil2!$A$2:$A$839)-ROW(Feuil2!$A$2)+1),ROWS(B$2:B36))),"")</f>
        <v/>
      </c>
      <c r="C36" s="17" t="str">
        <f>IF(B36="","",VLOOKUP(B36,Feuil2!$B$2:$C$839,2,0))</f>
        <v/>
      </c>
    </row>
    <row r="37" spans="1:3" ht="15.75" x14ac:dyDescent="0.25">
      <c r="A37" s="8" t="str">
        <f>IF(B37="","",INDEX(Feuil2!E:E,MATCH(B37,Feuil2!$B:$B,0)))</f>
        <v/>
      </c>
      <c r="B37" s="5" t="str">
        <f t="array" ref="B37">IF(ROWS(B$2:B37)&lt;=COUNTIF(Feuil2!$A$2:$A$839,$D$14),INDEX(Feuil2!$B$2:$B$839,SMALL(IF(Feuil2!$A$2:$A$839=$D$14,ROW(Feuil2!$A$2:$A$839)-ROW(Feuil2!$A$2)+1),ROWS(B$2:B37))),"")</f>
        <v/>
      </c>
      <c r="C37" s="17" t="str">
        <f>IF(B37="","",VLOOKUP(B37,Feuil2!$B$2:$C$839,2,0))</f>
        <v/>
      </c>
    </row>
    <row r="38" spans="1:3" ht="15.75" x14ac:dyDescent="0.25">
      <c r="A38" s="8" t="str">
        <f>IF(B38="","",INDEX(Feuil2!E:E,MATCH(B38,Feuil2!$B:$B,0)))</f>
        <v/>
      </c>
      <c r="B38" s="5" t="str">
        <f t="array" ref="B38">IF(ROWS(B$2:B38)&lt;=COUNTIF(Feuil2!$A$2:$A$839,$D$14),INDEX(Feuil2!$B$2:$B$839,SMALL(IF(Feuil2!$A$2:$A$839=$D$14,ROW(Feuil2!$A$2:$A$839)-ROW(Feuil2!$A$2)+1),ROWS(B$2:B38))),"")</f>
        <v/>
      </c>
      <c r="C38" s="17" t="str">
        <f>IF(B38="","",VLOOKUP(B38,Feuil2!$B$2:$C$839,2,0))</f>
        <v/>
      </c>
    </row>
    <row r="39" spans="1:3" ht="15.75" x14ac:dyDescent="0.25">
      <c r="A39" s="8" t="str">
        <f>IF(B39="","",INDEX(Feuil2!E:E,MATCH(B39,Feuil2!$B:$B,0)))</f>
        <v/>
      </c>
      <c r="B39" s="5" t="str">
        <f t="array" ref="B39">IF(ROWS(B$2:B39)&lt;=COUNTIF(Feuil2!$A$2:$A$839,$D$14),INDEX(Feuil2!$B$2:$B$839,SMALL(IF(Feuil2!$A$2:$A$839=$D$14,ROW(Feuil2!$A$2:$A$839)-ROW(Feuil2!$A$2)+1),ROWS(B$2:B39))),"")</f>
        <v/>
      </c>
      <c r="C39" s="17" t="str">
        <f>IF(B39="","",VLOOKUP(B39,Feuil2!$B$2:$C$839,2,0))</f>
        <v/>
      </c>
    </row>
    <row r="40" spans="1:3" ht="15.75" x14ac:dyDescent="0.25">
      <c r="A40" s="8" t="str">
        <f>IF(B40="","",INDEX(Feuil2!E:E,MATCH(B40,Feuil2!$B:$B,0)))</f>
        <v/>
      </c>
      <c r="B40" s="5" t="str">
        <f t="array" ref="B40">IF(ROWS(B$2:B40)&lt;=COUNTIF(Feuil2!$A$2:$A$839,$D$14),INDEX(Feuil2!$B$2:$B$839,SMALL(IF(Feuil2!$A$2:$A$839=$D$14,ROW(Feuil2!$A$2:$A$839)-ROW(Feuil2!$A$2)+1),ROWS(B$2:B40))),"")</f>
        <v/>
      </c>
      <c r="C40" s="17" t="str">
        <f>IF(B40="","",VLOOKUP(B40,Feuil2!$B$2:$C$839,2,0))</f>
        <v/>
      </c>
    </row>
    <row r="41" spans="1:3" ht="15.75" x14ac:dyDescent="0.25">
      <c r="A41" s="8" t="str">
        <f>IF(B41="","",INDEX(Feuil2!E:E,MATCH(B41,Feuil2!$B:$B,0)))</f>
        <v/>
      </c>
      <c r="B41" s="5" t="str">
        <f t="array" ref="B41">IF(ROWS(B$2:B41)&lt;=COUNTIF(Feuil2!$A$2:$A$839,$D$14),INDEX(Feuil2!$B$2:$B$839,SMALL(IF(Feuil2!$A$2:$A$839=$D$14,ROW(Feuil2!$A$2:$A$839)-ROW(Feuil2!$A$2)+1),ROWS(B$2:B41))),"")</f>
        <v/>
      </c>
      <c r="C41" s="17" t="str">
        <f>IF(B41="","",VLOOKUP(B41,Feuil2!$B$2:$C$839,2,0))</f>
        <v/>
      </c>
    </row>
    <row r="42" spans="1:3" ht="15.75" x14ac:dyDescent="0.25">
      <c r="A42" s="8" t="str">
        <f>IF(B42="","",INDEX(Feuil2!E:E,MATCH(B42,Feuil2!$B:$B,0)))</f>
        <v/>
      </c>
      <c r="B42" s="5" t="str">
        <f t="array" ref="B42">IF(ROWS(B$2:B42)&lt;=COUNTIF(Feuil2!$A$2:$A$839,$D$14),INDEX(Feuil2!$B$2:$B$839,SMALL(IF(Feuil2!$A$2:$A$839=$D$14,ROW(Feuil2!$A$2:$A$839)-ROW(Feuil2!$A$2)+1),ROWS(B$2:B42))),"")</f>
        <v/>
      </c>
      <c r="C42" s="17" t="str">
        <f>IF(B42="","",VLOOKUP(B42,Feuil2!$B$2:$C$839,2,0))</f>
        <v/>
      </c>
    </row>
    <row r="43" spans="1:3" ht="15.75" x14ac:dyDescent="0.25">
      <c r="A43" s="8" t="str">
        <f>IF(B43="","",INDEX(Feuil2!E:E,MATCH(B43,Feuil2!$B:$B,0)))</f>
        <v/>
      </c>
      <c r="B43" s="5" t="str">
        <f t="array" ref="B43">IF(ROWS(B$2:B43)&lt;=COUNTIF(Feuil2!$A$2:$A$839,$D$14),INDEX(Feuil2!$B$2:$B$839,SMALL(IF(Feuil2!$A$2:$A$839=$D$14,ROW(Feuil2!$A$2:$A$839)-ROW(Feuil2!$A$2)+1),ROWS(B$2:B43))),"")</f>
        <v/>
      </c>
      <c r="C43" s="17" t="str">
        <f>IF(B43="","",VLOOKUP(B43,Feuil2!$B$2:$C$839,2,0))</f>
        <v/>
      </c>
    </row>
    <row r="44" spans="1:3" ht="15.75" x14ac:dyDescent="0.25">
      <c r="A44" s="8" t="str">
        <f>IF(B44="","",INDEX(Feuil2!E:E,MATCH(B44,Feuil2!$B:$B,0)))</f>
        <v/>
      </c>
      <c r="B44" s="5" t="str">
        <f t="array" ref="B44">IF(ROWS(B$2:B44)&lt;=COUNTIF(Feuil2!$A$2:$A$839,$D$14),INDEX(Feuil2!$B$2:$B$839,SMALL(IF(Feuil2!$A$2:$A$839=$D$14,ROW(Feuil2!$A$2:$A$839)-ROW(Feuil2!$A$2)+1),ROWS(B$2:B44))),"")</f>
        <v/>
      </c>
      <c r="C44" s="17" t="str">
        <f>IF(B44="","",VLOOKUP(B44,Feuil2!$B$2:$C$839,2,0))</f>
        <v/>
      </c>
    </row>
    <row r="45" spans="1:3" ht="15.75" x14ac:dyDescent="0.25">
      <c r="A45" s="8" t="str">
        <f>IF(B45="","",INDEX(Feuil2!E:E,MATCH(B45,Feuil2!$B:$B,0)))</f>
        <v/>
      </c>
      <c r="B45" s="5" t="str">
        <f t="array" ref="B45">IF(ROWS(B$2:B45)&lt;=COUNTIF(Feuil2!$A$2:$A$839,$D$14),INDEX(Feuil2!$B$2:$B$839,SMALL(IF(Feuil2!$A$2:$A$839=$D$14,ROW(Feuil2!$A$2:$A$839)-ROW(Feuil2!$A$2)+1),ROWS(B$2:B45))),"")</f>
        <v/>
      </c>
      <c r="C45" s="17" t="str">
        <f>IF(B45="","",VLOOKUP(B45,Feuil2!$B$2:$C$839,2,0))</f>
        <v/>
      </c>
    </row>
    <row r="46" spans="1:3" ht="15.75" x14ac:dyDescent="0.25">
      <c r="A46" s="8" t="str">
        <f>IF(B46="","",INDEX(Feuil2!E:E,MATCH(B46,Feuil2!$B:$B,0)))</f>
        <v/>
      </c>
      <c r="B46" s="5" t="str">
        <f t="array" ref="B46">IF(ROWS(B$2:B46)&lt;=COUNTIF(Feuil2!$A$2:$A$839,$D$14),INDEX(Feuil2!$B$2:$B$839,SMALL(IF(Feuil2!$A$2:$A$839=$D$14,ROW(Feuil2!$A$2:$A$839)-ROW(Feuil2!$A$2)+1),ROWS(B$2:B46))),"")</f>
        <v/>
      </c>
      <c r="C46" s="17" t="str">
        <f>IF(B46="","",VLOOKUP(B46,Feuil2!$B$2:$C$839,2,0))</f>
        <v/>
      </c>
    </row>
    <row r="47" spans="1:3" ht="15.75" x14ac:dyDescent="0.25">
      <c r="A47" s="8" t="str">
        <f>IF(B47="","",INDEX(Feuil2!E:E,MATCH(B47,Feuil2!$B:$B,0)))</f>
        <v/>
      </c>
      <c r="B47" s="5" t="str">
        <f t="array" ref="B47">IF(ROWS(B$2:B47)&lt;=COUNTIF(Feuil2!$A$2:$A$839,$D$14),INDEX(Feuil2!$B$2:$B$839,SMALL(IF(Feuil2!$A$2:$A$839=$D$14,ROW(Feuil2!$A$2:$A$839)-ROW(Feuil2!$A$2)+1),ROWS(B$2:B47))),"")</f>
        <v/>
      </c>
      <c r="C47" s="17" t="str">
        <f>IF(B47="","",VLOOKUP(B47,Feuil2!$B$2:$C$839,2,0))</f>
        <v/>
      </c>
    </row>
    <row r="48" spans="1:3" ht="15.75" x14ac:dyDescent="0.25">
      <c r="A48" s="8" t="str">
        <f>IF(B48="","",INDEX(Feuil2!E:E,MATCH(B48,Feuil2!$B:$B,0)))</f>
        <v/>
      </c>
      <c r="B48" s="5" t="str">
        <f t="array" ref="B48">IF(ROWS(B$2:B48)&lt;=COUNTIF(Feuil2!$A$2:$A$839,$D$14),INDEX(Feuil2!$B$2:$B$839,SMALL(IF(Feuil2!$A$2:$A$839=$D$14,ROW(Feuil2!$A$2:$A$839)-ROW(Feuil2!$A$2)+1),ROWS(B$2:B48))),"")</f>
        <v/>
      </c>
      <c r="C48" s="17" t="str">
        <f>IF(B48="","",VLOOKUP(B48,Feuil2!$B$2:$C$839,2,0))</f>
        <v/>
      </c>
    </row>
    <row r="49" spans="1:3" ht="15.75" x14ac:dyDescent="0.25">
      <c r="A49" s="8" t="str">
        <f>IF(B49="","",INDEX(Feuil2!E:E,MATCH(B49,Feuil2!$B:$B,0)))</f>
        <v/>
      </c>
      <c r="B49" s="5" t="str">
        <f t="array" ref="B49">IF(ROWS(B$2:B49)&lt;=COUNTIF(Feuil2!$A$2:$A$839,$D$14),INDEX(Feuil2!$B$2:$B$839,SMALL(IF(Feuil2!$A$2:$A$839=$D$14,ROW(Feuil2!$A$2:$A$839)-ROW(Feuil2!$A$2)+1),ROWS(B$2:B49))),"")</f>
        <v/>
      </c>
      <c r="C49" s="17" t="str">
        <f>IF(B49="","",VLOOKUP(B49,Feuil2!$B$2:$C$839,2,0))</f>
        <v/>
      </c>
    </row>
    <row r="50" spans="1:3" ht="15.75" x14ac:dyDescent="0.25">
      <c r="A50" s="8" t="str">
        <f>IF(B50="","",INDEX(Feuil2!E:E,MATCH(B50,Feuil2!$B:$B,0)))</f>
        <v/>
      </c>
      <c r="B50" s="5" t="str">
        <f t="array" ref="B50">IF(ROWS(B$2:B50)&lt;=COUNTIF(Feuil2!$A$2:$A$839,$D$14),INDEX(Feuil2!$B$2:$B$839,SMALL(IF(Feuil2!$A$2:$A$839=$D$14,ROW(Feuil2!$A$2:$A$839)-ROW(Feuil2!$A$2)+1),ROWS(B$2:B50))),"")</f>
        <v/>
      </c>
      <c r="C50" s="17" t="str">
        <f>IF(B50="","",VLOOKUP(B50,Feuil2!$B$2:$C$839,2,0))</f>
        <v/>
      </c>
    </row>
    <row r="51" spans="1:3" ht="15.75" x14ac:dyDescent="0.25">
      <c r="A51" s="8" t="str">
        <f>IF(B51="","",INDEX(Feuil2!E:E,MATCH(B51,Feuil2!$B:$B,0)))</f>
        <v/>
      </c>
      <c r="B51" s="5" t="str">
        <f t="array" ref="B51">IF(ROWS(B$2:B51)&lt;=COUNTIF(Feuil2!$A$2:$A$839,$D$14),INDEX(Feuil2!$B$2:$B$839,SMALL(IF(Feuil2!$A$2:$A$839=$D$14,ROW(Feuil2!$A$2:$A$839)-ROW(Feuil2!$A$2)+1),ROWS(B$2:B51))),"")</f>
        <v/>
      </c>
      <c r="C51" s="17" t="str">
        <f>IF(B51="","",VLOOKUP(B51,Feuil2!$B$2:$C$839,2,0))</f>
        <v/>
      </c>
    </row>
    <row r="52" spans="1:3" ht="15.75" x14ac:dyDescent="0.25">
      <c r="A52" s="8" t="str">
        <f>IF(B52="","",INDEX(Feuil2!E:E,MATCH(B52,Feuil2!$B:$B,0)))</f>
        <v/>
      </c>
      <c r="B52" s="5" t="str">
        <f t="array" ref="B52">IF(ROWS(B$2:B52)&lt;=COUNTIF(Feuil2!$A$2:$A$839,$D$14),INDEX(Feuil2!$B$2:$B$839,SMALL(IF(Feuil2!$A$2:$A$839=$D$14,ROW(Feuil2!$A$2:$A$839)-ROW(Feuil2!$A$2)+1),ROWS(B$2:B52))),"")</f>
        <v/>
      </c>
      <c r="C52" s="17" t="str">
        <f>IF(B52="","",VLOOKUP(B52,Feuil2!$B$2:$C$839,2,0))</f>
        <v/>
      </c>
    </row>
    <row r="53" spans="1:3" ht="15.75" x14ac:dyDescent="0.25">
      <c r="A53" s="8" t="str">
        <f>IF(B53="","",INDEX(Feuil2!E:E,MATCH(B53,Feuil2!$B:$B,0)))</f>
        <v/>
      </c>
      <c r="B53" s="5" t="str">
        <f t="array" ref="B53">IF(ROWS(B$2:B53)&lt;=COUNTIF(Feuil2!$A$2:$A$839,$D$14),INDEX(Feuil2!$B$2:$B$839,SMALL(IF(Feuil2!$A$2:$A$839=$D$14,ROW(Feuil2!$A$2:$A$839)-ROW(Feuil2!$A$2)+1),ROWS(B$2:B53))),"")</f>
        <v/>
      </c>
      <c r="C53" s="17" t="str">
        <f>IF(B53="","",VLOOKUP(B53,Feuil2!$B$2:$C$839,2,0))</f>
        <v/>
      </c>
    </row>
    <row r="54" spans="1:3" ht="15.75" x14ac:dyDescent="0.25">
      <c r="A54" s="8" t="str">
        <f>IF(B54="","",INDEX(Feuil2!E:E,MATCH(B54,Feuil2!$B:$B,0)))</f>
        <v/>
      </c>
      <c r="B54" s="5" t="str">
        <f t="array" ref="B54">IF(ROWS(B$2:B54)&lt;=COUNTIF(Feuil2!$A$2:$A$839,$D$14),INDEX(Feuil2!$B$2:$B$839,SMALL(IF(Feuil2!$A$2:$A$839=$D$14,ROW(Feuil2!$A$2:$A$839)-ROW(Feuil2!$A$2)+1),ROWS(B$2:B54))),"")</f>
        <v/>
      </c>
      <c r="C54" s="17" t="str">
        <f>IF(B54="","",VLOOKUP(B54,Feuil2!$B$2:$C$839,2,0))</f>
        <v/>
      </c>
    </row>
    <row r="55" spans="1:3" ht="15.75" x14ac:dyDescent="0.25">
      <c r="A55" s="8" t="str">
        <f>IF(B55="","",INDEX(Feuil2!E:E,MATCH(B55,Feuil2!$B:$B,0)))</f>
        <v/>
      </c>
      <c r="B55" s="5" t="str">
        <f t="array" ref="B55">IF(ROWS(B$2:B55)&lt;=COUNTIF(Feuil2!$A$2:$A$839,$D$14),INDEX(Feuil2!$B$2:$B$839,SMALL(IF(Feuil2!$A$2:$A$839=$D$14,ROW(Feuil2!$A$2:$A$839)-ROW(Feuil2!$A$2)+1),ROWS(B$2:B55))),"")</f>
        <v/>
      </c>
      <c r="C55" s="17" t="str">
        <f>IF(B55="","",VLOOKUP(B55,Feuil2!$B$2:$C$839,2,0))</f>
        <v/>
      </c>
    </row>
    <row r="56" spans="1:3" ht="15.75" x14ac:dyDescent="0.25">
      <c r="A56" s="8" t="str">
        <f>IF(B56="","",INDEX(Feuil2!E:E,MATCH(B56,Feuil2!$B:$B,0)))</f>
        <v/>
      </c>
      <c r="B56" s="5" t="str">
        <f t="array" ref="B56">IF(ROWS(B$2:B56)&lt;=COUNTIF(Feuil2!$A$2:$A$839,$D$14),INDEX(Feuil2!$B$2:$B$839,SMALL(IF(Feuil2!$A$2:$A$839=$D$14,ROW(Feuil2!$A$2:$A$839)-ROW(Feuil2!$A$2)+1),ROWS(B$2:B56))),"")</f>
        <v/>
      </c>
      <c r="C56" s="17" t="str">
        <f>IF(B56="","",VLOOKUP(B56,Feuil2!$B$2:$C$839,2,0))</f>
        <v/>
      </c>
    </row>
    <row r="57" spans="1:3" ht="15.75" x14ac:dyDescent="0.25">
      <c r="A57" s="8" t="str">
        <f>IF(B57="","",INDEX(Feuil2!E:E,MATCH(B57,Feuil2!$B:$B,0)))</f>
        <v/>
      </c>
      <c r="B57" s="5" t="str">
        <f t="array" ref="B57">IF(ROWS(B$2:B57)&lt;=COUNTIF(Feuil2!$A$2:$A$839,$D$14),INDEX(Feuil2!$B$2:$B$839,SMALL(IF(Feuil2!$A$2:$A$839=$D$14,ROW(Feuil2!$A$2:$A$839)-ROW(Feuil2!$A$2)+1),ROWS(B$2:B57))),"")</f>
        <v/>
      </c>
      <c r="C57" s="17" t="str">
        <f>IF(B57="","",VLOOKUP(B57,Feuil2!$B$2:$C$839,2,0))</f>
        <v/>
      </c>
    </row>
    <row r="58" spans="1:3" ht="15.75" x14ac:dyDescent="0.25">
      <c r="A58" s="8" t="str">
        <f>IF(B58="","",INDEX(Feuil2!E:E,MATCH(B58,Feuil2!$B:$B,0)))</f>
        <v/>
      </c>
      <c r="B58" s="5" t="str">
        <f t="array" ref="B58">IF(ROWS(B$2:B58)&lt;=COUNTIF(Feuil2!$A$2:$A$839,$D$14),INDEX(Feuil2!$B$2:$B$839,SMALL(IF(Feuil2!$A$2:$A$839=$D$14,ROW(Feuil2!$A$2:$A$839)-ROW(Feuil2!$A$2)+1),ROWS(B$2:B58))),"")</f>
        <v/>
      </c>
      <c r="C58" s="17" t="str">
        <f>IF(B58="","",VLOOKUP(B58,Feuil2!$B$2:$C$839,2,0))</f>
        <v/>
      </c>
    </row>
    <row r="59" spans="1:3" ht="15.75" x14ac:dyDescent="0.25">
      <c r="A59" s="8" t="str">
        <f>IF(B59="","",INDEX(Feuil2!E:E,MATCH(B59,Feuil2!$B:$B,0)))</f>
        <v/>
      </c>
      <c r="B59" s="5" t="str">
        <f t="array" ref="B59">IF(ROWS(B$2:B59)&lt;=COUNTIF(Feuil2!$A$2:$A$839,$D$14),INDEX(Feuil2!$B$2:$B$839,SMALL(IF(Feuil2!$A$2:$A$839=$D$14,ROW(Feuil2!$A$2:$A$839)-ROW(Feuil2!$A$2)+1),ROWS(B$2:B59))),"")</f>
        <v/>
      </c>
      <c r="C59" s="17" t="str">
        <f>IF(B59="","",VLOOKUP(B59,Feuil2!$B$2:$C$839,2,0))</f>
        <v/>
      </c>
    </row>
    <row r="60" spans="1:3" ht="15.75" x14ac:dyDescent="0.25">
      <c r="A60" s="8" t="str">
        <f>IF(B60="","",INDEX(Feuil2!E:E,MATCH(B60,Feuil2!$B:$B,0)))</f>
        <v/>
      </c>
      <c r="B60" s="5" t="str">
        <f t="array" ref="B60">IF(ROWS(B$2:B60)&lt;=COUNTIF(Feuil2!$A$2:$A$839,$D$14),INDEX(Feuil2!$B$2:$B$839,SMALL(IF(Feuil2!$A$2:$A$839=$D$14,ROW(Feuil2!$A$2:$A$839)-ROW(Feuil2!$A$2)+1),ROWS(B$2:B60))),"")</f>
        <v/>
      </c>
      <c r="C60" s="17" t="str">
        <f>IF(B60="","",VLOOKUP(B60,Feuil2!$B$2:$C$839,2,0))</f>
        <v/>
      </c>
    </row>
    <row r="61" spans="1:3" ht="15.75" x14ac:dyDescent="0.25">
      <c r="A61" s="8" t="str">
        <f>IF(B61="","",INDEX(Feuil2!E:E,MATCH(B61,Feuil2!$B:$B,0)))</f>
        <v/>
      </c>
      <c r="B61" s="5" t="str">
        <f t="array" ref="B61">IF(ROWS(B$2:B61)&lt;=COUNTIF(Feuil2!$A$2:$A$839,$D$14),INDEX(Feuil2!$B$2:$B$839,SMALL(IF(Feuil2!$A$2:$A$839=$D$14,ROW(Feuil2!$A$2:$A$839)-ROW(Feuil2!$A$2)+1),ROWS(B$2:B61))),"")</f>
        <v/>
      </c>
      <c r="C61" s="17" t="str">
        <f>IF(B61="","",VLOOKUP(B61,Feuil2!$B$2:$C$839,2,0))</f>
        <v/>
      </c>
    </row>
    <row r="62" spans="1:3" ht="15.75" x14ac:dyDescent="0.25">
      <c r="A62" s="8" t="str">
        <f>IF(B62="","",INDEX(Feuil2!E:E,MATCH(B62,Feuil2!$B:$B,0)))</f>
        <v/>
      </c>
      <c r="B62" s="5" t="str">
        <f t="array" ref="B62">IF(ROWS(B$2:B62)&lt;=COUNTIF(Feuil2!$A$2:$A$839,$D$14),INDEX(Feuil2!$B$2:$B$839,SMALL(IF(Feuil2!$A$2:$A$839=$D$14,ROW(Feuil2!$A$2:$A$839)-ROW(Feuil2!$A$2)+1),ROWS(B$2:B62))),"")</f>
        <v/>
      </c>
      <c r="C62" s="17" t="str">
        <f>IF(B62="","",VLOOKUP(B62,Feuil2!$B$2:$C$839,2,0))</f>
        <v/>
      </c>
    </row>
    <row r="63" spans="1:3" ht="15.75" x14ac:dyDescent="0.25">
      <c r="A63" s="8" t="str">
        <f>IF(B63="","",INDEX(Feuil2!E:E,MATCH(B63,Feuil2!$B:$B,0)))</f>
        <v/>
      </c>
      <c r="B63" s="5" t="str">
        <f t="array" ref="B63">IF(ROWS(B$2:B63)&lt;=COUNTIF(Feuil2!$A$2:$A$839,$D$14),INDEX(Feuil2!$B$2:$B$839,SMALL(IF(Feuil2!$A$2:$A$839=$D$14,ROW(Feuil2!$A$2:$A$839)-ROW(Feuil2!$A$2)+1),ROWS(B$2:B63))),"")</f>
        <v/>
      </c>
      <c r="C63" s="17" t="str">
        <f>IF(B63="","",VLOOKUP(B63,Feuil2!$B$2:$C$839,2,0))</f>
        <v/>
      </c>
    </row>
    <row r="64" spans="1:3" ht="15.75" x14ac:dyDescent="0.25">
      <c r="A64" s="8" t="str">
        <f>IF(B64="","",INDEX(Feuil2!E:E,MATCH(B64,Feuil2!$B:$B,0)))</f>
        <v/>
      </c>
      <c r="B64" s="5" t="str">
        <f t="array" ref="B64">IF(ROWS(B$2:B64)&lt;=COUNTIF(Feuil2!$A$2:$A$839,$D$14),INDEX(Feuil2!$B$2:$B$839,SMALL(IF(Feuil2!$A$2:$A$839=$D$14,ROW(Feuil2!$A$2:$A$839)-ROW(Feuil2!$A$2)+1),ROWS(B$2:B64))),"")</f>
        <v/>
      </c>
      <c r="C64" s="17" t="str">
        <f>IF(B64="","",VLOOKUP(B64,Feuil2!$B$2:$C$839,2,0))</f>
        <v/>
      </c>
    </row>
    <row r="65" spans="1:3" ht="15.75" x14ac:dyDescent="0.25">
      <c r="A65" s="8" t="str">
        <f>IF(B65="","",INDEX(Feuil2!E:E,MATCH(B65,Feuil2!$B:$B,0)))</f>
        <v/>
      </c>
      <c r="B65" s="5" t="str">
        <f t="array" ref="B65">IF(ROWS(B$2:B65)&lt;=COUNTIF(Feuil2!$A$2:$A$839,$D$14),INDEX(Feuil2!$B$2:$B$839,SMALL(IF(Feuil2!$A$2:$A$839=$D$14,ROW(Feuil2!$A$2:$A$839)-ROW(Feuil2!$A$2)+1),ROWS(B$2:B65))),"")</f>
        <v/>
      </c>
      <c r="C65" s="17" t="str">
        <f>IF(B65="","",VLOOKUP(B65,Feuil2!$B$2:$C$839,2,0))</f>
        <v/>
      </c>
    </row>
    <row r="66" spans="1:3" ht="15.75" x14ac:dyDescent="0.25">
      <c r="A66" s="8" t="str">
        <f>IF(B66="","",INDEX(Feuil2!E:E,MATCH(B66,Feuil2!$B:$B,0)))</f>
        <v/>
      </c>
      <c r="B66" s="5" t="str">
        <f t="array" ref="B66">IF(ROWS(B$2:B66)&lt;=COUNTIF(Feuil2!$A$2:$A$839,$D$14),INDEX(Feuil2!$B$2:$B$839,SMALL(IF(Feuil2!$A$2:$A$839=$D$14,ROW(Feuil2!$A$2:$A$839)-ROW(Feuil2!$A$2)+1),ROWS(B$2:B66))),"")</f>
        <v/>
      </c>
      <c r="C66" s="17" t="str">
        <f>IF(B66="","",VLOOKUP(B66,Feuil2!$B$2:$C$839,2,0))</f>
        <v/>
      </c>
    </row>
    <row r="67" spans="1:3" ht="15.75" x14ac:dyDescent="0.25">
      <c r="A67" s="8" t="str">
        <f>IF(B67="","",INDEX(Feuil2!E:E,MATCH(B67,Feuil2!$B:$B,0)))</f>
        <v/>
      </c>
      <c r="B67" s="5" t="str">
        <f t="array" ref="B67">IF(ROWS(B$2:B67)&lt;=COUNTIF(Feuil2!$A$2:$A$839,$D$14),INDEX(Feuil2!$B$2:$B$839,SMALL(IF(Feuil2!$A$2:$A$839=$D$14,ROW(Feuil2!$A$2:$A$839)-ROW(Feuil2!$A$2)+1),ROWS(B$2:B67))),"")</f>
        <v/>
      </c>
      <c r="C67" s="17" t="str">
        <f>IF(B67="","",VLOOKUP(B67,Feuil2!$B$2:$C$839,2,0))</f>
        <v/>
      </c>
    </row>
    <row r="68" spans="1:3" ht="15.75" x14ac:dyDescent="0.25">
      <c r="A68" s="8" t="str">
        <f>IF(B68="","",INDEX(Feuil2!E:E,MATCH(B68,Feuil2!$B:$B,0)))</f>
        <v/>
      </c>
      <c r="B68" s="5" t="str">
        <f t="array" ref="B68">IF(ROWS(B$2:B68)&lt;=COUNTIF(Feuil2!$A$2:$A$839,$D$14),INDEX(Feuil2!$B$2:$B$839,SMALL(IF(Feuil2!$A$2:$A$839=$D$14,ROW(Feuil2!$A$2:$A$839)-ROW(Feuil2!$A$2)+1),ROWS(B$2:B68))),"")</f>
        <v/>
      </c>
      <c r="C68" s="17" t="str">
        <f>IF(B68="","",VLOOKUP(B68,Feuil2!$B$2:$C$839,2,0))</f>
        <v/>
      </c>
    </row>
    <row r="69" spans="1:3" ht="15.75" x14ac:dyDescent="0.25">
      <c r="A69" s="8" t="str">
        <f>IF(B69="","",INDEX(Feuil2!E:E,MATCH(B69,Feuil2!$B:$B,0)))</f>
        <v/>
      </c>
      <c r="B69" s="5" t="str">
        <f t="array" ref="B69">IF(ROWS(B$2:B69)&lt;=COUNTIF(Feuil2!$A$2:$A$839,$D$14),INDEX(Feuil2!$B$2:$B$839,SMALL(IF(Feuil2!$A$2:$A$839=$D$14,ROW(Feuil2!$A$2:$A$839)-ROW(Feuil2!$A$2)+1),ROWS(B$2:B69))),"")</f>
        <v/>
      </c>
      <c r="C69" s="17" t="str">
        <f>IF(B69="","",VLOOKUP(B69,Feuil2!$B$2:$C$839,2,0))</f>
        <v/>
      </c>
    </row>
    <row r="70" spans="1:3" ht="15.75" x14ac:dyDescent="0.25">
      <c r="A70" s="8" t="str">
        <f>IF(B70="","",INDEX(Feuil2!E:E,MATCH(B70,Feuil2!$B:$B,0)))</f>
        <v/>
      </c>
      <c r="B70" s="5" t="str">
        <f t="array" ref="B70">IF(ROWS(B$2:B70)&lt;=COUNTIF(Feuil2!$A$2:$A$839,$D$14),INDEX(Feuil2!$B$2:$B$839,SMALL(IF(Feuil2!$A$2:$A$839=$D$14,ROW(Feuil2!$A$2:$A$839)-ROW(Feuil2!$A$2)+1),ROWS(B$2:B70))),"")</f>
        <v/>
      </c>
      <c r="C70" s="17" t="str">
        <f>IF(B70="","",VLOOKUP(B70,Feuil2!$B$2:$C$839,2,0))</f>
        <v/>
      </c>
    </row>
    <row r="71" spans="1:3" ht="15.75" x14ac:dyDescent="0.25">
      <c r="A71" s="8" t="str">
        <f>IF(B71="","",INDEX(Feuil2!E:E,MATCH(B71,Feuil2!$B:$B,0)))</f>
        <v/>
      </c>
      <c r="B71" s="5" t="str">
        <f t="array" ref="B71">IF(ROWS(B$2:B71)&lt;=COUNTIF(Feuil2!$A$2:$A$839,$D$14),INDEX(Feuil2!$B$2:$B$839,SMALL(IF(Feuil2!$A$2:$A$839=$D$14,ROW(Feuil2!$A$2:$A$839)-ROW(Feuil2!$A$2)+1),ROWS(B$2:B71))),"")</f>
        <v/>
      </c>
      <c r="C71" s="17" t="str">
        <f>IF(B71="","",VLOOKUP(B71,Feuil2!$B$2:$C$839,2,0))</f>
        <v/>
      </c>
    </row>
    <row r="72" spans="1:3" ht="15.75" x14ac:dyDescent="0.25">
      <c r="A72" s="8" t="str">
        <f>IF(B72="","",INDEX(Feuil2!E:E,MATCH(B72,Feuil2!$B:$B,0)))</f>
        <v/>
      </c>
      <c r="B72" s="5" t="str">
        <f t="array" ref="B72">IF(ROWS(B$2:B72)&lt;=COUNTIF(Feuil2!$A$2:$A$839,$D$14),INDEX(Feuil2!$B$2:$B$839,SMALL(IF(Feuil2!$A$2:$A$839=$D$14,ROW(Feuil2!$A$2:$A$839)-ROW(Feuil2!$A$2)+1),ROWS(B$2:B72))),"")</f>
        <v/>
      </c>
      <c r="C72" s="17" t="str">
        <f>IF(B72="","",VLOOKUP(B72,Feuil2!$B$2:$C$839,2,0))</f>
        <v/>
      </c>
    </row>
    <row r="73" spans="1:3" ht="15.75" x14ac:dyDescent="0.25">
      <c r="A73" s="8" t="str">
        <f>IF(B73="","",INDEX(Feuil2!E:E,MATCH(B73,Feuil2!$B:$B,0)))</f>
        <v/>
      </c>
      <c r="B73" s="5" t="str">
        <f t="array" ref="B73">IF(ROWS(B$2:B73)&lt;=COUNTIF(Feuil2!$A$2:$A$839,$D$14),INDEX(Feuil2!$B$2:$B$839,SMALL(IF(Feuil2!$A$2:$A$839=$D$14,ROW(Feuil2!$A$2:$A$839)-ROW(Feuil2!$A$2)+1),ROWS(B$2:B73))),"")</f>
        <v/>
      </c>
      <c r="C73" s="17" t="str">
        <f>IF(B73="","",VLOOKUP(B73,Feuil2!$B$2:$C$839,2,0))</f>
        <v/>
      </c>
    </row>
    <row r="74" spans="1:3" ht="15.75" x14ac:dyDescent="0.25">
      <c r="A74" s="8" t="str">
        <f>IF(B74="","",INDEX(Feuil2!E:E,MATCH(B74,Feuil2!$B:$B,0)))</f>
        <v/>
      </c>
      <c r="B74" s="5" t="str">
        <f t="array" ref="B74">IF(ROWS(B$2:B74)&lt;=COUNTIF(Feuil2!$A$2:$A$839,$D$14),INDEX(Feuil2!$B$2:$B$839,SMALL(IF(Feuil2!$A$2:$A$839=$D$14,ROW(Feuil2!$A$2:$A$839)-ROW(Feuil2!$A$2)+1),ROWS(B$2:B74))),"")</f>
        <v/>
      </c>
      <c r="C74" s="17" t="str">
        <f>IF(B74="","",VLOOKUP(B74,Feuil2!$B$2:$C$839,2,0))</f>
        <v/>
      </c>
    </row>
    <row r="75" spans="1:3" ht="15.75" x14ac:dyDescent="0.25">
      <c r="A75" s="8" t="str">
        <f>IF(B75="","",INDEX(Feuil2!E:E,MATCH(B75,Feuil2!$B:$B,0)))</f>
        <v/>
      </c>
      <c r="B75" s="5" t="str">
        <f t="array" ref="B75">IF(ROWS(B$2:B75)&lt;=COUNTIF(Feuil2!$A$2:$A$839,$D$14),INDEX(Feuil2!$B$2:$B$839,SMALL(IF(Feuil2!$A$2:$A$839=$D$14,ROW(Feuil2!$A$2:$A$839)-ROW(Feuil2!$A$2)+1),ROWS(B$2:B75))),"")</f>
        <v/>
      </c>
      <c r="C75" s="17" t="str">
        <f>IF(B75="","",VLOOKUP(B75,Feuil2!$B$2:$C$839,2,0))</f>
        <v/>
      </c>
    </row>
    <row r="76" spans="1:3" ht="15.75" x14ac:dyDescent="0.25">
      <c r="A76" s="8" t="str">
        <f>IF(B76="","",INDEX(Feuil2!E:E,MATCH(B76,Feuil2!$B:$B,0)))</f>
        <v/>
      </c>
      <c r="B76" s="5" t="str">
        <f t="array" ref="B76">IF(ROWS(B$2:B76)&lt;=COUNTIF(Feuil2!$A$2:$A$839,$D$14),INDEX(Feuil2!$B$2:$B$839,SMALL(IF(Feuil2!$A$2:$A$839=$D$14,ROW(Feuil2!$A$2:$A$839)-ROW(Feuil2!$A$2)+1),ROWS(B$2:B76))),"")</f>
        <v/>
      </c>
      <c r="C76" s="17" t="str">
        <f>IF(B76="","",VLOOKUP(B76,Feuil2!$B$2:$C$839,2,0))</f>
        <v/>
      </c>
    </row>
    <row r="77" spans="1:3" ht="15.75" x14ac:dyDescent="0.25">
      <c r="A77" s="8" t="str">
        <f>IF(B77="","",INDEX(Feuil2!E:E,MATCH(B77,Feuil2!$B:$B,0)))</f>
        <v/>
      </c>
      <c r="B77" s="5" t="str">
        <f t="array" ref="B77">IF(ROWS(B$2:B77)&lt;=COUNTIF(Feuil2!$A$2:$A$839,$D$14),INDEX(Feuil2!$B$2:$B$839,SMALL(IF(Feuil2!$A$2:$A$839=$D$14,ROW(Feuil2!$A$2:$A$839)-ROW(Feuil2!$A$2)+1),ROWS(B$2:B77))),"")</f>
        <v/>
      </c>
      <c r="C77" s="17" t="str">
        <f>IF(B77="","",VLOOKUP(B77,Feuil2!$B$2:$C$839,2,0))</f>
        <v/>
      </c>
    </row>
    <row r="78" spans="1:3" ht="15.75" x14ac:dyDescent="0.25">
      <c r="A78" s="8" t="str">
        <f>IF(B78="","",INDEX(Feuil2!E:E,MATCH(B78,Feuil2!$B:$B,0)))</f>
        <v/>
      </c>
      <c r="B78" s="5" t="str">
        <f t="array" ref="B78">IF(ROWS(B$2:B78)&lt;=COUNTIF(Feuil2!$A$2:$A$839,$D$14),INDEX(Feuil2!$B$2:$B$839,SMALL(IF(Feuil2!$A$2:$A$839=$D$14,ROW(Feuil2!$A$2:$A$839)-ROW(Feuil2!$A$2)+1),ROWS(B$2:B78))),"")</f>
        <v/>
      </c>
      <c r="C78" s="17" t="str">
        <f>IF(B78="","",VLOOKUP(B78,Feuil2!$B$2:$C$839,2,0))</f>
        <v/>
      </c>
    </row>
    <row r="79" spans="1:3" ht="15.75" x14ac:dyDescent="0.25">
      <c r="A79" s="8" t="str">
        <f>IF(B79="","",INDEX(Feuil2!E:E,MATCH(B79,Feuil2!$B:$B,0)))</f>
        <v/>
      </c>
      <c r="B79" s="5" t="str">
        <f t="array" ref="B79">IF(ROWS(B$2:B79)&lt;=COUNTIF(Feuil2!$A$2:$A$839,$D$14),INDEX(Feuil2!$B$2:$B$839,SMALL(IF(Feuil2!$A$2:$A$839=$D$14,ROW(Feuil2!$A$2:$A$839)-ROW(Feuil2!$A$2)+1),ROWS(B$2:B79))),"")</f>
        <v/>
      </c>
      <c r="C79" s="17" t="str">
        <f>IF(B79="","",VLOOKUP(B79,Feuil2!$B$2:$C$839,2,0))</f>
        <v/>
      </c>
    </row>
    <row r="80" spans="1:3" ht="15.75" x14ac:dyDescent="0.25">
      <c r="A80" s="8" t="str">
        <f>IF(B80="","",INDEX(Feuil2!E:E,MATCH(B80,Feuil2!$B:$B,0)))</f>
        <v/>
      </c>
      <c r="B80" s="5" t="str">
        <f t="array" ref="B80">IF(ROWS(B$2:B80)&lt;=COUNTIF(Feuil2!$A$2:$A$839,$D$14),INDEX(Feuil2!$B$2:$B$839,SMALL(IF(Feuil2!$A$2:$A$839=$D$14,ROW(Feuil2!$A$2:$A$839)-ROW(Feuil2!$A$2)+1),ROWS(B$2:B80))),"")</f>
        <v/>
      </c>
      <c r="C80" s="17" t="str">
        <f>IF(B80="","",VLOOKUP(B80,Feuil2!$B$2:$C$839,2,0))</f>
        <v/>
      </c>
    </row>
    <row r="81" spans="1:3" ht="15.75" x14ac:dyDescent="0.25">
      <c r="A81" s="8" t="str">
        <f>IF(B81="","",INDEX(Feuil2!E:E,MATCH(B81,Feuil2!$B:$B,0)))</f>
        <v/>
      </c>
      <c r="B81" s="5" t="str">
        <f t="array" ref="B81">IF(ROWS(B$2:B81)&lt;=COUNTIF(Feuil2!$A$2:$A$839,$D$14),INDEX(Feuil2!$B$2:$B$839,SMALL(IF(Feuil2!$A$2:$A$839=$D$14,ROW(Feuil2!$A$2:$A$839)-ROW(Feuil2!$A$2)+1),ROWS(B$2:B81))),"")</f>
        <v/>
      </c>
      <c r="C81" s="17" t="str">
        <f>IF(B81="","",VLOOKUP(B81,Feuil2!$B$2:$C$839,2,0))</f>
        <v/>
      </c>
    </row>
    <row r="82" spans="1:3" ht="15.75" x14ac:dyDescent="0.25">
      <c r="A82" s="8" t="str">
        <f>IF(B82="","",INDEX(Feuil2!E:E,MATCH(B82,Feuil2!$B:$B,0)))</f>
        <v/>
      </c>
      <c r="B82" s="5" t="str">
        <f t="array" ref="B82">IF(ROWS(B$2:B82)&lt;=COUNTIF(Feuil2!$A$2:$A$839,$D$14),INDEX(Feuil2!$B$2:$B$839,SMALL(IF(Feuil2!$A$2:$A$839=$D$14,ROW(Feuil2!$A$2:$A$839)-ROW(Feuil2!$A$2)+1),ROWS(B$2:B82))),"")</f>
        <v/>
      </c>
      <c r="C82" s="17" t="str">
        <f>IF(B82="","",VLOOKUP(B82,Feuil2!$B$2:$C$839,2,0))</f>
        <v/>
      </c>
    </row>
    <row r="83" spans="1:3" ht="15.75" x14ac:dyDescent="0.25">
      <c r="A83" s="8" t="str">
        <f>IF(B83="","",INDEX(Feuil2!E:E,MATCH(B83,Feuil2!$B:$B,0)))</f>
        <v/>
      </c>
      <c r="B83" s="5" t="str">
        <f t="array" ref="B83">IF(ROWS(B$2:B83)&lt;=COUNTIF(Feuil2!$A$2:$A$839,$D$14),INDEX(Feuil2!$B$2:$B$839,SMALL(IF(Feuil2!$A$2:$A$839=$D$14,ROW(Feuil2!$A$2:$A$839)-ROW(Feuil2!$A$2)+1),ROWS(B$2:B83))),"")</f>
        <v/>
      </c>
      <c r="C83" s="17" t="str">
        <f>IF(B83="","",VLOOKUP(B83,Feuil2!$B$2:$C$839,2,0))</f>
        <v/>
      </c>
    </row>
    <row r="84" spans="1:3" ht="15.75" x14ac:dyDescent="0.25">
      <c r="A84" s="8" t="str">
        <f>IF(B84="","",INDEX(Feuil2!E:E,MATCH(B84,Feuil2!$B:$B,0)))</f>
        <v/>
      </c>
      <c r="B84" s="5" t="str">
        <f t="array" ref="B84">IF(ROWS(B$2:B84)&lt;=COUNTIF(Feuil2!$A$2:$A$839,$D$14),INDEX(Feuil2!$B$2:$B$839,SMALL(IF(Feuil2!$A$2:$A$839=$D$14,ROW(Feuil2!$A$2:$A$839)-ROW(Feuil2!$A$2)+1),ROWS(B$2:B84))),"")</f>
        <v/>
      </c>
      <c r="C84" s="17" t="str">
        <f>IF(B84="","",VLOOKUP(B84,Feuil2!$B$2:$C$839,2,0))</f>
        <v/>
      </c>
    </row>
    <row r="85" spans="1:3" ht="15.75" x14ac:dyDescent="0.25">
      <c r="A85" s="8" t="str">
        <f>IF(B85="","",INDEX(Feuil2!E:E,MATCH(B85,Feuil2!$B:$B,0)))</f>
        <v/>
      </c>
      <c r="B85" s="5" t="str">
        <f t="array" ref="B85">IF(ROWS(B$2:B85)&lt;=COUNTIF(Feuil2!$A$2:$A$839,$D$14),INDEX(Feuil2!$B$2:$B$839,SMALL(IF(Feuil2!$A$2:$A$839=$D$14,ROW(Feuil2!$A$2:$A$839)-ROW(Feuil2!$A$2)+1),ROWS(B$2:B85))),"")</f>
        <v/>
      </c>
      <c r="C85" s="17" t="str">
        <f>IF(B85="","",VLOOKUP(B85,Feuil2!$B$2:$C$839,2,0))</f>
        <v/>
      </c>
    </row>
    <row r="86" spans="1:3" ht="15.75" x14ac:dyDescent="0.25">
      <c r="A86" s="8" t="str">
        <f>IF(B86="","",INDEX(Feuil2!E:E,MATCH(B86,Feuil2!$B:$B,0)))</f>
        <v/>
      </c>
      <c r="B86" s="5" t="str">
        <f t="array" ref="B86">IF(ROWS(B$2:B86)&lt;=COUNTIF(Feuil2!$A$2:$A$839,$D$14),INDEX(Feuil2!$B$2:$B$839,SMALL(IF(Feuil2!$A$2:$A$839=$D$14,ROW(Feuil2!$A$2:$A$839)-ROW(Feuil2!$A$2)+1),ROWS(B$2:B86))),"")</f>
        <v/>
      </c>
      <c r="C86" s="17" t="str">
        <f>IF(B86="","",VLOOKUP(B86,Feuil2!$B$2:$C$839,2,0))</f>
        <v/>
      </c>
    </row>
    <row r="87" spans="1:3" ht="15.75" x14ac:dyDescent="0.25">
      <c r="A87" s="8" t="str">
        <f>IF(B87="","",INDEX(Feuil2!E:E,MATCH(B87,Feuil2!$B:$B,0)))</f>
        <v/>
      </c>
      <c r="B87" s="5" t="str">
        <f t="array" ref="B87">IF(ROWS(B$2:B87)&lt;=COUNTIF(Feuil2!$A$2:$A$839,$D$14),INDEX(Feuil2!$B$2:$B$839,SMALL(IF(Feuil2!$A$2:$A$839=$D$14,ROW(Feuil2!$A$2:$A$839)-ROW(Feuil2!$A$2)+1),ROWS(B$2:B87))),"")</f>
        <v/>
      </c>
      <c r="C87" s="17" t="str">
        <f>IF(B87="","",VLOOKUP(B87,Feuil2!$B$2:$C$839,2,0))</f>
        <v/>
      </c>
    </row>
    <row r="88" spans="1:3" ht="15.75" x14ac:dyDescent="0.25">
      <c r="A88" s="8" t="str">
        <f>IF(B88="","",INDEX(Feuil2!E:E,MATCH(B88,Feuil2!$B:$B,0)))</f>
        <v/>
      </c>
      <c r="B88" s="5" t="str">
        <f t="array" ref="B88">IF(ROWS(B$2:B88)&lt;=COUNTIF(Feuil2!$A$2:$A$839,$D$14),INDEX(Feuil2!$B$2:$B$839,SMALL(IF(Feuil2!$A$2:$A$839=$D$14,ROW(Feuil2!$A$2:$A$839)-ROW(Feuil2!$A$2)+1),ROWS(B$2:B88))),"")</f>
        <v/>
      </c>
      <c r="C88" s="17" t="str">
        <f>IF(B88="","",VLOOKUP(B88,Feuil2!$B$2:$C$839,2,0))</f>
        <v/>
      </c>
    </row>
    <row r="89" spans="1:3" ht="15.75" x14ac:dyDescent="0.25">
      <c r="A89" s="8" t="str">
        <f>IF(B89="","",INDEX(Feuil2!E:E,MATCH(B89,Feuil2!$B:$B,0)))</f>
        <v/>
      </c>
      <c r="B89" s="5" t="str">
        <f t="array" ref="B89">IF(ROWS(B$2:B89)&lt;=COUNTIF(Feuil2!$A$2:$A$839,$D$14),INDEX(Feuil2!$B$2:$B$839,SMALL(IF(Feuil2!$A$2:$A$839=$D$14,ROW(Feuil2!$A$2:$A$839)-ROW(Feuil2!$A$2)+1),ROWS(B$2:B89))),"")</f>
        <v/>
      </c>
      <c r="C89" s="17" t="str">
        <f>IF(B89="","",VLOOKUP(B89,Feuil2!$B$2:$C$839,2,0))</f>
        <v/>
      </c>
    </row>
    <row r="90" spans="1:3" ht="15.75" x14ac:dyDescent="0.25">
      <c r="A90" s="8" t="str">
        <f>IF(B90="","",INDEX(Feuil2!E:E,MATCH(B90,Feuil2!$B:$B,0)))</f>
        <v/>
      </c>
      <c r="B90" s="5" t="str">
        <f t="array" ref="B90">IF(ROWS(B$2:B90)&lt;=COUNTIF(Feuil2!$A$2:$A$839,$D$14),INDEX(Feuil2!$B$2:$B$839,SMALL(IF(Feuil2!$A$2:$A$839=$D$14,ROW(Feuil2!$A$2:$A$839)-ROW(Feuil2!$A$2)+1),ROWS(B$2:B90))),"")</f>
        <v/>
      </c>
      <c r="C90" s="17" t="str">
        <f>IF(B90="","",VLOOKUP(B90,Feuil2!$B$2:$C$839,2,0))</f>
        <v/>
      </c>
    </row>
    <row r="91" spans="1:3" ht="15.75" x14ac:dyDescent="0.25">
      <c r="A91" s="8" t="str">
        <f>IF(B91="","",INDEX(Feuil2!E:E,MATCH(B91,Feuil2!$B:$B,0)))</f>
        <v/>
      </c>
      <c r="B91" s="5" t="str">
        <f t="array" ref="B91">IF(ROWS(B$2:B91)&lt;=COUNTIF(Feuil2!$A$2:$A$839,$D$14),INDEX(Feuil2!$B$2:$B$839,SMALL(IF(Feuil2!$A$2:$A$839=$D$14,ROW(Feuil2!$A$2:$A$839)-ROW(Feuil2!$A$2)+1),ROWS(B$2:B91))),"")</f>
        <v/>
      </c>
      <c r="C91" s="17" t="str">
        <f>IF(B91="","",VLOOKUP(B91,Feuil2!$B$2:$C$839,2,0))</f>
        <v/>
      </c>
    </row>
    <row r="92" spans="1:3" ht="15.75" x14ac:dyDescent="0.25">
      <c r="A92" s="8" t="str">
        <f>IF(B92="","",INDEX(Feuil2!E:E,MATCH(B92,Feuil2!$B:$B,0)))</f>
        <v/>
      </c>
      <c r="B92" s="5" t="str">
        <f t="array" ref="B92">IF(ROWS(B$2:B92)&lt;=COUNTIF(Feuil2!$A$2:$A$839,$D$14),INDEX(Feuil2!$B$2:$B$839,SMALL(IF(Feuil2!$A$2:$A$839=$D$14,ROW(Feuil2!$A$2:$A$839)-ROW(Feuil2!$A$2)+1),ROWS(B$2:B92))),"")</f>
        <v/>
      </c>
      <c r="C92" s="17" t="str">
        <f>IF(B92="","",VLOOKUP(B92,Feuil2!$B$2:$C$839,2,0))</f>
        <v/>
      </c>
    </row>
    <row r="93" spans="1:3" ht="15.75" x14ac:dyDescent="0.25">
      <c r="A93" s="8" t="str">
        <f>IF(B93="","",INDEX(Feuil2!E:E,MATCH(B93,Feuil2!$B:$B,0)))</f>
        <v/>
      </c>
      <c r="B93" s="5" t="str">
        <f t="array" ref="B93">IF(ROWS(B$2:B93)&lt;=COUNTIF(Feuil2!$A$2:$A$839,$D$14),INDEX(Feuil2!$B$2:$B$839,SMALL(IF(Feuil2!$A$2:$A$839=$D$14,ROW(Feuil2!$A$2:$A$839)-ROW(Feuil2!$A$2)+1),ROWS(B$2:B93))),"")</f>
        <v/>
      </c>
      <c r="C93" s="17" t="str">
        <f>IF(B93="","",VLOOKUP(B93,Feuil2!$B$2:$C$839,2,0))</f>
        <v/>
      </c>
    </row>
    <row r="94" spans="1:3" ht="15.75" x14ac:dyDescent="0.25">
      <c r="A94" s="8" t="str">
        <f>IF(B94="","",INDEX(Feuil2!E:E,MATCH(B94,Feuil2!$B:$B,0)))</f>
        <v/>
      </c>
      <c r="B94" s="5" t="str">
        <f t="array" ref="B94">IF(ROWS(B$2:B94)&lt;=COUNTIF(Feuil2!$A$2:$A$839,$D$14),INDEX(Feuil2!$B$2:$B$839,SMALL(IF(Feuil2!$A$2:$A$839=$D$14,ROW(Feuil2!$A$2:$A$839)-ROW(Feuil2!$A$2)+1),ROWS(B$2:B94))),"")</f>
        <v/>
      </c>
      <c r="C94" s="17" t="str">
        <f>IF(B94="","",VLOOKUP(B94,Feuil2!$B$2:$C$839,2,0))</f>
        <v/>
      </c>
    </row>
    <row r="95" spans="1:3" ht="15.75" x14ac:dyDescent="0.25">
      <c r="A95" s="8" t="str">
        <f>IF(B95="","",INDEX(Feuil2!E:E,MATCH(B95,Feuil2!$B:$B,0)))</f>
        <v/>
      </c>
      <c r="B95" s="5" t="str">
        <f t="array" ref="B95">IF(ROWS(B$2:B95)&lt;=COUNTIF(Feuil2!$A$2:$A$839,$D$14),INDEX(Feuil2!$B$2:$B$839,SMALL(IF(Feuil2!$A$2:$A$839=$D$14,ROW(Feuil2!$A$2:$A$839)-ROW(Feuil2!$A$2)+1),ROWS(B$2:B95))),"")</f>
        <v/>
      </c>
      <c r="C95" s="17" t="str">
        <f>IF(B95="","",VLOOKUP(B95,Feuil2!$B$2:$C$839,2,0))</f>
        <v/>
      </c>
    </row>
    <row r="96" spans="1:3" ht="15.75" x14ac:dyDescent="0.25">
      <c r="A96" s="8" t="str">
        <f>IF(B96="","",INDEX(Feuil2!E:E,MATCH(B96,Feuil2!$B:$B,0)))</f>
        <v/>
      </c>
      <c r="B96" s="5" t="str">
        <f t="array" ref="B96">IF(ROWS(B$2:B96)&lt;=COUNTIF(Feuil2!$A$2:$A$839,$D$14),INDEX(Feuil2!$B$2:$B$839,SMALL(IF(Feuil2!$A$2:$A$839=$D$14,ROW(Feuil2!$A$2:$A$839)-ROW(Feuil2!$A$2)+1),ROWS(B$2:B96))),"")</f>
        <v/>
      </c>
      <c r="C96" s="17" t="str">
        <f>IF(B96="","",VLOOKUP(B96,Feuil2!$B$2:$C$839,2,0))</f>
        <v/>
      </c>
    </row>
    <row r="97" spans="1:3" ht="15.75" x14ac:dyDescent="0.25">
      <c r="A97" s="8" t="str">
        <f>IF(B97="","",INDEX(Feuil2!E:E,MATCH(B97,Feuil2!$B:$B,0)))</f>
        <v/>
      </c>
      <c r="B97" s="5" t="str">
        <f t="array" ref="B97">IF(ROWS(B$2:B97)&lt;=COUNTIF(Feuil2!$A$2:$A$839,$D$14),INDEX(Feuil2!$B$2:$B$839,SMALL(IF(Feuil2!$A$2:$A$839=$D$14,ROW(Feuil2!$A$2:$A$839)-ROW(Feuil2!$A$2)+1),ROWS(B$2:B97))),"")</f>
        <v/>
      </c>
      <c r="C97" s="17" t="str">
        <f>IF(B97="","",VLOOKUP(B97,Feuil2!$B$2:$C$839,2,0))</f>
        <v/>
      </c>
    </row>
    <row r="98" spans="1:3" ht="15.75" x14ac:dyDescent="0.25">
      <c r="A98" s="8" t="str">
        <f>IF(B98="","",INDEX(Feuil2!E:E,MATCH(B98,Feuil2!$B:$B,0)))</f>
        <v/>
      </c>
      <c r="B98" s="5" t="str">
        <f t="array" ref="B98">IF(ROWS(B$2:B98)&lt;=COUNTIF(Feuil2!$A$2:$A$839,$D$14),INDEX(Feuil2!$B$2:$B$839,SMALL(IF(Feuil2!$A$2:$A$839=$D$14,ROW(Feuil2!$A$2:$A$839)-ROW(Feuil2!$A$2)+1),ROWS(B$2:B98))),"")</f>
        <v/>
      </c>
      <c r="C98" s="17" t="str">
        <f>IF(B98="","",VLOOKUP(B98,Feuil2!$B$2:$C$839,2,0))</f>
        <v/>
      </c>
    </row>
    <row r="99" spans="1:3" ht="15.75" x14ac:dyDescent="0.25">
      <c r="A99" s="8" t="str">
        <f>IF(B99="","",INDEX(Feuil2!E:E,MATCH(B99,Feuil2!$B:$B,0)))</f>
        <v/>
      </c>
      <c r="B99" s="5" t="str">
        <f t="array" ref="B99">IF(ROWS(B$2:B99)&lt;=COUNTIF(Feuil2!$A$2:$A$839,$D$14),INDEX(Feuil2!$B$2:$B$839,SMALL(IF(Feuil2!$A$2:$A$839=$D$14,ROW(Feuil2!$A$2:$A$839)-ROW(Feuil2!$A$2)+1),ROWS(B$2:B99))),"")</f>
        <v/>
      </c>
      <c r="C99" s="17" t="str">
        <f>IF(B99="","",VLOOKUP(B99,Feuil2!$B$2:$C$839,2,0))</f>
        <v/>
      </c>
    </row>
    <row r="100" spans="1:3" ht="15.75" x14ac:dyDescent="0.25">
      <c r="A100" s="8" t="str">
        <f>IF(B100="","",INDEX(Feuil2!E:E,MATCH(B100,Feuil2!$B:$B,0)))</f>
        <v/>
      </c>
      <c r="B100" s="5" t="str">
        <f t="array" ref="B100">IF(ROWS(B$2:B100)&lt;=COUNTIF(Feuil2!$A$2:$A$839,$D$14),INDEX(Feuil2!$B$2:$B$839,SMALL(IF(Feuil2!$A$2:$A$839=$D$14,ROW(Feuil2!$A$2:$A$839)-ROW(Feuil2!$A$2)+1),ROWS(B$2:B100))),"")</f>
        <v/>
      </c>
      <c r="C100" s="17" t="str">
        <f>IF(B100="","",VLOOKUP(B100,Feuil2!$B$2:$C$839,2,0))</f>
        <v/>
      </c>
    </row>
  </sheetData>
  <sortState ref="A2:C5">
    <sortCondition ref="A2:A5"/>
  </sortState>
  <dataValidations count="1">
    <dataValidation type="list" allowBlank="1" showInputMessage="1" showErrorMessage="1" sqref="D14">
      <formula1>Groupes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I20" sqref="I20"/>
    </sheetView>
  </sheetViews>
  <sheetFormatPr baseColWidth="10" defaultRowHeight="15" x14ac:dyDescent="0.25"/>
  <cols>
    <col min="1" max="1" width="30.42578125" customWidth="1"/>
    <col min="2" max="2" width="8" customWidth="1"/>
    <col min="3" max="3" width="7.7109375" customWidth="1"/>
  </cols>
  <sheetData>
    <row r="1" spans="1:3" x14ac:dyDescent="0.25">
      <c r="A1" s="18" t="s">
        <v>0</v>
      </c>
      <c r="B1" t="s">
        <v>5</v>
      </c>
    </row>
    <row r="3" spans="1:3" x14ac:dyDescent="0.25">
      <c r="A3" s="18" t="s">
        <v>892</v>
      </c>
      <c r="B3" t="s">
        <v>893</v>
      </c>
      <c r="C3" t="s">
        <v>894</v>
      </c>
    </row>
    <row r="4" spans="1:3" x14ac:dyDescent="0.25">
      <c r="A4" s="19" t="s">
        <v>9</v>
      </c>
      <c r="B4" s="11">
        <v>-600</v>
      </c>
      <c r="C4" s="20">
        <v>1</v>
      </c>
    </row>
    <row r="5" spans="1:3" x14ac:dyDescent="0.25">
      <c r="A5" s="19" t="s">
        <v>6</v>
      </c>
      <c r="B5" s="11">
        <v>-500</v>
      </c>
      <c r="C5" s="20">
        <v>2</v>
      </c>
    </row>
    <row r="6" spans="1:3" x14ac:dyDescent="0.25">
      <c r="A6" s="19" t="s">
        <v>7</v>
      </c>
      <c r="B6" s="11">
        <v>100</v>
      </c>
      <c r="C6" s="20">
        <v>3</v>
      </c>
    </row>
    <row r="7" spans="1:3" x14ac:dyDescent="0.25">
      <c r="A7" s="19" t="s">
        <v>8</v>
      </c>
      <c r="B7" s="11">
        <v>200</v>
      </c>
      <c r="C7" s="20">
        <v>4</v>
      </c>
    </row>
  </sheetData>
  <pageMargins left="0.7" right="0.7" top="0.75" bottom="0.75" header="0.3" footer="0.3"/>
  <pageSetup paperSize="9" orientation="portrait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39"/>
  <sheetViews>
    <sheetView workbookViewId="0">
      <selection sqref="A1:C839"/>
    </sheetView>
  </sheetViews>
  <sheetFormatPr baseColWidth="10" defaultColWidth="11.42578125" defaultRowHeight="15" x14ac:dyDescent="0.25"/>
  <cols>
    <col min="1" max="1" width="23.85546875" style="1" customWidth="1"/>
    <col min="2" max="2" width="38.42578125" style="1" customWidth="1"/>
    <col min="4" max="4" width="7.7109375" bestFit="1" customWidth="1"/>
    <col min="5" max="5" width="16.7109375" bestFit="1" customWidth="1"/>
  </cols>
  <sheetData>
    <row r="1" spans="1:5" x14ac:dyDescent="0.25">
      <c r="A1" s="3" t="s">
        <v>0</v>
      </c>
      <c r="B1" s="3" t="s">
        <v>885</v>
      </c>
      <c r="C1" s="13" t="s">
        <v>888</v>
      </c>
      <c r="D1" s="13" t="s">
        <v>890</v>
      </c>
      <c r="E1" s="15" t="s">
        <v>891</v>
      </c>
    </row>
    <row r="2" spans="1:5" x14ac:dyDescent="0.25">
      <c r="A2" s="1" t="s">
        <v>1</v>
      </c>
      <c r="B2" s="1" t="s">
        <v>2</v>
      </c>
      <c r="C2" s="11">
        <v>100</v>
      </c>
      <c r="D2" s="16">
        <f t="shared" ref="D2:D65" si="0" xml:space="preserve"> C2+(ROW()/100000)</f>
        <v>100.00002000000001</v>
      </c>
      <c r="E2" s="14">
        <f t="shared" ref="E2:E65" si="1">SUMPRODUCT(--($A$2:$A$839=A2),--(D2&gt;$D$2:$D$839))+1</f>
        <v>1</v>
      </c>
    </row>
    <row r="3" spans="1:5" x14ac:dyDescent="0.25">
      <c r="A3" s="1" t="s">
        <v>1</v>
      </c>
      <c r="B3" s="1" t="s">
        <v>3</v>
      </c>
      <c r="C3" s="11">
        <v>200</v>
      </c>
      <c r="D3" s="16">
        <f t="shared" si="0"/>
        <v>200.00003000000001</v>
      </c>
      <c r="E3" s="14">
        <f t="shared" si="1"/>
        <v>2</v>
      </c>
    </row>
    <row r="4" spans="1:5" x14ac:dyDescent="0.25">
      <c r="A4" s="1" t="s">
        <v>1</v>
      </c>
      <c r="B4" s="1" t="s">
        <v>4</v>
      </c>
      <c r="C4" s="11">
        <v>300</v>
      </c>
      <c r="D4" s="16">
        <f t="shared" si="0"/>
        <v>300.00004000000001</v>
      </c>
      <c r="E4" s="14">
        <f t="shared" si="1"/>
        <v>3</v>
      </c>
    </row>
    <row r="5" spans="1:5" x14ac:dyDescent="0.25">
      <c r="A5" s="1" t="s">
        <v>5</v>
      </c>
      <c r="B5" s="1" t="s">
        <v>9</v>
      </c>
      <c r="C5" s="11">
        <v>-600</v>
      </c>
      <c r="D5" s="16">
        <f t="shared" si="0"/>
        <v>-599.99995000000001</v>
      </c>
      <c r="E5" s="14">
        <f t="shared" si="1"/>
        <v>1</v>
      </c>
    </row>
    <row r="6" spans="1:5" x14ac:dyDescent="0.25">
      <c r="A6" s="1" t="s">
        <v>5</v>
      </c>
      <c r="B6" s="1" t="s">
        <v>6</v>
      </c>
      <c r="C6" s="11">
        <v>-500</v>
      </c>
      <c r="D6" s="16">
        <f t="shared" si="0"/>
        <v>-499.99993999999998</v>
      </c>
      <c r="E6" s="14">
        <f t="shared" si="1"/>
        <v>2</v>
      </c>
    </row>
    <row r="7" spans="1:5" x14ac:dyDescent="0.25">
      <c r="A7" s="1" t="s">
        <v>5</v>
      </c>
      <c r="B7" s="1" t="s">
        <v>7</v>
      </c>
      <c r="C7" s="11">
        <v>100</v>
      </c>
      <c r="D7" s="16">
        <f t="shared" si="0"/>
        <v>100.00006999999999</v>
      </c>
      <c r="E7" s="14">
        <f t="shared" si="1"/>
        <v>3</v>
      </c>
    </row>
    <row r="8" spans="1:5" x14ac:dyDescent="0.25">
      <c r="A8" s="1" t="s">
        <v>5</v>
      </c>
      <c r="B8" s="1" t="s">
        <v>8</v>
      </c>
      <c r="C8" s="11">
        <v>200</v>
      </c>
      <c r="D8" s="16">
        <f t="shared" si="0"/>
        <v>200.00008</v>
      </c>
      <c r="E8" s="14">
        <f t="shared" si="1"/>
        <v>4</v>
      </c>
    </row>
    <row r="9" spans="1:5" x14ac:dyDescent="0.25">
      <c r="A9" s="2" t="s">
        <v>10</v>
      </c>
      <c r="B9" s="2" t="s">
        <v>16</v>
      </c>
      <c r="C9" s="11">
        <v>-767.857142857143</v>
      </c>
      <c r="D9" s="16">
        <f t="shared" si="0"/>
        <v>-767.857052857143</v>
      </c>
      <c r="E9" s="14">
        <f t="shared" si="1"/>
        <v>1</v>
      </c>
    </row>
    <row r="10" spans="1:5" x14ac:dyDescent="0.25">
      <c r="A10" s="2" t="s">
        <v>10</v>
      </c>
      <c r="B10" s="2" t="s">
        <v>15</v>
      </c>
      <c r="C10" s="11">
        <v>-685.71428571428498</v>
      </c>
      <c r="D10" s="16">
        <f t="shared" si="0"/>
        <v>-685.71418571428501</v>
      </c>
      <c r="E10" s="14">
        <f t="shared" si="1"/>
        <v>2</v>
      </c>
    </row>
    <row r="11" spans="1:5" x14ac:dyDescent="0.25">
      <c r="A11" s="2" t="s">
        <v>10</v>
      </c>
      <c r="B11" s="2" t="s">
        <v>14</v>
      </c>
      <c r="C11" s="11">
        <v>-603.57142857142799</v>
      </c>
      <c r="D11" s="16">
        <f t="shared" si="0"/>
        <v>-603.57131857142804</v>
      </c>
      <c r="E11" s="14">
        <f t="shared" si="1"/>
        <v>3</v>
      </c>
    </row>
    <row r="12" spans="1:5" x14ac:dyDescent="0.25">
      <c r="A12" s="2" t="s">
        <v>10</v>
      </c>
      <c r="B12" s="2" t="s">
        <v>13</v>
      </c>
      <c r="C12" s="11">
        <v>-521.42857142857099</v>
      </c>
      <c r="D12" s="16">
        <f t="shared" si="0"/>
        <v>-521.42845142857095</v>
      </c>
      <c r="E12" s="14">
        <f t="shared" si="1"/>
        <v>4</v>
      </c>
    </row>
    <row r="13" spans="1:5" x14ac:dyDescent="0.25">
      <c r="A13" s="2" t="s">
        <v>10</v>
      </c>
      <c r="B13" s="2" t="s">
        <v>12</v>
      </c>
      <c r="C13" s="11">
        <v>-439.28571428571399</v>
      </c>
      <c r="D13" s="16">
        <f t="shared" si="0"/>
        <v>-439.28558428571398</v>
      </c>
      <c r="E13" s="14">
        <f t="shared" si="1"/>
        <v>5</v>
      </c>
    </row>
    <row r="14" spans="1:5" x14ac:dyDescent="0.25">
      <c r="A14" s="2" t="s">
        <v>10</v>
      </c>
      <c r="B14" s="2" t="s">
        <v>11</v>
      </c>
      <c r="C14" s="11">
        <v>-357.142857142857</v>
      </c>
      <c r="D14" s="16">
        <f t="shared" si="0"/>
        <v>-357.14271714285701</v>
      </c>
      <c r="E14" s="14">
        <f t="shared" si="1"/>
        <v>6</v>
      </c>
    </row>
    <row r="15" spans="1:5" x14ac:dyDescent="0.25">
      <c r="A15" s="1" t="s">
        <v>17</v>
      </c>
      <c r="B15" s="1" t="s">
        <v>70</v>
      </c>
      <c r="C15" s="11">
        <v>-5121.4285714285697</v>
      </c>
      <c r="D15" s="16">
        <f t="shared" si="0"/>
        <v>-5121.4284214285699</v>
      </c>
      <c r="E15" s="14">
        <f t="shared" si="1"/>
        <v>1</v>
      </c>
    </row>
    <row r="16" spans="1:5" x14ac:dyDescent="0.25">
      <c r="A16" s="1" t="s">
        <v>17</v>
      </c>
      <c r="B16" s="1" t="s">
        <v>69</v>
      </c>
      <c r="C16" s="11">
        <v>-5039.2857142857201</v>
      </c>
      <c r="D16" s="16">
        <f t="shared" si="0"/>
        <v>-5039.2855542857205</v>
      </c>
      <c r="E16" s="14">
        <f t="shared" si="1"/>
        <v>2</v>
      </c>
    </row>
    <row r="17" spans="1:5" x14ac:dyDescent="0.25">
      <c r="A17" s="1" t="s">
        <v>17</v>
      </c>
      <c r="B17" s="1" t="s">
        <v>68</v>
      </c>
      <c r="C17" s="11">
        <v>-4957.1428571428596</v>
      </c>
      <c r="D17" s="16">
        <f t="shared" si="0"/>
        <v>-4957.1426871428594</v>
      </c>
      <c r="E17" s="14">
        <f t="shared" si="1"/>
        <v>3</v>
      </c>
    </row>
    <row r="18" spans="1:5" x14ac:dyDescent="0.25">
      <c r="A18" s="1" t="s">
        <v>17</v>
      </c>
      <c r="B18" s="1" t="s">
        <v>67</v>
      </c>
      <c r="C18" s="11">
        <v>-4875</v>
      </c>
      <c r="D18" s="16">
        <f t="shared" si="0"/>
        <v>-4874.99982</v>
      </c>
      <c r="E18" s="14">
        <f t="shared" si="1"/>
        <v>4</v>
      </c>
    </row>
    <row r="19" spans="1:5" x14ac:dyDescent="0.25">
      <c r="A19" s="1" t="s">
        <v>17</v>
      </c>
      <c r="B19" s="1" t="s">
        <v>66</v>
      </c>
      <c r="C19" s="11">
        <v>-4792.8571428571404</v>
      </c>
      <c r="D19" s="16">
        <f t="shared" si="0"/>
        <v>-4792.8569528571406</v>
      </c>
      <c r="E19" s="14">
        <f t="shared" si="1"/>
        <v>5</v>
      </c>
    </row>
    <row r="20" spans="1:5" x14ac:dyDescent="0.25">
      <c r="A20" s="1" t="s">
        <v>17</v>
      </c>
      <c r="B20" s="1" t="s">
        <v>65</v>
      </c>
      <c r="C20" s="11">
        <v>-4710.7142857142899</v>
      </c>
      <c r="D20" s="16">
        <f t="shared" si="0"/>
        <v>-4710.7140857142895</v>
      </c>
      <c r="E20" s="14">
        <f t="shared" si="1"/>
        <v>6</v>
      </c>
    </row>
    <row r="21" spans="1:5" x14ac:dyDescent="0.25">
      <c r="A21" s="1" t="s">
        <v>17</v>
      </c>
      <c r="B21" s="1" t="s">
        <v>64</v>
      </c>
      <c r="C21" s="11">
        <v>-4628.5714285714303</v>
      </c>
      <c r="D21" s="16">
        <f t="shared" si="0"/>
        <v>-4628.5712185714301</v>
      </c>
      <c r="E21" s="14">
        <f t="shared" si="1"/>
        <v>7</v>
      </c>
    </row>
    <row r="22" spans="1:5" x14ac:dyDescent="0.25">
      <c r="A22" s="1" t="s">
        <v>17</v>
      </c>
      <c r="B22" s="1" t="s">
        <v>63</v>
      </c>
      <c r="C22" s="11">
        <v>-4546.4285714285697</v>
      </c>
      <c r="D22" s="16">
        <f t="shared" si="0"/>
        <v>-4546.4283514285698</v>
      </c>
      <c r="E22" s="14">
        <f t="shared" si="1"/>
        <v>8</v>
      </c>
    </row>
    <row r="23" spans="1:5" x14ac:dyDescent="0.25">
      <c r="A23" s="1" t="s">
        <v>17</v>
      </c>
      <c r="B23" s="1" t="s">
        <v>62</v>
      </c>
      <c r="C23" s="11">
        <v>-4464.2857142857201</v>
      </c>
      <c r="D23" s="16">
        <f t="shared" si="0"/>
        <v>-4464.2854842857205</v>
      </c>
      <c r="E23" s="14">
        <f t="shared" si="1"/>
        <v>9</v>
      </c>
    </row>
    <row r="24" spans="1:5" x14ac:dyDescent="0.25">
      <c r="A24" s="1" t="s">
        <v>17</v>
      </c>
      <c r="B24" s="1" t="s">
        <v>61</v>
      </c>
      <c r="C24" s="11">
        <v>-4382.1428571428596</v>
      </c>
      <c r="D24" s="16">
        <f t="shared" si="0"/>
        <v>-4382.1426171428593</v>
      </c>
      <c r="E24" s="14">
        <f t="shared" si="1"/>
        <v>10</v>
      </c>
    </row>
    <row r="25" spans="1:5" x14ac:dyDescent="0.25">
      <c r="A25" s="1" t="s">
        <v>17</v>
      </c>
      <c r="B25" s="1" t="s">
        <v>60</v>
      </c>
      <c r="C25" s="11">
        <v>-4300</v>
      </c>
      <c r="D25" s="16">
        <f t="shared" si="0"/>
        <v>-4299.9997499999999</v>
      </c>
      <c r="E25" s="14">
        <f t="shared" si="1"/>
        <v>11</v>
      </c>
    </row>
    <row r="26" spans="1:5" x14ac:dyDescent="0.25">
      <c r="A26" s="1" t="s">
        <v>17</v>
      </c>
      <c r="B26" s="1" t="s">
        <v>59</v>
      </c>
      <c r="C26" s="11">
        <v>-4217.8571428571404</v>
      </c>
      <c r="D26" s="16">
        <f t="shared" si="0"/>
        <v>-4217.8568828571406</v>
      </c>
      <c r="E26" s="14">
        <f t="shared" si="1"/>
        <v>12</v>
      </c>
    </row>
    <row r="27" spans="1:5" x14ac:dyDescent="0.25">
      <c r="A27" s="1" t="s">
        <v>17</v>
      </c>
      <c r="B27" s="1" t="s">
        <v>58</v>
      </c>
      <c r="C27" s="11">
        <v>-4135.7142857142899</v>
      </c>
      <c r="D27" s="16">
        <f t="shared" si="0"/>
        <v>-4135.7140157142903</v>
      </c>
      <c r="E27" s="14">
        <f t="shared" si="1"/>
        <v>13</v>
      </c>
    </row>
    <row r="28" spans="1:5" x14ac:dyDescent="0.25">
      <c r="A28" s="1" t="s">
        <v>17</v>
      </c>
      <c r="B28" s="1" t="s">
        <v>57</v>
      </c>
      <c r="C28" s="11">
        <v>-4053.5714285714298</v>
      </c>
      <c r="D28" s="16">
        <f t="shared" si="0"/>
        <v>-4053.5711485714296</v>
      </c>
      <c r="E28" s="14">
        <f t="shared" si="1"/>
        <v>14</v>
      </c>
    </row>
    <row r="29" spans="1:5" x14ac:dyDescent="0.25">
      <c r="A29" s="1" t="s">
        <v>17</v>
      </c>
      <c r="B29" s="1" t="s">
        <v>56</v>
      </c>
      <c r="C29" s="11">
        <v>-3971.4285714285702</v>
      </c>
      <c r="D29" s="16">
        <f t="shared" si="0"/>
        <v>-3971.4282814285702</v>
      </c>
      <c r="E29" s="14">
        <f t="shared" si="1"/>
        <v>15</v>
      </c>
    </row>
    <row r="30" spans="1:5" x14ac:dyDescent="0.25">
      <c r="A30" s="1" t="s">
        <v>17</v>
      </c>
      <c r="B30" s="1" t="s">
        <v>55</v>
      </c>
      <c r="C30" s="11">
        <v>-3889.2857142857201</v>
      </c>
      <c r="D30" s="16">
        <f t="shared" si="0"/>
        <v>-3889.28541428572</v>
      </c>
      <c r="E30" s="14">
        <f t="shared" si="1"/>
        <v>16</v>
      </c>
    </row>
    <row r="31" spans="1:5" x14ac:dyDescent="0.25">
      <c r="A31" s="1" t="s">
        <v>17</v>
      </c>
      <c r="B31" s="1" t="s">
        <v>54</v>
      </c>
      <c r="C31" s="11">
        <v>-3807.1428571428601</v>
      </c>
      <c r="D31" s="16">
        <f t="shared" si="0"/>
        <v>-3807.1425471428602</v>
      </c>
      <c r="E31" s="14">
        <f t="shared" si="1"/>
        <v>17</v>
      </c>
    </row>
    <row r="32" spans="1:5" x14ac:dyDescent="0.25">
      <c r="A32" s="1" t="s">
        <v>17</v>
      </c>
      <c r="B32" s="1" t="s">
        <v>53</v>
      </c>
      <c r="C32" s="11">
        <v>-3725</v>
      </c>
      <c r="D32" s="16">
        <f t="shared" si="0"/>
        <v>-3724.9996799999999</v>
      </c>
      <c r="E32" s="14">
        <f t="shared" si="1"/>
        <v>18</v>
      </c>
    </row>
    <row r="33" spans="1:5" x14ac:dyDescent="0.25">
      <c r="A33" s="1" t="s">
        <v>17</v>
      </c>
      <c r="B33" s="1" t="s">
        <v>52</v>
      </c>
      <c r="C33" s="11">
        <v>-3642.8571428571399</v>
      </c>
      <c r="D33" s="16">
        <f t="shared" si="0"/>
        <v>-3642.8568128571401</v>
      </c>
      <c r="E33" s="14">
        <f t="shared" si="1"/>
        <v>19</v>
      </c>
    </row>
    <row r="34" spans="1:5" x14ac:dyDescent="0.25">
      <c r="A34" s="1" t="s">
        <v>17</v>
      </c>
      <c r="B34" s="1" t="s">
        <v>51</v>
      </c>
      <c r="C34" s="11">
        <v>-3560.7142857142899</v>
      </c>
      <c r="D34" s="16">
        <f t="shared" si="0"/>
        <v>-3560.7139457142898</v>
      </c>
      <c r="E34" s="14">
        <f t="shared" si="1"/>
        <v>20</v>
      </c>
    </row>
    <row r="35" spans="1:5" x14ac:dyDescent="0.25">
      <c r="A35" s="1" t="s">
        <v>17</v>
      </c>
      <c r="B35" s="1" t="s">
        <v>50</v>
      </c>
      <c r="C35" s="11">
        <v>-3478.5714285714298</v>
      </c>
      <c r="D35" s="16">
        <f t="shared" si="0"/>
        <v>-3478.57107857143</v>
      </c>
      <c r="E35" s="14">
        <f t="shared" si="1"/>
        <v>21</v>
      </c>
    </row>
    <row r="36" spans="1:5" x14ac:dyDescent="0.25">
      <c r="A36" s="1" t="s">
        <v>17</v>
      </c>
      <c r="B36" s="1" t="s">
        <v>49</v>
      </c>
      <c r="C36" s="11">
        <v>-3396.4285714285702</v>
      </c>
      <c r="D36" s="16">
        <f t="shared" si="0"/>
        <v>-3396.4282114285702</v>
      </c>
      <c r="E36" s="14">
        <f t="shared" si="1"/>
        <v>22</v>
      </c>
    </row>
    <row r="37" spans="1:5" x14ac:dyDescent="0.25">
      <c r="A37" s="1" t="s">
        <v>17</v>
      </c>
      <c r="B37" s="1" t="s">
        <v>48</v>
      </c>
      <c r="C37" s="11">
        <v>-3314.2857142857201</v>
      </c>
      <c r="D37" s="16">
        <f t="shared" si="0"/>
        <v>-3314.2853442857199</v>
      </c>
      <c r="E37" s="14">
        <f t="shared" si="1"/>
        <v>23</v>
      </c>
    </row>
    <row r="38" spans="1:5" x14ac:dyDescent="0.25">
      <c r="A38" s="1" t="s">
        <v>17</v>
      </c>
      <c r="B38" s="1" t="s">
        <v>47</v>
      </c>
      <c r="C38" s="11">
        <v>-3232.1428571428601</v>
      </c>
      <c r="D38" s="16">
        <f t="shared" si="0"/>
        <v>-3232.1424771428601</v>
      </c>
      <c r="E38" s="14">
        <f t="shared" si="1"/>
        <v>24</v>
      </c>
    </row>
    <row r="39" spans="1:5" x14ac:dyDescent="0.25">
      <c r="A39" s="1" t="s">
        <v>17</v>
      </c>
      <c r="B39" s="1" t="s">
        <v>46</v>
      </c>
      <c r="C39" s="11">
        <v>-3150</v>
      </c>
      <c r="D39" s="16">
        <f t="shared" si="0"/>
        <v>-3149.9996099999998</v>
      </c>
      <c r="E39" s="14">
        <f t="shared" si="1"/>
        <v>25</v>
      </c>
    </row>
    <row r="40" spans="1:5" x14ac:dyDescent="0.25">
      <c r="A40" s="1" t="s">
        <v>17</v>
      </c>
      <c r="B40" s="1" t="s">
        <v>45</v>
      </c>
      <c r="C40" s="11">
        <v>-3067.8571428571399</v>
      </c>
      <c r="D40" s="16">
        <f t="shared" si="0"/>
        <v>-3067.85674285714</v>
      </c>
      <c r="E40" s="14">
        <f t="shared" si="1"/>
        <v>26</v>
      </c>
    </row>
    <row r="41" spans="1:5" x14ac:dyDescent="0.25">
      <c r="A41" s="1" t="s">
        <v>17</v>
      </c>
      <c r="B41" s="1" t="s">
        <v>44</v>
      </c>
      <c r="C41" s="11">
        <v>-2985.7142857142899</v>
      </c>
      <c r="D41" s="16">
        <f t="shared" si="0"/>
        <v>-2985.7138757142898</v>
      </c>
      <c r="E41" s="14">
        <f t="shared" si="1"/>
        <v>27</v>
      </c>
    </row>
    <row r="42" spans="1:5" x14ac:dyDescent="0.25">
      <c r="A42" s="1" t="s">
        <v>17</v>
      </c>
      <c r="B42" s="1" t="s">
        <v>43</v>
      </c>
      <c r="C42" s="11">
        <v>-2903.5714285714298</v>
      </c>
      <c r="D42" s="16">
        <f t="shared" si="0"/>
        <v>-2903.57100857143</v>
      </c>
      <c r="E42" s="14">
        <f t="shared" si="1"/>
        <v>28</v>
      </c>
    </row>
    <row r="43" spans="1:5" x14ac:dyDescent="0.25">
      <c r="A43" s="1" t="s">
        <v>17</v>
      </c>
      <c r="B43" s="1" t="s">
        <v>42</v>
      </c>
      <c r="C43" s="11">
        <v>-2821.4285714285702</v>
      </c>
      <c r="D43" s="16">
        <f t="shared" si="0"/>
        <v>-2821.4281414285701</v>
      </c>
      <c r="E43" s="14">
        <f t="shared" si="1"/>
        <v>29</v>
      </c>
    </row>
    <row r="44" spans="1:5" x14ac:dyDescent="0.25">
      <c r="A44" s="1" t="s">
        <v>17</v>
      </c>
      <c r="B44" s="1" t="s">
        <v>41</v>
      </c>
      <c r="C44" s="11">
        <v>-2739.2857142857201</v>
      </c>
      <c r="D44" s="16">
        <f t="shared" si="0"/>
        <v>-2739.2852742857203</v>
      </c>
      <c r="E44" s="14">
        <f t="shared" si="1"/>
        <v>30</v>
      </c>
    </row>
    <row r="45" spans="1:5" x14ac:dyDescent="0.25">
      <c r="A45" s="1" t="s">
        <v>17</v>
      </c>
      <c r="B45" s="1" t="s">
        <v>40</v>
      </c>
      <c r="C45" s="11">
        <v>-2657.1428571428601</v>
      </c>
      <c r="D45" s="16">
        <f t="shared" si="0"/>
        <v>-2657.1424071428601</v>
      </c>
      <c r="E45" s="14">
        <f t="shared" si="1"/>
        <v>31</v>
      </c>
    </row>
    <row r="46" spans="1:5" x14ac:dyDescent="0.25">
      <c r="A46" s="1" t="s">
        <v>17</v>
      </c>
      <c r="B46" s="1" t="s">
        <v>39</v>
      </c>
      <c r="C46" s="11">
        <v>-2575</v>
      </c>
      <c r="D46" s="16">
        <f t="shared" si="0"/>
        <v>-2574.9995399999998</v>
      </c>
      <c r="E46" s="14">
        <f t="shared" si="1"/>
        <v>32</v>
      </c>
    </row>
    <row r="47" spans="1:5" x14ac:dyDescent="0.25">
      <c r="A47" s="1" t="s">
        <v>17</v>
      </c>
      <c r="B47" s="1" t="s">
        <v>38</v>
      </c>
      <c r="C47" s="11">
        <v>-2492.8571428571499</v>
      </c>
      <c r="D47" s="16">
        <f t="shared" si="0"/>
        <v>-2492.85667285715</v>
      </c>
      <c r="E47" s="14">
        <f t="shared" si="1"/>
        <v>33</v>
      </c>
    </row>
    <row r="48" spans="1:5" x14ac:dyDescent="0.25">
      <c r="A48" s="1" t="s">
        <v>17</v>
      </c>
      <c r="B48" s="1" t="s">
        <v>37</v>
      </c>
      <c r="C48" s="11">
        <v>-2410.7142857142899</v>
      </c>
      <c r="D48" s="16">
        <f t="shared" si="0"/>
        <v>-2410.7138057142897</v>
      </c>
      <c r="E48" s="14">
        <f t="shared" si="1"/>
        <v>34</v>
      </c>
    </row>
    <row r="49" spans="1:5" x14ac:dyDescent="0.25">
      <c r="A49" s="1" t="s">
        <v>17</v>
      </c>
      <c r="B49" s="1" t="s">
        <v>36</v>
      </c>
      <c r="C49" s="11">
        <v>-2328.5714285714298</v>
      </c>
      <c r="D49" s="16">
        <f t="shared" si="0"/>
        <v>-2328.5709385714299</v>
      </c>
      <c r="E49" s="14">
        <f t="shared" si="1"/>
        <v>35</v>
      </c>
    </row>
    <row r="50" spans="1:5" x14ac:dyDescent="0.25">
      <c r="A50" s="1" t="s">
        <v>17</v>
      </c>
      <c r="B50" s="1" t="s">
        <v>35</v>
      </c>
      <c r="C50" s="11">
        <v>-2246.4285714285702</v>
      </c>
      <c r="D50" s="16">
        <f t="shared" si="0"/>
        <v>-2246.4280714285701</v>
      </c>
      <c r="E50" s="14">
        <f t="shared" si="1"/>
        <v>36</v>
      </c>
    </row>
    <row r="51" spans="1:5" x14ac:dyDescent="0.25">
      <c r="A51" s="1" t="s">
        <v>17</v>
      </c>
      <c r="B51" s="1" t="s">
        <v>34</v>
      </c>
      <c r="C51" s="11">
        <v>-2164.2857142857201</v>
      </c>
      <c r="D51" s="16">
        <f t="shared" si="0"/>
        <v>-2164.2852042857203</v>
      </c>
      <c r="E51" s="14">
        <f t="shared" si="1"/>
        <v>37</v>
      </c>
    </row>
    <row r="52" spans="1:5" x14ac:dyDescent="0.25">
      <c r="A52" s="1" t="s">
        <v>17</v>
      </c>
      <c r="B52" s="1" t="s">
        <v>33</v>
      </c>
      <c r="C52" s="11">
        <v>-2082.1428571428601</v>
      </c>
      <c r="D52" s="16">
        <f t="shared" si="0"/>
        <v>-2082.14233714286</v>
      </c>
      <c r="E52" s="14">
        <f t="shared" si="1"/>
        <v>38</v>
      </c>
    </row>
    <row r="53" spans="1:5" x14ac:dyDescent="0.25">
      <c r="A53" s="1" t="s">
        <v>17</v>
      </c>
      <c r="B53" s="1" t="s">
        <v>32</v>
      </c>
      <c r="C53" s="11">
        <v>-2000</v>
      </c>
      <c r="D53" s="16">
        <f t="shared" si="0"/>
        <v>-1999.99947</v>
      </c>
      <c r="E53" s="14">
        <f t="shared" si="1"/>
        <v>39</v>
      </c>
    </row>
    <row r="54" spans="1:5" x14ac:dyDescent="0.25">
      <c r="A54" s="1" t="s">
        <v>17</v>
      </c>
      <c r="B54" s="1" t="s">
        <v>31</v>
      </c>
      <c r="C54" s="11">
        <v>-1917.8571428571499</v>
      </c>
      <c r="D54" s="16">
        <f t="shared" si="0"/>
        <v>-1917.8566028571499</v>
      </c>
      <c r="E54" s="14">
        <f t="shared" si="1"/>
        <v>40</v>
      </c>
    </row>
    <row r="55" spans="1:5" x14ac:dyDescent="0.25">
      <c r="A55" s="1" t="s">
        <v>17</v>
      </c>
      <c r="B55" s="1" t="s">
        <v>30</v>
      </c>
      <c r="C55" s="11">
        <v>-1835.7142857142901</v>
      </c>
      <c r="D55" s="16">
        <f t="shared" si="0"/>
        <v>-1835.7137357142901</v>
      </c>
      <c r="E55" s="14">
        <f t="shared" si="1"/>
        <v>41</v>
      </c>
    </row>
    <row r="56" spans="1:5" x14ac:dyDescent="0.25">
      <c r="A56" s="1" t="s">
        <v>17</v>
      </c>
      <c r="B56" s="1" t="s">
        <v>29</v>
      </c>
      <c r="C56" s="11">
        <v>-1753.57142857143</v>
      </c>
      <c r="D56" s="16">
        <f t="shared" si="0"/>
        <v>-1753.5708685714301</v>
      </c>
      <c r="E56" s="14">
        <f t="shared" si="1"/>
        <v>42</v>
      </c>
    </row>
    <row r="57" spans="1:5" x14ac:dyDescent="0.25">
      <c r="A57" s="1" t="s">
        <v>17</v>
      </c>
      <c r="B57" s="1" t="s">
        <v>28</v>
      </c>
      <c r="C57" s="11">
        <v>-1671.42857142857</v>
      </c>
      <c r="D57" s="16">
        <f t="shared" si="0"/>
        <v>-1671.42800142857</v>
      </c>
      <c r="E57" s="14">
        <f t="shared" si="1"/>
        <v>43</v>
      </c>
    </row>
    <row r="58" spans="1:5" x14ac:dyDescent="0.25">
      <c r="A58" s="1" t="s">
        <v>17</v>
      </c>
      <c r="B58" s="1" t="s">
        <v>27</v>
      </c>
      <c r="C58" s="11">
        <v>-1589.2857142857199</v>
      </c>
      <c r="D58" s="16">
        <f t="shared" si="0"/>
        <v>-1589.28513428572</v>
      </c>
      <c r="E58" s="14">
        <f t="shared" si="1"/>
        <v>44</v>
      </c>
    </row>
    <row r="59" spans="1:5" x14ac:dyDescent="0.25">
      <c r="A59" s="1" t="s">
        <v>17</v>
      </c>
      <c r="B59" s="1" t="s">
        <v>26</v>
      </c>
      <c r="C59" s="11">
        <v>-1507.1428571428601</v>
      </c>
      <c r="D59" s="16">
        <f t="shared" si="0"/>
        <v>-1507.14226714286</v>
      </c>
      <c r="E59" s="14">
        <f t="shared" si="1"/>
        <v>45</v>
      </c>
    </row>
    <row r="60" spans="1:5" x14ac:dyDescent="0.25">
      <c r="A60" s="1" t="s">
        <v>17</v>
      </c>
      <c r="B60" s="1" t="s">
        <v>25</v>
      </c>
      <c r="C60" s="11">
        <v>-1425</v>
      </c>
      <c r="D60" s="16">
        <f t="shared" si="0"/>
        <v>-1424.9993999999999</v>
      </c>
      <c r="E60" s="14">
        <f t="shared" si="1"/>
        <v>46</v>
      </c>
    </row>
    <row r="61" spans="1:5" x14ac:dyDescent="0.25">
      <c r="A61" s="1" t="s">
        <v>17</v>
      </c>
      <c r="B61" s="1" t="s">
        <v>24</v>
      </c>
      <c r="C61" s="11">
        <v>-1342.8571428571499</v>
      </c>
      <c r="D61" s="16">
        <f t="shared" si="0"/>
        <v>-1342.8565328571499</v>
      </c>
      <c r="E61" s="14">
        <f t="shared" si="1"/>
        <v>47</v>
      </c>
    </row>
    <row r="62" spans="1:5" x14ac:dyDescent="0.25">
      <c r="A62" s="1" t="s">
        <v>17</v>
      </c>
      <c r="B62" s="1" t="s">
        <v>23</v>
      </c>
      <c r="C62" s="11">
        <v>-1260.7142857142901</v>
      </c>
      <c r="D62" s="16">
        <f t="shared" si="0"/>
        <v>-1260.7136657142901</v>
      </c>
      <c r="E62" s="14">
        <f t="shared" si="1"/>
        <v>48</v>
      </c>
    </row>
    <row r="63" spans="1:5" x14ac:dyDescent="0.25">
      <c r="A63" s="1" t="s">
        <v>17</v>
      </c>
      <c r="B63" s="1" t="s">
        <v>22</v>
      </c>
      <c r="C63" s="11">
        <v>-1178.57142857143</v>
      </c>
      <c r="D63" s="16">
        <f t="shared" si="0"/>
        <v>-1178.57079857143</v>
      </c>
      <c r="E63" s="14">
        <f t="shared" si="1"/>
        <v>49</v>
      </c>
    </row>
    <row r="64" spans="1:5" x14ac:dyDescent="0.25">
      <c r="A64" s="1" t="s">
        <v>17</v>
      </c>
      <c r="B64" s="1" t="s">
        <v>21</v>
      </c>
      <c r="C64" s="11">
        <v>-1096.42857142857</v>
      </c>
      <c r="D64" s="16">
        <f t="shared" si="0"/>
        <v>-1096.42793142857</v>
      </c>
      <c r="E64" s="14">
        <f t="shared" si="1"/>
        <v>50</v>
      </c>
    </row>
    <row r="65" spans="1:5" x14ac:dyDescent="0.25">
      <c r="A65" s="1" t="s">
        <v>17</v>
      </c>
      <c r="B65" s="1" t="s">
        <v>20</v>
      </c>
      <c r="C65" s="11">
        <v>-1014.28571428572</v>
      </c>
      <c r="D65" s="16">
        <f t="shared" si="0"/>
        <v>-1014.2850642857201</v>
      </c>
      <c r="E65" s="14">
        <f t="shared" si="1"/>
        <v>51</v>
      </c>
    </row>
    <row r="66" spans="1:5" x14ac:dyDescent="0.25">
      <c r="A66" s="1" t="s">
        <v>17</v>
      </c>
      <c r="B66" s="1" t="s">
        <v>19</v>
      </c>
      <c r="C66" s="11">
        <v>-932.142857142857</v>
      </c>
      <c r="D66" s="16">
        <f t="shared" ref="D66:D129" si="2" xml:space="preserve"> C66+(ROW()/100000)</f>
        <v>-932.14219714285696</v>
      </c>
      <c r="E66" s="14">
        <f t="shared" ref="E66:E129" si="3">SUMPRODUCT(--($A$2:$A$839=A66),--(D66&gt;$D$2:$D$839))+1</f>
        <v>52</v>
      </c>
    </row>
    <row r="67" spans="1:5" x14ac:dyDescent="0.25">
      <c r="A67" s="1" t="s">
        <v>17</v>
      </c>
      <c r="B67" s="1" t="s">
        <v>18</v>
      </c>
      <c r="C67" s="11">
        <v>-849.99999999999704</v>
      </c>
      <c r="D67" s="16">
        <f t="shared" si="2"/>
        <v>-849.99932999999703</v>
      </c>
      <c r="E67" s="14">
        <f t="shared" si="3"/>
        <v>53</v>
      </c>
    </row>
    <row r="68" spans="1:5" x14ac:dyDescent="0.25">
      <c r="A68" s="1" t="s">
        <v>71</v>
      </c>
      <c r="B68" s="1" t="s">
        <v>77</v>
      </c>
      <c r="C68" s="11">
        <v>-5614.2857142857201</v>
      </c>
      <c r="D68" s="16">
        <f t="shared" si="2"/>
        <v>-5614.28503428572</v>
      </c>
      <c r="E68" s="14">
        <f t="shared" si="3"/>
        <v>1</v>
      </c>
    </row>
    <row r="69" spans="1:5" x14ac:dyDescent="0.25">
      <c r="A69" s="1" t="s">
        <v>71</v>
      </c>
      <c r="B69" s="1" t="s">
        <v>76</v>
      </c>
      <c r="C69" s="11">
        <v>-5532.1428571428596</v>
      </c>
      <c r="D69" s="16">
        <f t="shared" si="2"/>
        <v>-5532.1421671428598</v>
      </c>
      <c r="E69" s="14">
        <f t="shared" si="3"/>
        <v>2</v>
      </c>
    </row>
    <row r="70" spans="1:5" x14ac:dyDescent="0.25">
      <c r="A70" s="1" t="s">
        <v>71</v>
      </c>
      <c r="B70" s="1" t="s">
        <v>75</v>
      </c>
      <c r="C70" s="11">
        <v>-5450</v>
      </c>
      <c r="D70" s="16">
        <f t="shared" si="2"/>
        <v>-5449.9993000000004</v>
      </c>
      <c r="E70" s="14">
        <f t="shared" si="3"/>
        <v>3</v>
      </c>
    </row>
    <row r="71" spans="1:5" x14ac:dyDescent="0.25">
      <c r="A71" s="1" t="s">
        <v>71</v>
      </c>
      <c r="B71" s="1" t="s">
        <v>74</v>
      </c>
      <c r="C71" s="11">
        <v>-5367.8571428571404</v>
      </c>
      <c r="D71" s="16">
        <f t="shared" si="2"/>
        <v>-5367.8564328571401</v>
      </c>
      <c r="E71" s="14">
        <f t="shared" si="3"/>
        <v>4</v>
      </c>
    </row>
    <row r="72" spans="1:5" x14ac:dyDescent="0.25">
      <c r="A72" s="1" t="s">
        <v>71</v>
      </c>
      <c r="B72" s="1" t="s">
        <v>73</v>
      </c>
      <c r="C72" s="11">
        <v>-5285.7142857142899</v>
      </c>
      <c r="D72" s="16">
        <f t="shared" si="2"/>
        <v>-5285.7135657142899</v>
      </c>
      <c r="E72" s="14">
        <f t="shared" si="3"/>
        <v>5</v>
      </c>
    </row>
    <row r="73" spans="1:5" x14ac:dyDescent="0.25">
      <c r="A73" s="1" t="s">
        <v>71</v>
      </c>
      <c r="B73" s="1" t="s">
        <v>72</v>
      </c>
      <c r="C73" s="11">
        <v>-5203.5714285714303</v>
      </c>
      <c r="D73" s="16">
        <f t="shared" si="2"/>
        <v>-5203.5706985714305</v>
      </c>
      <c r="E73" s="14">
        <f t="shared" si="3"/>
        <v>6</v>
      </c>
    </row>
    <row r="74" spans="1:5" x14ac:dyDescent="0.25">
      <c r="A74" s="1" t="s">
        <v>78</v>
      </c>
      <c r="B74" s="1" t="s">
        <v>91</v>
      </c>
      <c r="C74" s="11">
        <v>-6682.1428571428596</v>
      </c>
      <c r="D74" s="16">
        <f t="shared" si="2"/>
        <v>-6682.1421171428592</v>
      </c>
      <c r="E74" s="14">
        <f t="shared" si="3"/>
        <v>1</v>
      </c>
    </row>
    <row r="75" spans="1:5" x14ac:dyDescent="0.25">
      <c r="A75" s="1" t="s">
        <v>78</v>
      </c>
      <c r="B75" s="1" t="s">
        <v>90</v>
      </c>
      <c r="C75" s="11">
        <v>-6600</v>
      </c>
      <c r="D75" s="16">
        <f t="shared" si="2"/>
        <v>-6599.9992499999998</v>
      </c>
      <c r="E75" s="14">
        <f t="shared" si="3"/>
        <v>2</v>
      </c>
    </row>
    <row r="76" spans="1:5" x14ac:dyDescent="0.25">
      <c r="A76" s="1" t="s">
        <v>78</v>
      </c>
      <c r="B76" s="1" t="s">
        <v>89</v>
      </c>
      <c r="C76" s="11">
        <v>-6517.8571428571404</v>
      </c>
      <c r="D76" s="16">
        <f t="shared" si="2"/>
        <v>-6517.8563828571405</v>
      </c>
      <c r="E76" s="14">
        <f t="shared" si="3"/>
        <v>3</v>
      </c>
    </row>
    <row r="77" spans="1:5" x14ac:dyDescent="0.25">
      <c r="A77" s="1" t="s">
        <v>78</v>
      </c>
      <c r="B77" s="1" t="s">
        <v>88</v>
      </c>
      <c r="C77" s="11">
        <v>-6435.7142857142899</v>
      </c>
      <c r="D77" s="16">
        <f t="shared" si="2"/>
        <v>-6435.7135157142902</v>
      </c>
      <c r="E77" s="14">
        <f t="shared" si="3"/>
        <v>4</v>
      </c>
    </row>
    <row r="78" spans="1:5" x14ac:dyDescent="0.25">
      <c r="A78" s="1" t="s">
        <v>78</v>
      </c>
      <c r="B78" s="1" t="s">
        <v>87</v>
      </c>
      <c r="C78" s="11">
        <v>-6353.5714285714303</v>
      </c>
      <c r="D78" s="16">
        <f t="shared" si="2"/>
        <v>-6353.57064857143</v>
      </c>
      <c r="E78" s="14">
        <f t="shared" si="3"/>
        <v>5</v>
      </c>
    </row>
    <row r="79" spans="1:5" x14ac:dyDescent="0.25">
      <c r="A79" s="1" t="s">
        <v>78</v>
      </c>
      <c r="B79" s="1" t="s">
        <v>86</v>
      </c>
      <c r="C79" s="11">
        <v>-6271.4285714285697</v>
      </c>
      <c r="D79" s="16">
        <f t="shared" si="2"/>
        <v>-6271.4277814285697</v>
      </c>
      <c r="E79" s="14">
        <f t="shared" si="3"/>
        <v>6</v>
      </c>
    </row>
    <row r="80" spans="1:5" x14ac:dyDescent="0.25">
      <c r="A80" s="1" t="s">
        <v>78</v>
      </c>
      <c r="B80" s="1" t="s">
        <v>85</v>
      </c>
      <c r="C80" s="11">
        <v>-6189.2857142857201</v>
      </c>
      <c r="D80" s="16">
        <f t="shared" si="2"/>
        <v>-6189.2849142857203</v>
      </c>
      <c r="E80" s="14">
        <f t="shared" si="3"/>
        <v>7</v>
      </c>
    </row>
    <row r="81" spans="1:5" x14ac:dyDescent="0.25">
      <c r="A81" s="1" t="s">
        <v>78</v>
      </c>
      <c r="B81" s="1" t="s">
        <v>84</v>
      </c>
      <c r="C81" s="11">
        <v>-6107.1428571428596</v>
      </c>
      <c r="D81" s="16">
        <f t="shared" si="2"/>
        <v>-6107.1420471428601</v>
      </c>
      <c r="E81" s="14">
        <f t="shared" si="3"/>
        <v>8</v>
      </c>
    </row>
    <row r="82" spans="1:5" x14ac:dyDescent="0.25">
      <c r="A82" s="1" t="s">
        <v>78</v>
      </c>
      <c r="B82" s="1" t="s">
        <v>83</v>
      </c>
      <c r="C82" s="11">
        <v>-6025</v>
      </c>
      <c r="D82" s="16">
        <f t="shared" si="2"/>
        <v>-6024.9991799999998</v>
      </c>
      <c r="E82" s="14">
        <f t="shared" si="3"/>
        <v>9</v>
      </c>
    </row>
    <row r="83" spans="1:5" x14ac:dyDescent="0.25">
      <c r="A83" s="1" t="s">
        <v>78</v>
      </c>
      <c r="B83" s="1" t="s">
        <v>82</v>
      </c>
      <c r="C83" s="11">
        <v>-5942.8571428571404</v>
      </c>
      <c r="D83" s="16">
        <f t="shared" si="2"/>
        <v>-5942.8563128571404</v>
      </c>
      <c r="E83" s="14">
        <f t="shared" si="3"/>
        <v>10</v>
      </c>
    </row>
    <row r="84" spans="1:5" x14ac:dyDescent="0.25">
      <c r="A84" s="1" t="s">
        <v>78</v>
      </c>
      <c r="B84" s="1" t="s">
        <v>81</v>
      </c>
      <c r="C84" s="11">
        <v>-5860.7142857142899</v>
      </c>
      <c r="D84" s="16">
        <f t="shared" si="2"/>
        <v>-5860.7134457142902</v>
      </c>
      <c r="E84" s="14">
        <f t="shared" si="3"/>
        <v>11</v>
      </c>
    </row>
    <row r="85" spans="1:5" x14ac:dyDescent="0.25">
      <c r="A85" s="1" t="s">
        <v>78</v>
      </c>
      <c r="B85" s="1" t="s">
        <v>80</v>
      </c>
      <c r="C85" s="11">
        <v>-5778.5714285714303</v>
      </c>
      <c r="D85" s="16">
        <f t="shared" si="2"/>
        <v>-5778.5705785714299</v>
      </c>
      <c r="E85" s="14">
        <f t="shared" si="3"/>
        <v>12</v>
      </c>
    </row>
    <row r="86" spans="1:5" x14ac:dyDescent="0.25">
      <c r="A86" s="1" t="s">
        <v>78</v>
      </c>
      <c r="B86" s="1" t="s">
        <v>79</v>
      </c>
      <c r="C86" s="11">
        <v>-5696.4285714285697</v>
      </c>
      <c r="D86" s="16">
        <f t="shared" si="2"/>
        <v>-5696.4277114285696</v>
      </c>
      <c r="E86" s="14">
        <f t="shared" si="3"/>
        <v>13</v>
      </c>
    </row>
    <row r="87" spans="1:5" x14ac:dyDescent="0.25">
      <c r="A87" s="1" t="s">
        <v>92</v>
      </c>
      <c r="B87" s="1" t="s">
        <v>102</v>
      </c>
      <c r="C87" s="11">
        <v>-7503.5714285714303</v>
      </c>
      <c r="D87" s="16">
        <f t="shared" si="2"/>
        <v>-7503.5705585714304</v>
      </c>
      <c r="E87" s="14">
        <f t="shared" si="3"/>
        <v>1</v>
      </c>
    </row>
    <row r="88" spans="1:5" x14ac:dyDescent="0.25">
      <c r="A88" s="1" t="s">
        <v>92</v>
      </c>
      <c r="B88" s="1" t="s">
        <v>101</v>
      </c>
      <c r="C88" s="11">
        <v>-7421.4285714285697</v>
      </c>
      <c r="D88" s="16">
        <f t="shared" si="2"/>
        <v>-7421.4276914285701</v>
      </c>
      <c r="E88" s="14">
        <f t="shared" si="3"/>
        <v>2</v>
      </c>
    </row>
    <row r="89" spans="1:5" x14ac:dyDescent="0.25">
      <c r="A89" s="1" t="s">
        <v>92</v>
      </c>
      <c r="B89" s="1" t="s">
        <v>100</v>
      </c>
      <c r="C89" s="11">
        <v>-7339.2857142857201</v>
      </c>
      <c r="D89" s="16">
        <f t="shared" si="2"/>
        <v>-7339.2848242857199</v>
      </c>
      <c r="E89" s="14">
        <f t="shared" si="3"/>
        <v>3</v>
      </c>
    </row>
    <row r="90" spans="1:5" x14ac:dyDescent="0.25">
      <c r="A90" s="1" t="s">
        <v>92</v>
      </c>
      <c r="B90" s="1" t="s">
        <v>99</v>
      </c>
      <c r="C90" s="11">
        <v>-7257.1428571428596</v>
      </c>
      <c r="D90" s="16">
        <f t="shared" si="2"/>
        <v>-7257.1419571428596</v>
      </c>
      <c r="E90" s="14">
        <f t="shared" si="3"/>
        <v>4</v>
      </c>
    </row>
    <row r="91" spans="1:5" x14ac:dyDescent="0.25">
      <c r="A91" s="1" t="s">
        <v>92</v>
      </c>
      <c r="B91" s="1" t="s">
        <v>98</v>
      </c>
      <c r="C91" s="11">
        <v>-7175</v>
      </c>
      <c r="D91" s="16">
        <f t="shared" si="2"/>
        <v>-7174.9990900000003</v>
      </c>
      <c r="E91" s="14">
        <f t="shared" si="3"/>
        <v>5</v>
      </c>
    </row>
    <row r="92" spans="1:5" x14ac:dyDescent="0.25">
      <c r="A92" s="1" t="s">
        <v>92</v>
      </c>
      <c r="B92" s="1" t="s">
        <v>97</v>
      </c>
      <c r="C92" s="11">
        <v>-7092.8571428571404</v>
      </c>
      <c r="D92" s="16">
        <f t="shared" si="2"/>
        <v>-7092.85622285714</v>
      </c>
      <c r="E92" s="14">
        <f t="shared" si="3"/>
        <v>6</v>
      </c>
    </row>
    <row r="93" spans="1:5" x14ac:dyDescent="0.25">
      <c r="A93" s="1" t="s">
        <v>92</v>
      </c>
      <c r="B93" s="1" t="s">
        <v>96</v>
      </c>
      <c r="C93" s="11">
        <v>-7010.7142857142899</v>
      </c>
      <c r="D93" s="16">
        <f t="shared" si="2"/>
        <v>-7010.7133557142897</v>
      </c>
      <c r="E93" s="14">
        <f t="shared" si="3"/>
        <v>7</v>
      </c>
    </row>
    <row r="94" spans="1:5" x14ac:dyDescent="0.25">
      <c r="A94" s="1" t="s">
        <v>92</v>
      </c>
      <c r="B94" s="1" t="s">
        <v>95</v>
      </c>
      <c r="C94" s="11">
        <v>-6928.5714285714303</v>
      </c>
      <c r="D94" s="16">
        <f t="shared" si="2"/>
        <v>-6928.5704885714304</v>
      </c>
      <c r="E94" s="14">
        <f t="shared" si="3"/>
        <v>8</v>
      </c>
    </row>
    <row r="95" spans="1:5" x14ac:dyDescent="0.25">
      <c r="A95" s="1" t="s">
        <v>92</v>
      </c>
      <c r="B95" s="1" t="s">
        <v>94</v>
      </c>
      <c r="C95" s="11">
        <v>-6846.4285714285697</v>
      </c>
      <c r="D95" s="16">
        <f t="shared" si="2"/>
        <v>-6846.4276214285701</v>
      </c>
      <c r="E95" s="14">
        <f t="shared" si="3"/>
        <v>9</v>
      </c>
    </row>
    <row r="96" spans="1:5" x14ac:dyDescent="0.25">
      <c r="A96" s="1" t="s">
        <v>92</v>
      </c>
      <c r="B96" s="1" t="s">
        <v>93</v>
      </c>
      <c r="C96" s="11">
        <v>-6764.2857142857201</v>
      </c>
      <c r="D96" s="16">
        <f t="shared" si="2"/>
        <v>-6764.2847542857198</v>
      </c>
      <c r="E96" s="14">
        <f t="shared" si="3"/>
        <v>10</v>
      </c>
    </row>
    <row r="97" spans="1:5" x14ac:dyDescent="0.25">
      <c r="A97" s="1" t="s">
        <v>103</v>
      </c>
      <c r="B97" s="1" t="s">
        <v>115</v>
      </c>
      <c r="C97" s="11">
        <v>-8489.2857142857192</v>
      </c>
      <c r="D97" s="16">
        <f t="shared" si="2"/>
        <v>-8489.2847442857201</v>
      </c>
      <c r="E97" s="14">
        <f t="shared" si="3"/>
        <v>1</v>
      </c>
    </row>
    <row r="98" spans="1:5" x14ac:dyDescent="0.25">
      <c r="A98" s="1" t="s">
        <v>103</v>
      </c>
      <c r="B98" s="1" t="s">
        <v>114</v>
      </c>
      <c r="C98" s="11">
        <v>-8407.1428571428605</v>
      </c>
      <c r="D98" s="16">
        <f t="shared" si="2"/>
        <v>-8407.1418771428598</v>
      </c>
      <c r="E98" s="14">
        <f t="shared" si="3"/>
        <v>2</v>
      </c>
    </row>
    <row r="99" spans="1:5" x14ac:dyDescent="0.25">
      <c r="A99" s="1" t="s">
        <v>103</v>
      </c>
      <c r="B99" s="1" t="s">
        <v>113</v>
      </c>
      <c r="C99" s="11">
        <v>-8325</v>
      </c>
      <c r="D99" s="16">
        <f t="shared" si="2"/>
        <v>-8324.9990099999995</v>
      </c>
      <c r="E99" s="14">
        <f t="shared" si="3"/>
        <v>3</v>
      </c>
    </row>
    <row r="100" spans="1:5" x14ac:dyDescent="0.25">
      <c r="A100" s="1" t="s">
        <v>103</v>
      </c>
      <c r="B100" s="1" t="s">
        <v>112</v>
      </c>
      <c r="C100" s="11">
        <v>-8242.8571428571395</v>
      </c>
      <c r="D100" s="16">
        <f t="shared" si="2"/>
        <v>-8242.8561428571393</v>
      </c>
      <c r="E100" s="14">
        <f t="shared" si="3"/>
        <v>4</v>
      </c>
    </row>
    <row r="101" spans="1:5" x14ac:dyDescent="0.25">
      <c r="A101" s="1" t="s">
        <v>103</v>
      </c>
      <c r="B101" s="1" t="s">
        <v>111</v>
      </c>
      <c r="C101" s="11">
        <v>-8160.7142857142899</v>
      </c>
      <c r="D101" s="16">
        <f t="shared" si="2"/>
        <v>-8160.7132757142899</v>
      </c>
      <c r="E101" s="14">
        <f t="shared" si="3"/>
        <v>5</v>
      </c>
    </row>
    <row r="102" spans="1:5" x14ac:dyDescent="0.25">
      <c r="A102" s="1" t="s">
        <v>103</v>
      </c>
      <c r="B102" s="1" t="s">
        <v>110</v>
      </c>
      <c r="C102" s="11">
        <v>-8078.5714285714303</v>
      </c>
      <c r="D102" s="16">
        <f t="shared" si="2"/>
        <v>-8078.5704085714306</v>
      </c>
      <c r="E102" s="14">
        <f t="shared" si="3"/>
        <v>6</v>
      </c>
    </row>
    <row r="103" spans="1:5" x14ac:dyDescent="0.25">
      <c r="A103" s="1" t="s">
        <v>103</v>
      </c>
      <c r="B103" s="1" t="s">
        <v>109</v>
      </c>
      <c r="C103" s="11">
        <v>-7996.4285714285697</v>
      </c>
      <c r="D103" s="16">
        <f t="shared" si="2"/>
        <v>-7996.4275414285694</v>
      </c>
      <c r="E103" s="14">
        <f t="shared" si="3"/>
        <v>7</v>
      </c>
    </row>
    <row r="104" spans="1:5" x14ac:dyDescent="0.25">
      <c r="A104" s="1" t="s">
        <v>103</v>
      </c>
      <c r="B104" s="1" t="s">
        <v>108</v>
      </c>
      <c r="C104" s="11">
        <v>-7914.2857142857201</v>
      </c>
      <c r="D104" s="16">
        <f t="shared" si="2"/>
        <v>-7914.28467428572</v>
      </c>
      <c r="E104" s="14">
        <f t="shared" si="3"/>
        <v>8</v>
      </c>
    </row>
    <row r="105" spans="1:5" x14ac:dyDescent="0.25">
      <c r="A105" s="1" t="s">
        <v>103</v>
      </c>
      <c r="B105" s="1" t="s">
        <v>107</v>
      </c>
      <c r="C105" s="11">
        <v>-7832.1428571428596</v>
      </c>
      <c r="D105" s="16">
        <f t="shared" si="2"/>
        <v>-7832.1418071428598</v>
      </c>
      <c r="E105" s="14">
        <f t="shared" si="3"/>
        <v>9</v>
      </c>
    </row>
    <row r="106" spans="1:5" x14ac:dyDescent="0.25">
      <c r="A106" s="1" t="s">
        <v>103</v>
      </c>
      <c r="B106" s="1" t="s">
        <v>106</v>
      </c>
      <c r="C106" s="11">
        <v>-7750</v>
      </c>
      <c r="D106" s="16">
        <f t="shared" si="2"/>
        <v>-7749.9989400000004</v>
      </c>
      <c r="E106" s="14">
        <f t="shared" si="3"/>
        <v>10</v>
      </c>
    </row>
    <row r="107" spans="1:5" x14ac:dyDescent="0.25">
      <c r="A107" s="1" t="s">
        <v>103</v>
      </c>
      <c r="B107" s="1" t="s">
        <v>105</v>
      </c>
      <c r="C107" s="11">
        <v>-7667.8571428571404</v>
      </c>
      <c r="D107" s="16">
        <f t="shared" si="2"/>
        <v>-7667.8560728571401</v>
      </c>
      <c r="E107" s="14">
        <f t="shared" si="3"/>
        <v>11</v>
      </c>
    </row>
    <row r="108" spans="1:5" x14ac:dyDescent="0.25">
      <c r="A108" s="1" t="s">
        <v>103</v>
      </c>
      <c r="B108" s="1" t="s">
        <v>104</v>
      </c>
      <c r="C108" s="11">
        <v>-7585.7142857142899</v>
      </c>
      <c r="D108" s="16">
        <f t="shared" si="2"/>
        <v>-7585.7132057142899</v>
      </c>
      <c r="E108" s="14">
        <f t="shared" si="3"/>
        <v>12</v>
      </c>
    </row>
    <row r="109" spans="1:5" x14ac:dyDescent="0.25">
      <c r="A109" s="1" t="s">
        <v>116</v>
      </c>
      <c r="B109" s="1" t="s">
        <v>117</v>
      </c>
      <c r="C109" s="11">
        <v>-8571.4285714285706</v>
      </c>
      <c r="D109" s="16">
        <f t="shared" si="2"/>
        <v>-8571.4274814285709</v>
      </c>
      <c r="E109" s="14">
        <f t="shared" si="3"/>
        <v>1</v>
      </c>
    </row>
    <row r="110" spans="1:5" x14ac:dyDescent="0.25">
      <c r="A110" s="1" t="s">
        <v>118</v>
      </c>
      <c r="B110" s="1" t="s">
        <v>120</v>
      </c>
      <c r="C110" s="11">
        <v>-8735.7142857142899</v>
      </c>
      <c r="D110" s="16">
        <f t="shared" si="2"/>
        <v>-8735.7131857142904</v>
      </c>
      <c r="E110" s="14">
        <f t="shared" si="3"/>
        <v>1</v>
      </c>
    </row>
    <row r="111" spans="1:5" x14ac:dyDescent="0.25">
      <c r="A111" s="1" t="s">
        <v>118</v>
      </c>
      <c r="B111" s="1" t="s">
        <v>119</v>
      </c>
      <c r="C111" s="11">
        <v>-8653.5714285714294</v>
      </c>
      <c r="D111" s="16">
        <f t="shared" si="2"/>
        <v>-8653.5703185714301</v>
      </c>
      <c r="E111" s="14">
        <f t="shared" si="3"/>
        <v>2</v>
      </c>
    </row>
    <row r="112" spans="1:5" x14ac:dyDescent="0.25">
      <c r="A112" s="1" t="s">
        <v>121</v>
      </c>
      <c r="B112" s="1" t="s">
        <v>132</v>
      </c>
      <c r="C112" s="11">
        <v>-9639.2857142857192</v>
      </c>
      <c r="D112" s="16">
        <f t="shared" si="2"/>
        <v>-9639.2845942857184</v>
      </c>
      <c r="E112" s="14">
        <f t="shared" si="3"/>
        <v>1</v>
      </c>
    </row>
    <row r="113" spans="1:5" x14ac:dyDescent="0.25">
      <c r="A113" s="1" t="s">
        <v>121</v>
      </c>
      <c r="B113" s="1" t="s">
        <v>131</v>
      </c>
      <c r="C113" s="11">
        <v>-9557.1428571428605</v>
      </c>
      <c r="D113" s="16">
        <f t="shared" si="2"/>
        <v>-9557.14172714286</v>
      </c>
      <c r="E113" s="14">
        <f t="shared" si="3"/>
        <v>2</v>
      </c>
    </row>
    <row r="114" spans="1:5" x14ac:dyDescent="0.25">
      <c r="A114" s="1" t="s">
        <v>121</v>
      </c>
      <c r="B114" s="1" t="s">
        <v>130</v>
      </c>
      <c r="C114" s="11">
        <v>-9475</v>
      </c>
      <c r="D114" s="16">
        <f t="shared" si="2"/>
        <v>-9474.9988599999997</v>
      </c>
      <c r="E114" s="14">
        <f t="shared" si="3"/>
        <v>3</v>
      </c>
    </row>
    <row r="115" spans="1:5" x14ac:dyDescent="0.25">
      <c r="A115" s="1" t="s">
        <v>121</v>
      </c>
      <c r="B115" s="1" t="s">
        <v>129</v>
      </c>
      <c r="C115" s="11">
        <v>-9392.8571428571395</v>
      </c>
      <c r="D115" s="16">
        <f t="shared" si="2"/>
        <v>-9392.8559928571394</v>
      </c>
      <c r="E115" s="14">
        <f t="shared" si="3"/>
        <v>4</v>
      </c>
    </row>
    <row r="116" spans="1:5" x14ac:dyDescent="0.25">
      <c r="A116" s="1" t="s">
        <v>121</v>
      </c>
      <c r="B116" s="1" t="s">
        <v>128</v>
      </c>
      <c r="C116" s="11">
        <v>-9310.7142857142899</v>
      </c>
      <c r="D116" s="16">
        <f t="shared" si="2"/>
        <v>-9310.7131257142901</v>
      </c>
      <c r="E116" s="14">
        <f t="shared" si="3"/>
        <v>5</v>
      </c>
    </row>
    <row r="117" spans="1:5" x14ac:dyDescent="0.25">
      <c r="A117" s="1" t="s">
        <v>121</v>
      </c>
      <c r="B117" s="1" t="s">
        <v>127</v>
      </c>
      <c r="C117" s="11">
        <v>-9228.5714285714294</v>
      </c>
      <c r="D117" s="16">
        <f t="shared" si="2"/>
        <v>-9228.5702585714298</v>
      </c>
      <c r="E117" s="14">
        <f t="shared" si="3"/>
        <v>6</v>
      </c>
    </row>
    <row r="118" spans="1:5" x14ac:dyDescent="0.25">
      <c r="A118" s="1" t="s">
        <v>121</v>
      </c>
      <c r="B118" s="1" t="s">
        <v>126</v>
      </c>
      <c r="C118" s="11">
        <v>-9146.4285714285706</v>
      </c>
      <c r="D118" s="16">
        <f t="shared" si="2"/>
        <v>-9146.4273914285714</v>
      </c>
      <c r="E118" s="14">
        <f t="shared" si="3"/>
        <v>7</v>
      </c>
    </row>
    <row r="119" spans="1:5" x14ac:dyDescent="0.25">
      <c r="A119" s="1" t="s">
        <v>121</v>
      </c>
      <c r="B119" s="1" t="s">
        <v>125</v>
      </c>
      <c r="C119" s="11">
        <v>-9064.2857142857192</v>
      </c>
      <c r="D119" s="16">
        <f t="shared" si="2"/>
        <v>-9064.2845242857184</v>
      </c>
      <c r="E119" s="14">
        <f t="shared" si="3"/>
        <v>8</v>
      </c>
    </row>
    <row r="120" spans="1:5" x14ac:dyDescent="0.25">
      <c r="A120" s="1" t="s">
        <v>121</v>
      </c>
      <c r="B120" s="1" t="s">
        <v>124</v>
      </c>
      <c r="C120" s="11">
        <v>-8982.1428571428605</v>
      </c>
      <c r="D120" s="16">
        <f t="shared" si="2"/>
        <v>-8982.1416571428599</v>
      </c>
      <c r="E120" s="14">
        <f t="shared" si="3"/>
        <v>9</v>
      </c>
    </row>
    <row r="121" spans="1:5" x14ac:dyDescent="0.25">
      <c r="A121" s="1" t="s">
        <v>121</v>
      </c>
      <c r="B121" s="1" t="s">
        <v>123</v>
      </c>
      <c r="C121" s="11">
        <v>-8900</v>
      </c>
      <c r="D121" s="16">
        <f t="shared" si="2"/>
        <v>-8899.9987899999996</v>
      </c>
      <c r="E121" s="14">
        <f t="shared" si="3"/>
        <v>10</v>
      </c>
    </row>
    <row r="122" spans="1:5" x14ac:dyDescent="0.25">
      <c r="A122" s="1" t="s">
        <v>121</v>
      </c>
      <c r="B122" s="1" t="s">
        <v>122</v>
      </c>
      <c r="C122" s="11">
        <v>-8817.8571428571395</v>
      </c>
      <c r="D122" s="16">
        <f t="shared" si="2"/>
        <v>-8817.8559228571394</v>
      </c>
      <c r="E122" s="14">
        <f t="shared" si="3"/>
        <v>11</v>
      </c>
    </row>
    <row r="123" spans="1:5" x14ac:dyDescent="0.25">
      <c r="A123" s="1" t="s">
        <v>133</v>
      </c>
      <c r="B123" s="1" t="s">
        <v>134</v>
      </c>
      <c r="C123" s="11">
        <v>-9721.4285714285706</v>
      </c>
      <c r="D123" s="16">
        <f t="shared" si="2"/>
        <v>-9721.4273414285708</v>
      </c>
      <c r="E123" s="14">
        <f t="shared" si="3"/>
        <v>1</v>
      </c>
    </row>
    <row r="124" spans="1:5" x14ac:dyDescent="0.25">
      <c r="A124" s="1" t="s">
        <v>135</v>
      </c>
      <c r="B124" s="1" t="s">
        <v>143</v>
      </c>
      <c r="C124" s="11">
        <v>-10378.5714285715</v>
      </c>
      <c r="D124" s="16">
        <f t="shared" si="2"/>
        <v>-10378.570188571501</v>
      </c>
      <c r="E124" s="14">
        <f t="shared" si="3"/>
        <v>1</v>
      </c>
    </row>
    <row r="125" spans="1:5" x14ac:dyDescent="0.25">
      <c r="A125" s="1" t="s">
        <v>135</v>
      </c>
      <c r="B125" s="1" t="s">
        <v>142</v>
      </c>
      <c r="C125" s="11">
        <v>-10296.4285714286</v>
      </c>
      <c r="D125" s="16">
        <f t="shared" si="2"/>
        <v>-10296.4273214286</v>
      </c>
      <c r="E125" s="14">
        <f t="shared" si="3"/>
        <v>2</v>
      </c>
    </row>
    <row r="126" spans="1:5" x14ac:dyDescent="0.25">
      <c r="A126" s="1" t="s">
        <v>135</v>
      </c>
      <c r="B126" s="1" t="s">
        <v>141</v>
      </c>
      <c r="C126" s="11">
        <v>-10214.285714285799</v>
      </c>
      <c r="D126" s="16">
        <f t="shared" si="2"/>
        <v>-10214.2844542858</v>
      </c>
      <c r="E126" s="14">
        <f t="shared" si="3"/>
        <v>3</v>
      </c>
    </row>
    <row r="127" spans="1:5" x14ac:dyDescent="0.25">
      <c r="A127" s="1" t="s">
        <v>135</v>
      </c>
      <c r="B127" s="1" t="s">
        <v>140</v>
      </c>
      <c r="C127" s="11">
        <v>-10132.142857142901</v>
      </c>
      <c r="D127" s="16">
        <f t="shared" si="2"/>
        <v>-10132.1415871429</v>
      </c>
      <c r="E127" s="14">
        <f t="shared" si="3"/>
        <v>4</v>
      </c>
    </row>
    <row r="128" spans="1:5" x14ac:dyDescent="0.25">
      <c r="A128" s="1" t="s">
        <v>135</v>
      </c>
      <c r="B128" s="1" t="s">
        <v>139</v>
      </c>
      <c r="C128" s="11">
        <v>-10050</v>
      </c>
      <c r="D128" s="16">
        <f t="shared" si="2"/>
        <v>-10049.99872</v>
      </c>
      <c r="E128" s="14">
        <f t="shared" si="3"/>
        <v>5</v>
      </c>
    </row>
    <row r="129" spans="1:5" x14ac:dyDescent="0.25">
      <c r="A129" s="1" t="s">
        <v>135</v>
      </c>
      <c r="B129" s="1" t="s">
        <v>138</v>
      </c>
      <c r="C129" s="11">
        <v>-9967.8571428571595</v>
      </c>
      <c r="D129" s="16">
        <f t="shared" si="2"/>
        <v>-9967.8558528571593</v>
      </c>
      <c r="E129" s="14">
        <f t="shared" si="3"/>
        <v>6</v>
      </c>
    </row>
    <row r="130" spans="1:5" x14ac:dyDescent="0.25">
      <c r="A130" s="1" t="s">
        <v>135</v>
      </c>
      <c r="B130" s="1" t="s">
        <v>137</v>
      </c>
      <c r="C130" s="11">
        <v>-9885.7142857142608</v>
      </c>
      <c r="D130" s="16">
        <f t="shared" ref="D130:D193" si="4" xml:space="preserve"> C130+(ROW()/100000)</f>
        <v>-9885.7129857142609</v>
      </c>
      <c r="E130" s="14">
        <f t="shared" ref="E130:E193" si="5">SUMPRODUCT(--($A$2:$A$839=A130),--(D130&gt;$D$2:$D$839))+1</f>
        <v>7</v>
      </c>
    </row>
    <row r="131" spans="1:5" x14ac:dyDescent="0.25">
      <c r="A131" s="1" t="s">
        <v>135</v>
      </c>
      <c r="B131" s="1" t="s">
        <v>136</v>
      </c>
      <c r="C131" s="11">
        <v>-9803.5714285714603</v>
      </c>
      <c r="D131" s="16">
        <f t="shared" si="4"/>
        <v>-9803.5701185714606</v>
      </c>
      <c r="E131" s="14">
        <f t="shared" si="5"/>
        <v>8</v>
      </c>
    </row>
    <row r="132" spans="1:5" x14ac:dyDescent="0.25">
      <c r="A132" s="1" t="s">
        <v>144</v>
      </c>
      <c r="B132" s="1" t="s">
        <v>164</v>
      </c>
      <c r="C132" s="11">
        <v>-12021.4285714286</v>
      </c>
      <c r="D132" s="16">
        <f t="shared" si="4"/>
        <v>-12021.4272514286</v>
      </c>
      <c r="E132" s="14">
        <f t="shared" si="5"/>
        <v>1</v>
      </c>
    </row>
    <row r="133" spans="1:5" x14ac:dyDescent="0.25">
      <c r="A133" s="1" t="s">
        <v>144</v>
      </c>
      <c r="B133" s="1" t="s">
        <v>163</v>
      </c>
      <c r="C133" s="11">
        <v>-11939.285714285799</v>
      </c>
      <c r="D133" s="16">
        <f t="shared" si="4"/>
        <v>-11939.2843842858</v>
      </c>
      <c r="E133" s="14">
        <f t="shared" si="5"/>
        <v>2</v>
      </c>
    </row>
    <row r="134" spans="1:5" x14ac:dyDescent="0.25">
      <c r="A134" s="1" t="s">
        <v>144</v>
      </c>
      <c r="B134" s="1" t="s">
        <v>162</v>
      </c>
      <c r="C134" s="11">
        <v>-11857.142857142901</v>
      </c>
      <c r="D134" s="16">
        <f t="shared" si="4"/>
        <v>-11857.1415171429</v>
      </c>
      <c r="E134" s="14">
        <f t="shared" si="5"/>
        <v>3</v>
      </c>
    </row>
    <row r="135" spans="1:5" x14ac:dyDescent="0.25">
      <c r="A135" s="1" t="s">
        <v>144</v>
      </c>
      <c r="B135" s="1" t="s">
        <v>161</v>
      </c>
      <c r="C135" s="11">
        <v>-11775</v>
      </c>
      <c r="D135" s="16">
        <f t="shared" si="4"/>
        <v>-11774.99865</v>
      </c>
      <c r="E135" s="14">
        <f t="shared" si="5"/>
        <v>4</v>
      </c>
    </row>
    <row r="136" spans="1:5" x14ac:dyDescent="0.25">
      <c r="A136" s="1" t="s">
        <v>144</v>
      </c>
      <c r="B136" s="1" t="s">
        <v>160</v>
      </c>
      <c r="C136" s="11">
        <v>-11692.8571428572</v>
      </c>
      <c r="D136" s="16">
        <f t="shared" si="4"/>
        <v>-11692.855782857199</v>
      </c>
      <c r="E136" s="14">
        <f t="shared" si="5"/>
        <v>5</v>
      </c>
    </row>
    <row r="137" spans="1:5" x14ac:dyDescent="0.25">
      <c r="A137" s="1" t="s">
        <v>144</v>
      </c>
      <c r="B137" s="1" t="s">
        <v>159</v>
      </c>
      <c r="C137" s="11">
        <v>-11610.714285714301</v>
      </c>
      <c r="D137" s="16">
        <f t="shared" si="4"/>
        <v>-11610.712915714301</v>
      </c>
      <c r="E137" s="14">
        <f t="shared" si="5"/>
        <v>6</v>
      </c>
    </row>
    <row r="138" spans="1:5" x14ac:dyDescent="0.25">
      <c r="A138" s="1" t="s">
        <v>144</v>
      </c>
      <c r="B138" s="1" t="s">
        <v>158</v>
      </c>
      <c r="C138" s="11">
        <v>-11528.5714285715</v>
      </c>
      <c r="D138" s="16">
        <f t="shared" si="4"/>
        <v>-11528.570048571501</v>
      </c>
      <c r="E138" s="14">
        <f t="shared" si="5"/>
        <v>7</v>
      </c>
    </row>
    <row r="139" spans="1:5" x14ac:dyDescent="0.25">
      <c r="A139" s="1" t="s">
        <v>144</v>
      </c>
      <c r="B139" s="1" t="s">
        <v>157</v>
      </c>
      <c r="C139" s="11">
        <v>-11446.4285714286</v>
      </c>
      <c r="D139" s="16">
        <f t="shared" si="4"/>
        <v>-11446.4271814286</v>
      </c>
      <c r="E139" s="14">
        <f t="shared" si="5"/>
        <v>8</v>
      </c>
    </row>
    <row r="140" spans="1:5" x14ac:dyDescent="0.25">
      <c r="A140" s="1" t="s">
        <v>144</v>
      </c>
      <c r="B140" s="1" t="s">
        <v>156</v>
      </c>
      <c r="C140" s="11">
        <v>-11364.285714285799</v>
      </c>
      <c r="D140" s="16">
        <f t="shared" si="4"/>
        <v>-11364.2843142858</v>
      </c>
      <c r="E140" s="14">
        <f t="shared" si="5"/>
        <v>9</v>
      </c>
    </row>
    <row r="141" spans="1:5" x14ac:dyDescent="0.25">
      <c r="A141" s="1" t="s">
        <v>144</v>
      </c>
      <c r="B141" s="1" t="s">
        <v>155</v>
      </c>
      <c r="C141" s="11">
        <v>-11282.142857142901</v>
      </c>
      <c r="D141" s="16">
        <f t="shared" si="4"/>
        <v>-11282.1414471429</v>
      </c>
      <c r="E141" s="14">
        <f t="shared" si="5"/>
        <v>10</v>
      </c>
    </row>
    <row r="142" spans="1:5" x14ac:dyDescent="0.25">
      <c r="A142" s="1" t="s">
        <v>144</v>
      </c>
      <c r="B142" s="1" t="s">
        <v>154</v>
      </c>
      <c r="C142" s="11">
        <v>-11200</v>
      </c>
      <c r="D142" s="16">
        <f t="shared" si="4"/>
        <v>-11199.998579999999</v>
      </c>
      <c r="E142" s="14">
        <f t="shared" si="5"/>
        <v>11</v>
      </c>
    </row>
    <row r="143" spans="1:5" x14ac:dyDescent="0.25">
      <c r="A143" s="1" t="s">
        <v>144</v>
      </c>
      <c r="B143" s="1" t="s">
        <v>153</v>
      </c>
      <c r="C143" s="11">
        <v>-11117.8571428572</v>
      </c>
      <c r="D143" s="16">
        <f t="shared" si="4"/>
        <v>-11117.855712857199</v>
      </c>
      <c r="E143" s="14">
        <f t="shared" si="5"/>
        <v>12</v>
      </c>
    </row>
    <row r="144" spans="1:5" x14ac:dyDescent="0.25">
      <c r="A144" s="1" t="s">
        <v>144</v>
      </c>
      <c r="B144" s="1" t="s">
        <v>152</v>
      </c>
      <c r="C144" s="11">
        <v>-11035.714285714301</v>
      </c>
      <c r="D144" s="16">
        <f t="shared" si="4"/>
        <v>-11035.712845714301</v>
      </c>
      <c r="E144" s="14">
        <f t="shared" si="5"/>
        <v>13</v>
      </c>
    </row>
    <row r="145" spans="1:5" x14ac:dyDescent="0.25">
      <c r="A145" s="1" t="s">
        <v>144</v>
      </c>
      <c r="B145" s="1" t="s">
        <v>151</v>
      </c>
      <c r="C145" s="11">
        <v>-10953.5714285715</v>
      </c>
      <c r="D145" s="16">
        <f t="shared" si="4"/>
        <v>-10953.569978571501</v>
      </c>
      <c r="E145" s="14">
        <f t="shared" si="5"/>
        <v>14</v>
      </c>
    </row>
    <row r="146" spans="1:5" x14ac:dyDescent="0.25">
      <c r="A146" s="1" t="s">
        <v>144</v>
      </c>
      <c r="B146" s="1" t="s">
        <v>150</v>
      </c>
      <c r="C146" s="11">
        <v>-10871.4285714286</v>
      </c>
      <c r="D146" s="16">
        <f t="shared" si="4"/>
        <v>-10871.4271114286</v>
      </c>
      <c r="E146" s="14">
        <f t="shared" si="5"/>
        <v>15</v>
      </c>
    </row>
    <row r="147" spans="1:5" x14ac:dyDescent="0.25">
      <c r="A147" s="1" t="s">
        <v>144</v>
      </c>
      <c r="B147" s="1" t="s">
        <v>149</v>
      </c>
      <c r="C147" s="11">
        <v>-10789.285714285799</v>
      </c>
      <c r="D147" s="16">
        <f t="shared" si="4"/>
        <v>-10789.2842442858</v>
      </c>
      <c r="E147" s="14">
        <f t="shared" si="5"/>
        <v>16</v>
      </c>
    </row>
    <row r="148" spans="1:5" x14ac:dyDescent="0.25">
      <c r="A148" s="1" t="s">
        <v>144</v>
      </c>
      <c r="B148" s="1" t="s">
        <v>148</v>
      </c>
      <c r="C148" s="11">
        <v>-10707.142857142901</v>
      </c>
      <c r="D148" s="16">
        <f t="shared" si="4"/>
        <v>-10707.1413771429</v>
      </c>
      <c r="E148" s="14">
        <f t="shared" si="5"/>
        <v>17</v>
      </c>
    </row>
    <row r="149" spans="1:5" x14ac:dyDescent="0.25">
      <c r="A149" s="1" t="s">
        <v>144</v>
      </c>
      <c r="B149" s="1" t="s">
        <v>147</v>
      </c>
      <c r="C149" s="11">
        <v>-10625</v>
      </c>
      <c r="D149" s="16">
        <f t="shared" si="4"/>
        <v>-10624.998509999999</v>
      </c>
      <c r="E149" s="14">
        <f t="shared" si="5"/>
        <v>18</v>
      </c>
    </row>
    <row r="150" spans="1:5" x14ac:dyDescent="0.25">
      <c r="A150" s="1" t="s">
        <v>144</v>
      </c>
      <c r="B150" s="1" t="s">
        <v>146</v>
      </c>
      <c r="C150" s="11">
        <v>-10542.8571428572</v>
      </c>
      <c r="D150" s="16">
        <f t="shared" si="4"/>
        <v>-10542.855642857199</v>
      </c>
      <c r="E150" s="14">
        <f t="shared" si="5"/>
        <v>19</v>
      </c>
    </row>
    <row r="151" spans="1:5" x14ac:dyDescent="0.25">
      <c r="A151" s="2" t="s">
        <v>144</v>
      </c>
      <c r="B151" s="1" t="s">
        <v>145</v>
      </c>
      <c r="C151" s="11">
        <v>-10460.714285714301</v>
      </c>
      <c r="D151" s="16">
        <f t="shared" si="4"/>
        <v>-10460.712775714301</v>
      </c>
      <c r="E151" s="14">
        <f t="shared" si="5"/>
        <v>20</v>
      </c>
    </row>
    <row r="152" spans="1:5" x14ac:dyDescent="0.25">
      <c r="A152" s="1" t="s">
        <v>165</v>
      </c>
      <c r="B152" s="1" t="s">
        <v>171</v>
      </c>
      <c r="C152" s="11">
        <v>-12514.285714285799</v>
      </c>
      <c r="D152" s="16">
        <f t="shared" si="4"/>
        <v>-12514.284194285799</v>
      </c>
      <c r="E152" s="14">
        <f t="shared" si="5"/>
        <v>1</v>
      </c>
    </row>
    <row r="153" spans="1:5" x14ac:dyDescent="0.25">
      <c r="A153" s="1" t="s">
        <v>165</v>
      </c>
      <c r="B153" s="1" t="s">
        <v>170</v>
      </c>
      <c r="C153" s="11">
        <v>-12432.142857142901</v>
      </c>
      <c r="D153" s="16">
        <f t="shared" si="4"/>
        <v>-12432.141327142901</v>
      </c>
      <c r="E153" s="14">
        <f t="shared" si="5"/>
        <v>2</v>
      </c>
    </row>
    <row r="154" spans="1:5" x14ac:dyDescent="0.25">
      <c r="A154" s="1" t="s">
        <v>165</v>
      </c>
      <c r="B154" s="1" t="s">
        <v>169</v>
      </c>
      <c r="C154" s="11">
        <v>-12350</v>
      </c>
      <c r="D154" s="16">
        <f t="shared" si="4"/>
        <v>-12349.998460000001</v>
      </c>
      <c r="E154" s="14">
        <f t="shared" si="5"/>
        <v>3</v>
      </c>
    </row>
    <row r="155" spans="1:5" x14ac:dyDescent="0.25">
      <c r="A155" s="1" t="s">
        <v>165</v>
      </c>
      <c r="B155" s="1" t="s">
        <v>168</v>
      </c>
      <c r="C155" s="11">
        <v>-12267.8571428572</v>
      </c>
      <c r="D155" s="16">
        <f t="shared" si="4"/>
        <v>-12267.855592857199</v>
      </c>
      <c r="E155" s="14">
        <f t="shared" si="5"/>
        <v>4</v>
      </c>
    </row>
    <row r="156" spans="1:5" x14ac:dyDescent="0.25">
      <c r="A156" s="1" t="s">
        <v>165</v>
      </c>
      <c r="B156" s="1" t="s">
        <v>167</v>
      </c>
      <c r="C156" s="11">
        <v>-12185.714285714301</v>
      </c>
      <c r="D156" s="16">
        <f t="shared" si="4"/>
        <v>-12185.7127257143</v>
      </c>
      <c r="E156" s="14">
        <f t="shared" si="5"/>
        <v>5</v>
      </c>
    </row>
    <row r="157" spans="1:5" x14ac:dyDescent="0.25">
      <c r="A157" s="2" t="s">
        <v>165</v>
      </c>
      <c r="B157" s="1" t="s">
        <v>166</v>
      </c>
      <c r="C157" s="11">
        <v>-12103.5714285715</v>
      </c>
      <c r="D157" s="16">
        <f t="shared" si="4"/>
        <v>-12103.5698585715</v>
      </c>
      <c r="E157" s="14">
        <f t="shared" si="5"/>
        <v>6</v>
      </c>
    </row>
    <row r="158" spans="1:5" x14ac:dyDescent="0.25">
      <c r="A158" s="2" t="s">
        <v>172</v>
      </c>
      <c r="B158" s="1" t="s">
        <v>173</v>
      </c>
      <c r="C158" s="11">
        <v>-12596.4285714286</v>
      </c>
      <c r="D158" s="16">
        <f t="shared" si="4"/>
        <v>-12596.4269914286</v>
      </c>
      <c r="E158" s="14">
        <f t="shared" si="5"/>
        <v>1</v>
      </c>
    </row>
    <row r="159" spans="1:5" x14ac:dyDescent="0.25">
      <c r="A159" s="1" t="s">
        <v>174</v>
      </c>
      <c r="B159" s="1" t="s">
        <v>212</v>
      </c>
      <c r="C159" s="11">
        <v>-15717.8571428572</v>
      </c>
      <c r="D159" s="16">
        <f t="shared" si="4"/>
        <v>-15717.8555528572</v>
      </c>
      <c r="E159" s="14">
        <f t="shared" si="5"/>
        <v>1</v>
      </c>
    </row>
    <row r="160" spans="1:5" x14ac:dyDescent="0.25">
      <c r="A160" s="1" t="s">
        <v>174</v>
      </c>
      <c r="B160" s="1" t="s">
        <v>211</v>
      </c>
      <c r="C160" s="11">
        <v>-15635.714285714301</v>
      </c>
      <c r="D160" s="16">
        <f t="shared" si="4"/>
        <v>-15635.712685714301</v>
      </c>
      <c r="E160" s="14">
        <f t="shared" si="5"/>
        <v>2</v>
      </c>
    </row>
    <row r="161" spans="1:5" x14ac:dyDescent="0.25">
      <c r="A161" s="1" t="s">
        <v>174</v>
      </c>
      <c r="B161" s="1" t="s">
        <v>210</v>
      </c>
      <c r="C161" s="11">
        <v>-15553.5714285715</v>
      </c>
      <c r="D161" s="16">
        <f t="shared" si="4"/>
        <v>-15553.569818571501</v>
      </c>
      <c r="E161" s="14">
        <f t="shared" si="5"/>
        <v>3</v>
      </c>
    </row>
    <row r="162" spans="1:5" x14ac:dyDescent="0.25">
      <c r="A162" s="1" t="s">
        <v>174</v>
      </c>
      <c r="B162" s="1" t="s">
        <v>209</v>
      </c>
      <c r="C162" s="11">
        <v>-15471.4285714286</v>
      </c>
      <c r="D162" s="16">
        <f t="shared" si="4"/>
        <v>-15471.426951428601</v>
      </c>
      <c r="E162" s="14">
        <f t="shared" si="5"/>
        <v>4</v>
      </c>
    </row>
    <row r="163" spans="1:5" x14ac:dyDescent="0.25">
      <c r="A163" s="1" t="s">
        <v>174</v>
      </c>
      <c r="B163" s="1" t="s">
        <v>208</v>
      </c>
      <c r="C163" s="11">
        <v>-15389.285714285799</v>
      </c>
      <c r="D163" s="16">
        <f t="shared" si="4"/>
        <v>-15389.284084285799</v>
      </c>
      <c r="E163" s="14">
        <f t="shared" si="5"/>
        <v>5</v>
      </c>
    </row>
    <row r="164" spans="1:5" x14ac:dyDescent="0.25">
      <c r="A164" s="1" t="s">
        <v>174</v>
      </c>
      <c r="B164" s="1" t="s">
        <v>207</v>
      </c>
      <c r="C164" s="11">
        <v>-15307.142857142901</v>
      </c>
      <c r="D164" s="16">
        <f t="shared" si="4"/>
        <v>-15307.1412171429</v>
      </c>
      <c r="E164" s="14">
        <f t="shared" si="5"/>
        <v>6</v>
      </c>
    </row>
    <row r="165" spans="1:5" x14ac:dyDescent="0.25">
      <c r="A165" s="1" t="s">
        <v>174</v>
      </c>
      <c r="B165" s="1" t="s">
        <v>206</v>
      </c>
      <c r="C165" s="11">
        <v>-15225</v>
      </c>
      <c r="D165" s="16">
        <f t="shared" si="4"/>
        <v>-15224.99835</v>
      </c>
      <c r="E165" s="14">
        <f t="shared" si="5"/>
        <v>7</v>
      </c>
    </row>
    <row r="166" spans="1:5" x14ac:dyDescent="0.25">
      <c r="A166" s="1" t="s">
        <v>174</v>
      </c>
      <c r="B166" s="1" t="s">
        <v>205</v>
      </c>
      <c r="C166" s="11">
        <v>-15142.8571428572</v>
      </c>
      <c r="D166" s="16">
        <f t="shared" si="4"/>
        <v>-15142.8554828572</v>
      </c>
      <c r="E166" s="14">
        <f t="shared" si="5"/>
        <v>8</v>
      </c>
    </row>
    <row r="167" spans="1:5" x14ac:dyDescent="0.25">
      <c r="A167" s="1" t="s">
        <v>174</v>
      </c>
      <c r="B167" s="1" t="s">
        <v>204</v>
      </c>
      <c r="C167" s="11">
        <v>-15060.714285714301</v>
      </c>
      <c r="D167" s="16">
        <f t="shared" si="4"/>
        <v>-15060.712615714301</v>
      </c>
      <c r="E167" s="14">
        <f t="shared" si="5"/>
        <v>9</v>
      </c>
    </row>
    <row r="168" spans="1:5" x14ac:dyDescent="0.25">
      <c r="A168" s="1" t="s">
        <v>174</v>
      </c>
      <c r="B168" s="1" t="s">
        <v>203</v>
      </c>
      <c r="C168" s="11">
        <v>-14978.5714285715</v>
      </c>
      <c r="D168" s="16">
        <f t="shared" si="4"/>
        <v>-14978.569748571501</v>
      </c>
      <c r="E168" s="14">
        <f t="shared" si="5"/>
        <v>10</v>
      </c>
    </row>
    <row r="169" spans="1:5" x14ac:dyDescent="0.25">
      <c r="A169" s="1" t="s">
        <v>174</v>
      </c>
      <c r="B169" s="1" t="s">
        <v>202</v>
      </c>
      <c r="C169" s="11">
        <v>-14896.4285714286</v>
      </c>
      <c r="D169" s="16">
        <f t="shared" si="4"/>
        <v>-14896.426881428601</v>
      </c>
      <c r="E169" s="14">
        <f t="shared" si="5"/>
        <v>11</v>
      </c>
    </row>
    <row r="170" spans="1:5" x14ac:dyDescent="0.25">
      <c r="A170" s="1" t="s">
        <v>174</v>
      </c>
      <c r="B170" s="1" t="s">
        <v>201</v>
      </c>
      <c r="C170" s="11">
        <v>-14814.285714285799</v>
      </c>
      <c r="D170" s="16">
        <f t="shared" si="4"/>
        <v>-14814.284014285799</v>
      </c>
      <c r="E170" s="14">
        <f t="shared" si="5"/>
        <v>12</v>
      </c>
    </row>
    <row r="171" spans="1:5" x14ac:dyDescent="0.25">
      <c r="A171" s="1" t="s">
        <v>174</v>
      </c>
      <c r="B171" s="1" t="s">
        <v>200</v>
      </c>
      <c r="C171" s="11">
        <v>-14732.142857142901</v>
      </c>
      <c r="D171" s="16">
        <f t="shared" si="4"/>
        <v>-14732.1411471429</v>
      </c>
      <c r="E171" s="14">
        <f t="shared" si="5"/>
        <v>13</v>
      </c>
    </row>
    <row r="172" spans="1:5" x14ac:dyDescent="0.25">
      <c r="A172" s="1" t="s">
        <v>174</v>
      </c>
      <c r="B172" s="1" t="s">
        <v>199</v>
      </c>
      <c r="C172" s="11">
        <v>-14650</v>
      </c>
      <c r="D172" s="16">
        <f t="shared" si="4"/>
        <v>-14649.99828</v>
      </c>
      <c r="E172" s="14">
        <f t="shared" si="5"/>
        <v>14</v>
      </c>
    </row>
    <row r="173" spans="1:5" x14ac:dyDescent="0.25">
      <c r="A173" s="1" t="s">
        <v>174</v>
      </c>
      <c r="B173" s="1" t="s">
        <v>198</v>
      </c>
      <c r="C173" s="11">
        <v>-14567.8571428572</v>
      </c>
      <c r="D173" s="16">
        <f t="shared" si="4"/>
        <v>-14567.8554128572</v>
      </c>
      <c r="E173" s="14">
        <f t="shared" si="5"/>
        <v>15</v>
      </c>
    </row>
    <row r="174" spans="1:5" x14ac:dyDescent="0.25">
      <c r="A174" s="1" t="s">
        <v>174</v>
      </c>
      <c r="B174" s="1" t="s">
        <v>197</v>
      </c>
      <c r="C174" s="11">
        <v>-14485.714285714301</v>
      </c>
      <c r="D174" s="16">
        <f t="shared" si="4"/>
        <v>-14485.712545714301</v>
      </c>
      <c r="E174" s="14">
        <f t="shared" si="5"/>
        <v>16</v>
      </c>
    </row>
    <row r="175" spans="1:5" x14ac:dyDescent="0.25">
      <c r="A175" s="1" t="s">
        <v>174</v>
      </c>
      <c r="B175" s="1" t="s">
        <v>196</v>
      </c>
      <c r="C175" s="11">
        <v>-14403.5714285715</v>
      </c>
      <c r="D175" s="16">
        <f t="shared" si="4"/>
        <v>-14403.569678571501</v>
      </c>
      <c r="E175" s="14">
        <f t="shared" si="5"/>
        <v>17</v>
      </c>
    </row>
    <row r="176" spans="1:5" x14ac:dyDescent="0.25">
      <c r="A176" s="1" t="s">
        <v>174</v>
      </c>
      <c r="B176" s="1" t="s">
        <v>195</v>
      </c>
      <c r="C176" s="11">
        <v>-14321.4285714286</v>
      </c>
      <c r="D176" s="16">
        <f t="shared" si="4"/>
        <v>-14321.426811428601</v>
      </c>
      <c r="E176" s="14">
        <f t="shared" si="5"/>
        <v>18</v>
      </c>
    </row>
    <row r="177" spans="1:5" x14ac:dyDescent="0.25">
      <c r="A177" s="1" t="s">
        <v>174</v>
      </c>
      <c r="B177" s="1" t="s">
        <v>194</v>
      </c>
      <c r="C177" s="11">
        <v>-14239.285714285799</v>
      </c>
      <c r="D177" s="16">
        <f t="shared" si="4"/>
        <v>-14239.283944285798</v>
      </c>
      <c r="E177" s="14">
        <f t="shared" si="5"/>
        <v>19</v>
      </c>
    </row>
    <row r="178" spans="1:5" x14ac:dyDescent="0.25">
      <c r="A178" s="1" t="s">
        <v>174</v>
      </c>
      <c r="B178" s="1" t="s">
        <v>193</v>
      </c>
      <c r="C178" s="11">
        <v>-14157.142857142901</v>
      </c>
      <c r="D178" s="16">
        <f t="shared" si="4"/>
        <v>-14157.1410771429</v>
      </c>
      <c r="E178" s="14">
        <f t="shared" si="5"/>
        <v>20</v>
      </c>
    </row>
    <row r="179" spans="1:5" x14ac:dyDescent="0.25">
      <c r="A179" s="1" t="s">
        <v>174</v>
      </c>
      <c r="B179" s="1" t="s">
        <v>192</v>
      </c>
      <c r="C179" s="11">
        <v>-14075</v>
      </c>
      <c r="D179" s="16">
        <f t="shared" si="4"/>
        <v>-14074.99821</v>
      </c>
      <c r="E179" s="14">
        <f t="shared" si="5"/>
        <v>21</v>
      </c>
    </row>
    <row r="180" spans="1:5" x14ac:dyDescent="0.25">
      <c r="A180" s="1" t="s">
        <v>174</v>
      </c>
      <c r="B180" s="1" t="s">
        <v>191</v>
      </c>
      <c r="C180" s="11">
        <v>-13992.8571428572</v>
      </c>
      <c r="D180" s="16">
        <f t="shared" si="4"/>
        <v>-13992.8553428572</v>
      </c>
      <c r="E180" s="14">
        <f t="shared" si="5"/>
        <v>22</v>
      </c>
    </row>
    <row r="181" spans="1:5" x14ac:dyDescent="0.25">
      <c r="A181" s="1" t="s">
        <v>174</v>
      </c>
      <c r="B181" s="1" t="s">
        <v>190</v>
      </c>
      <c r="C181" s="11">
        <v>-13910.714285714301</v>
      </c>
      <c r="D181" s="16">
        <f t="shared" si="4"/>
        <v>-13910.712475714301</v>
      </c>
      <c r="E181" s="14">
        <f t="shared" si="5"/>
        <v>23</v>
      </c>
    </row>
    <row r="182" spans="1:5" x14ac:dyDescent="0.25">
      <c r="A182" s="1" t="s">
        <v>174</v>
      </c>
      <c r="B182" s="1" t="s">
        <v>189</v>
      </c>
      <c r="C182" s="11">
        <v>-13828.5714285715</v>
      </c>
      <c r="D182" s="16">
        <f t="shared" si="4"/>
        <v>-13828.569608571501</v>
      </c>
      <c r="E182" s="14">
        <f t="shared" si="5"/>
        <v>24</v>
      </c>
    </row>
    <row r="183" spans="1:5" x14ac:dyDescent="0.25">
      <c r="A183" s="1" t="s">
        <v>174</v>
      </c>
      <c r="B183" s="1" t="s">
        <v>188</v>
      </c>
      <c r="C183" s="11">
        <v>-13746.4285714286</v>
      </c>
      <c r="D183" s="16">
        <f t="shared" si="4"/>
        <v>-13746.426741428601</v>
      </c>
      <c r="E183" s="14">
        <f t="shared" si="5"/>
        <v>25</v>
      </c>
    </row>
    <row r="184" spans="1:5" x14ac:dyDescent="0.25">
      <c r="A184" s="1" t="s">
        <v>174</v>
      </c>
      <c r="B184" s="1" t="s">
        <v>187</v>
      </c>
      <c r="C184" s="11">
        <v>-13664.285714285799</v>
      </c>
      <c r="D184" s="16">
        <f t="shared" si="4"/>
        <v>-13664.283874285798</v>
      </c>
      <c r="E184" s="14">
        <f t="shared" si="5"/>
        <v>26</v>
      </c>
    </row>
    <row r="185" spans="1:5" x14ac:dyDescent="0.25">
      <c r="A185" s="1" t="s">
        <v>174</v>
      </c>
      <c r="B185" s="1" t="s">
        <v>186</v>
      </c>
      <c r="C185" s="11">
        <v>-13582.142857142901</v>
      </c>
      <c r="D185" s="16">
        <f t="shared" si="4"/>
        <v>-13582.1410071429</v>
      </c>
      <c r="E185" s="14">
        <f t="shared" si="5"/>
        <v>27</v>
      </c>
    </row>
    <row r="186" spans="1:5" x14ac:dyDescent="0.25">
      <c r="A186" s="1" t="s">
        <v>174</v>
      </c>
      <c r="B186" s="1" t="s">
        <v>185</v>
      </c>
      <c r="C186" s="11">
        <v>-13500</v>
      </c>
      <c r="D186" s="16">
        <f t="shared" si="4"/>
        <v>-13499.99814</v>
      </c>
      <c r="E186" s="14">
        <f t="shared" si="5"/>
        <v>28</v>
      </c>
    </row>
    <row r="187" spans="1:5" x14ac:dyDescent="0.25">
      <c r="A187" s="1" t="s">
        <v>174</v>
      </c>
      <c r="B187" s="1" t="s">
        <v>184</v>
      </c>
      <c r="C187" s="11">
        <v>-13417.8571428572</v>
      </c>
      <c r="D187" s="16">
        <f t="shared" si="4"/>
        <v>-13417.855272857199</v>
      </c>
      <c r="E187" s="14">
        <f t="shared" si="5"/>
        <v>29</v>
      </c>
    </row>
    <row r="188" spans="1:5" x14ac:dyDescent="0.25">
      <c r="A188" s="1" t="s">
        <v>174</v>
      </c>
      <c r="B188" s="1" t="s">
        <v>183</v>
      </c>
      <c r="C188" s="11">
        <v>-13335.714285714301</v>
      </c>
      <c r="D188" s="16">
        <f t="shared" si="4"/>
        <v>-13335.712405714301</v>
      </c>
      <c r="E188" s="14">
        <f t="shared" si="5"/>
        <v>30</v>
      </c>
    </row>
    <row r="189" spans="1:5" x14ac:dyDescent="0.25">
      <c r="A189" s="1" t="s">
        <v>174</v>
      </c>
      <c r="B189" s="1" t="s">
        <v>182</v>
      </c>
      <c r="C189" s="11">
        <v>-13253.5714285715</v>
      </c>
      <c r="D189" s="16">
        <f t="shared" si="4"/>
        <v>-13253.569538571501</v>
      </c>
      <c r="E189" s="14">
        <f t="shared" si="5"/>
        <v>31</v>
      </c>
    </row>
    <row r="190" spans="1:5" x14ac:dyDescent="0.25">
      <c r="A190" s="1" t="s">
        <v>174</v>
      </c>
      <c r="B190" s="1" t="s">
        <v>181</v>
      </c>
      <c r="C190" s="11">
        <v>-13171.4285714286</v>
      </c>
      <c r="D190" s="16">
        <f t="shared" si="4"/>
        <v>-13171.4266714286</v>
      </c>
      <c r="E190" s="14">
        <f t="shared" si="5"/>
        <v>32</v>
      </c>
    </row>
    <row r="191" spans="1:5" x14ac:dyDescent="0.25">
      <c r="A191" s="1" t="s">
        <v>174</v>
      </c>
      <c r="B191" s="1" t="s">
        <v>180</v>
      </c>
      <c r="C191" s="11">
        <v>-13089.285714285799</v>
      </c>
      <c r="D191" s="16">
        <f t="shared" si="4"/>
        <v>-13089.283804285798</v>
      </c>
      <c r="E191" s="14">
        <f t="shared" si="5"/>
        <v>33</v>
      </c>
    </row>
    <row r="192" spans="1:5" x14ac:dyDescent="0.25">
      <c r="A192" s="1" t="s">
        <v>174</v>
      </c>
      <c r="B192" s="1" t="s">
        <v>179</v>
      </c>
      <c r="C192" s="11">
        <v>-13007.142857142901</v>
      </c>
      <c r="D192" s="16">
        <f t="shared" si="4"/>
        <v>-13007.1409371429</v>
      </c>
      <c r="E192" s="14">
        <f t="shared" si="5"/>
        <v>34</v>
      </c>
    </row>
    <row r="193" spans="1:5" x14ac:dyDescent="0.25">
      <c r="A193" s="1" t="s">
        <v>174</v>
      </c>
      <c r="B193" s="1" t="s">
        <v>178</v>
      </c>
      <c r="C193" s="11">
        <v>-12925</v>
      </c>
      <c r="D193" s="16">
        <f t="shared" si="4"/>
        <v>-12924.99807</v>
      </c>
      <c r="E193" s="14">
        <f t="shared" si="5"/>
        <v>35</v>
      </c>
    </row>
    <row r="194" spans="1:5" x14ac:dyDescent="0.25">
      <c r="A194" s="1" t="s">
        <v>174</v>
      </c>
      <c r="B194" s="1" t="s">
        <v>177</v>
      </c>
      <c r="C194" s="11">
        <v>-12842.8571428572</v>
      </c>
      <c r="D194" s="16">
        <f t="shared" ref="D194:D257" si="6" xml:space="preserve"> C194+(ROW()/100000)</f>
        <v>-12842.855202857199</v>
      </c>
      <c r="E194" s="14">
        <f t="shared" ref="E194:E257" si="7">SUMPRODUCT(--($A$2:$A$839=A194),--(D194&gt;$D$2:$D$839))+1</f>
        <v>36</v>
      </c>
    </row>
    <row r="195" spans="1:5" x14ac:dyDescent="0.25">
      <c r="A195" s="1" t="s">
        <v>174</v>
      </c>
      <c r="B195" s="1" t="s">
        <v>176</v>
      </c>
      <c r="C195" s="11">
        <v>-12760.714285714301</v>
      </c>
      <c r="D195" s="16">
        <f t="shared" si="6"/>
        <v>-12760.712335714301</v>
      </c>
      <c r="E195" s="14">
        <f t="shared" si="7"/>
        <v>37</v>
      </c>
    </row>
    <row r="196" spans="1:5" x14ac:dyDescent="0.25">
      <c r="A196" s="2" t="s">
        <v>174</v>
      </c>
      <c r="B196" s="1" t="s">
        <v>175</v>
      </c>
      <c r="C196" s="11">
        <v>-12678.5714285715</v>
      </c>
      <c r="D196" s="16">
        <f t="shared" si="6"/>
        <v>-12678.569468571501</v>
      </c>
      <c r="E196" s="14">
        <f t="shared" si="7"/>
        <v>38</v>
      </c>
    </row>
    <row r="197" spans="1:5" x14ac:dyDescent="0.25">
      <c r="A197" s="1" t="s">
        <v>213</v>
      </c>
      <c r="B197" s="1" t="s">
        <v>215</v>
      </c>
      <c r="C197" s="11">
        <v>-15882.142857142901</v>
      </c>
      <c r="D197" s="16">
        <f t="shared" si="6"/>
        <v>-15882.140887142901</v>
      </c>
      <c r="E197" s="14">
        <f t="shared" si="7"/>
        <v>1</v>
      </c>
    </row>
    <row r="198" spans="1:5" x14ac:dyDescent="0.25">
      <c r="A198" s="1" t="s">
        <v>213</v>
      </c>
      <c r="B198" s="1" t="s">
        <v>214</v>
      </c>
      <c r="C198" s="11">
        <v>-15800</v>
      </c>
      <c r="D198" s="16">
        <f t="shared" si="6"/>
        <v>-15799.998020000001</v>
      </c>
      <c r="E198" s="14">
        <f t="shared" si="7"/>
        <v>2</v>
      </c>
    </row>
    <row r="199" spans="1:5" x14ac:dyDescent="0.25">
      <c r="A199" s="1" t="s">
        <v>216</v>
      </c>
      <c r="B199" s="1" t="s">
        <v>219</v>
      </c>
      <c r="C199" s="11">
        <v>-16128.5714285715</v>
      </c>
      <c r="D199" s="16">
        <f t="shared" si="6"/>
        <v>-16128.5694385715</v>
      </c>
      <c r="E199" s="14">
        <f t="shared" si="7"/>
        <v>1</v>
      </c>
    </row>
    <row r="200" spans="1:5" x14ac:dyDescent="0.25">
      <c r="A200" s="1" t="s">
        <v>216</v>
      </c>
      <c r="B200" s="1" t="s">
        <v>218</v>
      </c>
      <c r="C200" s="11">
        <v>-16046.4285714286</v>
      </c>
      <c r="D200" s="16">
        <f t="shared" si="6"/>
        <v>-16046.426571428599</v>
      </c>
      <c r="E200" s="14">
        <f t="shared" si="7"/>
        <v>2</v>
      </c>
    </row>
    <row r="201" spans="1:5" x14ac:dyDescent="0.25">
      <c r="A201" s="1" t="s">
        <v>216</v>
      </c>
      <c r="B201" s="1" t="s">
        <v>217</v>
      </c>
      <c r="C201" s="11">
        <v>-15964.285714285799</v>
      </c>
      <c r="D201" s="16">
        <f t="shared" si="6"/>
        <v>-15964.283704285799</v>
      </c>
      <c r="E201" s="14">
        <f t="shared" si="7"/>
        <v>3</v>
      </c>
    </row>
    <row r="202" spans="1:5" x14ac:dyDescent="0.25">
      <c r="A202" s="1" t="s">
        <v>220</v>
      </c>
      <c r="B202" s="1" t="s">
        <v>221</v>
      </c>
      <c r="C202" s="11">
        <v>-16210.714285714301</v>
      </c>
      <c r="D202" s="16">
        <f t="shared" si="6"/>
        <v>-16210.712265714301</v>
      </c>
      <c r="E202" s="14">
        <f t="shared" si="7"/>
        <v>1</v>
      </c>
    </row>
    <row r="203" spans="1:5" x14ac:dyDescent="0.25">
      <c r="A203" s="1" t="s">
        <v>222</v>
      </c>
      <c r="B203" s="1" t="s">
        <v>249</v>
      </c>
      <c r="C203" s="11">
        <v>-18428.5714285715</v>
      </c>
      <c r="D203" s="16">
        <f t="shared" si="6"/>
        <v>-18428.569398571501</v>
      </c>
      <c r="E203" s="14">
        <f t="shared" si="7"/>
        <v>1</v>
      </c>
    </row>
    <row r="204" spans="1:5" x14ac:dyDescent="0.25">
      <c r="A204" s="1" t="s">
        <v>222</v>
      </c>
      <c r="B204" s="1" t="s">
        <v>248</v>
      </c>
      <c r="C204" s="11">
        <v>-18346.428571428602</v>
      </c>
      <c r="D204" s="16">
        <f t="shared" si="6"/>
        <v>-18346.426531428602</v>
      </c>
      <c r="E204" s="14">
        <f t="shared" si="7"/>
        <v>2</v>
      </c>
    </row>
    <row r="205" spans="1:5" x14ac:dyDescent="0.25">
      <c r="A205" s="1" t="s">
        <v>222</v>
      </c>
      <c r="B205" s="1" t="s">
        <v>247</v>
      </c>
      <c r="C205" s="11">
        <v>-18264.285714285801</v>
      </c>
      <c r="D205" s="16">
        <f t="shared" si="6"/>
        <v>-18264.283664285802</v>
      </c>
      <c r="E205" s="14">
        <f t="shared" si="7"/>
        <v>3</v>
      </c>
    </row>
    <row r="206" spans="1:5" x14ac:dyDescent="0.25">
      <c r="A206" s="1" t="s">
        <v>222</v>
      </c>
      <c r="B206" s="1" t="s">
        <v>246</v>
      </c>
      <c r="C206" s="11">
        <v>-18182.142857142899</v>
      </c>
      <c r="D206" s="16">
        <f t="shared" si="6"/>
        <v>-18182.1407971429</v>
      </c>
      <c r="E206" s="14">
        <f t="shared" si="7"/>
        <v>4</v>
      </c>
    </row>
    <row r="207" spans="1:5" x14ac:dyDescent="0.25">
      <c r="A207" s="1" t="s">
        <v>222</v>
      </c>
      <c r="B207" s="1" t="s">
        <v>245</v>
      </c>
      <c r="C207" s="11">
        <v>-18100</v>
      </c>
      <c r="D207" s="16">
        <f t="shared" si="6"/>
        <v>-18099.997930000001</v>
      </c>
      <c r="E207" s="14">
        <f t="shared" si="7"/>
        <v>5</v>
      </c>
    </row>
    <row r="208" spans="1:5" x14ac:dyDescent="0.25">
      <c r="A208" s="1" t="s">
        <v>222</v>
      </c>
      <c r="B208" s="1" t="s">
        <v>244</v>
      </c>
      <c r="C208" s="11">
        <v>-18017.8571428572</v>
      </c>
      <c r="D208" s="16">
        <f t="shared" si="6"/>
        <v>-18017.855062857201</v>
      </c>
      <c r="E208" s="14">
        <f t="shared" si="7"/>
        <v>6</v>
      </c>
    </row>
    <row r="209" spans="1:5" x14ac:dyDescent="0.25">
      <c r="A209" s="1" t="s">
        <v>222</v>
      </c>
      <c r="B209" s="1" t="s">
        <v>243</v>
      </c>
      <c r="C209" s="11">
        <v>-17935.714285714301</v>
      </c>
      <c r="D209" s="16">
        <f t="shared" si="6"/>
        <v>-17935.712195714299</v>
      </c>
      <c r="E209" s="14">
        <f t="shared" si="7"/>
        <v>7</v>
      </c>
    </row>
    <row r="210" spans="1:5" x14ac:dyDescent="0.25">
      <c r="A210" s="1" t="s">
        <v>222</v>
      </c>
      <c r="B210" s="1" t="s">
        <v>242</v>
      </c>
      <c r="C210" s="11">
        <v>-17853.5714285715</v>
      </c>
      <c r="D210" s="16">
        <f t="shared" si="6"/>
        <v>-17853.569328571499</v>
      </c>
      <c r="E210" s="14">
        <f t="shared" si="7"/>
        <v>8</v>
      </c>
    </row>
    <row r="211" spans="1:5" x14ac:dyDescent="0.25">
      <c r="A211" s="1" t="s">
        <v>222</v>
      </c>
      <c r="B211" s="1" t="s">
        <v>241</v>
      </c>
      <c r="C211" s="11">
        <v>-17771.428571428602</v>
      </c>
      <c r="D211" s="16">
        <f t="shared" si="6"/>
        <v>-17771.4264614286</v>
      </c>
      <c r="E211" s="14">
        <f t="shared" si="7"/>
        <v>9</v>
      </c>
    </row>
    <row r="212" spans="1:5" x14ac:dyDescent="0.25">
      <c r="A212" s="1" t="s">
        <v>222</v>
      </c>
      <c r="B212" s="1" t="s">
        <v>240</v>
      </c>
      <c r="C212" s="11">
        <v>-17689.285714285801</v>
      </c>
      <c r="D212" s="16">
        <f t="shared" si="6"/>
        <v>-17689.2835942858</v>
      </c>
      <c r="E212" s="14">
        <f t="shared" si="7"/>
        <v>10</v>
      </c>
    </row>
    <row r="213" spans="1:5" x14ac:dyDescent="0.25">
      <c r="A213" s="1" t="s">
        <v>222</v>
      </c>
      <c r="B213" s="1" t="s">
        <v>239</v>
      </c>
      <c r="C213" s="11">
        <v>-17607.142857142899</v>
      </c>
      <c r="D213" s="16">
        <f t="shared" si="6"/>
        <v>-17607.140727142898</v>
      </c>
      <c r="E213" s="14">
        <f t="shared" si="7"/>
        <v>11</v>
      </c>
    </row>
    <row r="214" spans="1:5" x14ac:dyDescent="0.25">
      <c r="A214" s="1" t="s">
        <v>222</v>
      </c>
      <c r="B214" s="1" t="s">
        <v>238</v>
      </c>
      <c r="C214" s="11">
        <v>-17525</v>
      </c>
      <c r="D214" s="16">
        <f t="shared" si="6"/>
        <v>-17524.997859999999</v>
      </c>
      <c r="E214" s="14">
        <f t="shared" si="7"/>
        <v>12</v>
      </c>
    </row>
    <row r="215" spans="1:5" x14ac:dyDescent="0.25">
      <c r="A215" s="1" t="s">
        <v>222</v>
      </c>
      <c r="B215" s="1" t="s">
        <v>237</v>
      </c>
      <c r="C215" s="11">
        <v>-17442.8571428572</v>
      </c>
      <c r="D215" s="16">
        <f t="shared" si="6"/>
        <v>-17442.854992857199</v>
      </c>
      <c r="E215" s="14">
        <f t="shared" si="7"/>
        <v>13</v>
      </c>
    </row>
    <row r="216" spans="1:5" x14ac:dyDescent="0.25">
      <c r="A216" s="1" t="s">
        <v>222</v>
      </c>
      <c r="B216" s="1" t="s">
        <v>236</v>
      </c>
      <c r="C216" s="11">
        <v>-17360.714285714301</v>
      </c>
      <c r="D216" s="16">
        <f t="shared" si="6"/>
        <v>-17360.712125714301</v>
      </c>
      <c r="E216" s="14">
        <f t="shared" si="7"/>
        <v>14</v>
      </c>
    </row>
    <row r="217" spans="1:5" x14ac:dyDescent="0.25">
      <c r="A217" s="1" t="s">
        <v>222</v>
      </c>
      <c r="B217" s="1" t="s">
        <v>235</v>
      </c>
      <c r="C217" s="11">
        <v>-17278.5714285715</v>
      </c>
      <c r="D217" s="16">
        <f t="shared" si="6"/>
        <v>-17278.569258571501</v>
      </c>
      <c r="E217" s="14">
        <f t="shared" si="7"/>
        <v>15</v>
      </c>
    </row>
    <row r="218" spans="1:5" x14ac:dyDescent="0.25">
      <c r="A218" s="1" t="s">
        <v>222</v>
      </c>
      <c r="B218" s="1" t="s">
        <v>234</v>
      </c>
      <c r="C218" s="11">
        <v>-17196.428571428602</v>
      </c>
      <c r="D218" s="16">
        <f t="shared" si="6"/>
        <v>-17196.426391428602</v>
      </c>
      <c r="E218" s="14">
        <f t="shared" si="7"/>
        <v>16</v>
      </c>
    </row>
    <row r="219" spans="1:5" x14ac:dyDescent="0.25">
      <c r="A219" s="1" t="s">
        <v>222</v>
      </c>
      <c r="B219" s="1" t="s">
        <v>233</v>
      </c>
      <c r="C219" s="11">
        <v>-17114.285714285801</v>
      </c>
      <c r="D219" s="16">
        <f t="shared" si="6"/>
        <v>-17114.283524285802</v>
      </c>
      <c r="E219" s="14">
        <f t="shared" si="7"/>
        <v>17</v>
      </c>
    </row>
    <row r="220" spans="1:5" x14ac:dyDescent="0.25">
      <c r="A220" s="1" t="s">
        <v>222</v>
      </c>
      <c r="B220" s="1" t="s">
        <v>232</v>
      </c>
      <c r="C220" s="11">
        <v>-17032.142857142899</v>
      </c>
      <c r="D220" s="16">
        <f t="shared" si="6"/>
        <v>-17032.1406571429</v>
      </c>
      <c r="E220" s="14">
        <f t="shared" si="7"/>
        <v>18</v>
      </c>
    </row>
    <row r="221" spans="1:5" x14ac:dyDescent="0.25">
      <c r="A221" s="1" t="s">
        <v>222</v>
      </c>
      <c r="B221" s="1" t="s">
        <v>231</v>
      </c>
      <c r="C221" s="11">
        <v>-16950</v>
      </c>
      <c r="D221" s="16">
        <f t="shared" si="6"/>
        <v>-16949.997790000001</v>
      </c>
      <c r="E221" s="14">
        <f t="shared" si="7"/>
        <v>19</v>
      </c>
    </row>
    <row r="222" spans="1:5" x14ac:dyDescent="0.25">
      <c r="A222" s="1" t="s">
        <v>222</v>
      </c>
      <c r="B222" s="1" t="s">
        <v>230</v>
      </c>
      <c r="C222" s="11">
        <v>-16867.8571428572</v>
      </c>
      <c r="D222" s="16">
        <f t="shared" si="6"/>
        <v>-16867.854922857201</v>
      </c>
      <c r="E222" s="14">
        <f t="shared" si="7"/>
        <v>20</v>
      </c>
    </row>
    <row r="223" spans="1:5" x14ac:dyDescent="0.25">
      <c r="A223" s="1" t="s">
        <v>222</v>
      </c>
      <c r="B223" s="1" t="s">
        <v>229</v>
      </c>
      <c r="C223" s="11">
        <v>-16785.714285714301</v>
      </c>
      <c r="D223" s="16">
        <f t="shared" si="6"/>
        <v>-16785.712055714303</v>
      </c>
      <c r="E223" s="14">
        <f t="shared" si="7"/>
        <v>21</v>
      </c>
    </row>
    <row r="224" spans="1:5" x14ac:dyDescent="0.25">
      <c r="A224" s="1" t="s">
        <v>222</v>
      </c>
      <c r="B224" s="1" t="s">
        <v>228</v>
      </c>
      <c r="C224" s="11">
        <v>-16703.5714285715</v>
      </c>
      <c r="D224" s="16">
        <f t="shared" si="6"/>
        <v>-16703.569188571499</v>
      </c>
      <c r="E224" s="14">
        <f t="shared" si="7"/>
        <v>22</v>
      </c>
    </row>
    <row r="225" spans="1:5" x14ac:dyDescent="0.25">
      <c r="A225" s="1" t="s">
        <v>222</v>
      </c>
      <c r="B225" s="1" t="s">
        <v>227</v>
      </c>
      <c r="C225" s="11">
        <v>-16621.428571428602</v>
      </c>
      <c r="D225" s="16">
        <f t="shared" si="6"/>
        <v>-16621.4263214286</v>
      </c>
      <c r="E225" s="14">
        <f t="shared" si="7"/>
        <v>23</v>
      </c>
    </row>
    <row r="226" spans="1:5" x14ac:dyDescent="0.25">
      <c r="A226" s="1" t="s">
        <v>222</v>
      </c>
      <c r="B226" s="1" t="s">
        <v>226</v>
      </c>
      <c r="C226" s="11">
        <v>-16539.285714285801</v>
      </c>
      <c r="D226" s="16">
        <f t="shared" si="6"/>
        <v>-16539.2834542858</v>
      </c>
      <c r="E226" s="14">
        <f t="shared" si="7"/>
        <v>24</v>
      </c>
    </row>
    <row r="227" spans="1:5" x14ac:dyDescent="0.25">
      <c r="A227" s="1" t="s">
        <v>222</v>
      </c>
      <c r="B227" s="1" t="s">
        <v>225</v>
      </c>
      <c r="C227" s="11">
        <v>-16457.142857142899</v>
      </c>
      <c r="D227" s="16">
        <f t="shared" si="6"/>
        <v>-16457.140587142898</v>
      </c>
      <c r="E227" s="14">
        <f t="shared" si="7"/>
        <v>25</v>
      </c>
    </row>
    <row r="228" spans="1:5" x14ac:dyDescent="0.25">
      <c r="A228" s="1" t="s">
        <v>222</v>
      </c>
      <c r="B228" s="1" t="s">
        <v>224</v>
      </c>
      <c r="C228" s="11">
        <v>-16375</v>
      </c>
      <c r="D228" s="16">
        <f t="shared" si="6"/>
        <v>-16374.997719999999</v>
      </c>
      <c r="E228" s="14">
        <f t="shared" si="7"/>
        <v>26</v>
      </c>
    </row>
    <row r="229" spans="1:5" x14ac:dyDescent="0.25">
      <c r="A229" s="1" t="s">
        <v>222</v>
      </c>
      <c r="B229" s="1" t="s">
        <v>223</v>
      </c>
      <c r="C229" s="11">
        <v>-16292.8571428572</v>
      </c>
      <c r="D229" s="16">
        <f t="shared" si="6"/>
        <v>-16292.854852857199</v>
      </c>
      <c r="E229" s="14">
        <f t="shared" si="7"/>
        <v>27</v>
      </c>
    </row>
    <row r="230" spans="1:5" x14ac:dyDescent="0.25">
      <c r="A230" s="1" t="s">
        <v>250</v>
      </c>
      <c r="B230" s="1" t="s">
        <v>254</v>
      </c>
      <c r="C230" s="11">
        <v>-18757.142857142899</v>
      </c>
      <c r="D230" s="16">
        <f t="shared" si="6"/>
        <v>-18757.140557142899</v>
      </c>
      <c r="E230" s="14">
        <f t="shared" si="7"/>
        <v>1</v>
      </c>
    </row>
    <row r="231" spans="1:5" x14ac:dyDescent="0.25">
      <c r="A231" s="1" t="s">
        <v>250</v>
      </c>
      <c r="B231" s="1" t="s">
        <v>253</v>
      </c>
      <c r="C231" s="11">
        <v>-18675</v>
      </c>
      <c r="D231" s="16">
        <f t="shared" si="6"/>
        <v>-18674.99769</v>
      </c>
      <c r="E231" s="14">
        <f t="shared" si="7"/>
        <v>2</v>
      </c>
    </row>
    <row r="232" spans="1:5" x14ac:dyDescent="0.25">
      <c r="A232" s="1" t="s">
        <v>250</v>
      </c>
      <c r="B232" s="1" t="s">
        <v>252</v>
      </c>
      <c r="C232" s="11">
        <v>-18592.8571428572</v>
      </c>
      <c r="D232" s="16">
        <f t="shared" si="6"/>
        <v>-18592.8548228572</v>
      </c>
      <c r="E232" s="14">
        <f t="shared" si="7"/>
        <v>3</v>
      </c>
    </row>
    <row r="233" spans="1:5" x14ac:dyDescent="0.25">
      <c r="A233" s="1" t="s">
        <v>250</v>
      </c>
      <c r="B233" s="1" t="s">
        <v>251</v>
      </c>
      <c r="C233" s="11">
        <v>-18510.714285714301</v>
      </c>
      <c r="D233" s="16">
        <f t="shared" si="6"/>
        <v>-18510.711955714301</v>
      </c>
      <c r="E233" s="14">
        <f t="shared" si="7"/>
        <v>4</v>
      </c>
    </row>
    <row r="234" spans="1:5" x14ac:dyDescent="0.25">
      <c r="A234" s="1" t="s">
        <v>255</v>
      </c>
      <c r="B234" s="1" t="s">
        <v>259</v>
      </c>
      <c r="C234" s="11">
        <v>-19085.714285714301</v>
      </c>
      <c r="D234" s="16">
        <f t="shared" si="6"/>
        <v>-19085.711945714302</v>
      </c>
      <c r="E234" s="14">
        <f t="shared" si="7"/>
        <v>1</v>
      </c>
    </row>
    <row r="235" spans="1:5" x14ac:dyDescent="0.25">
      <c r="A235" s="1" t="s">
        <v>255</v>
      </c>
      <c r="B235" s="1" t="s">
        <v>258</v>
      </c>
      <c r="C235" s="11">
        <v>-19003.5714285715</v>
      </c>
      <c r="D235" s="16">
        <f t="shared" si="6"/>
        <v>-19003.569078571501</v>
      </c>
      <c r="E235" s="14">
        <f t="shared" si="7"/>
        <v>2</v>
      </c>
    </row>
    <row r="236" spans="1:5" x14ac:dyDescent="0.25">
      <c r="A236" s="1" t="s">
        <v>255</v>
      </c>
      <c r="B236" s="1" t="s">
        <v>257</v>
      </c>
      <c r="C236" s="11">
        <v>-18921.428571428602</v>
      </c>
      <c r="D236" s="16">
        <f t="shared" si="6"/>
        <v>-18921.426211428603</v>
      </c>
      <c r="E236" s="14">
        <f t="shared" si="7"/>
        <v>3</v>
      </c>
    </row>
    <row r="237" spans="1:5" x14ac:dyDescent="0.25">
      <c r="A237" s="1" t="s">
        <v>255</v>
      </c>
      <c r="B237" s="1" t="s">
        <v>256</v>
      </c>
      <c r="C237" s="11">
        <v>-18839.285714285801</v>
      </c>
      <c r="D237" s="16">
        <f t="shared" si="6"/>
        <v>-18839.283344285803</v>
      </c>
      <c r="E237" s="14">
        <f t="shared" si="7"/>
        <v>4</v>
      </c>
    </row>
    <row r="238" spans="1:5" x14ac:dyDescent="0.25">
      <c r="A238" s="1" t="s">
        <v>260</v>
      </c>
      <c r="B238" s="1" t="s">
        <v>269</v>
      </c>
      <c r="C238" s="11">
        <v>-19825</v>
      </c>
      <c r="D238" s="16">
        <f t="shared" si="6"/>
        <v>-19824.997619999998</v>
      </c>
      <c r="E238" s="14">
        <f t="shared" si="7"/>
        <v>1</v>
      </c>
    </row>
    <row r="239" spans="1:5" x14ac:dyDescent="0.25">
      <c r="A239" s="1" t="s">
        <v>260</v>
      </c>
      <c r="B239" s="1" t="s">
        <v>268</v>
      </c>
      <c r="C239" s="11">
        <v>-19742.8571428572</v>
      </c>
      <c r="D239" s="16">
        <f t="shared" si="6"/>
        <v>-19742.854752857198</v>
      </c>
      <c r="E239" s="14">
        <f t="shared" si="7"/>
        <v>2</v>
      </c>
    </row>
    <row r="240" spans="1:5" x14ac:dyDescent="0.25">
      <c r="A240" s="1" t="s">
        <v>260</v>
      </c>
      <c r="B240" s="1" t="s">
        <v>267</v>
      </c>
      <c r="C240" s="11">
        <v>-19660.714285714301</v>
      </c>
      <c r="D240" s="16">
        <f t="shared" si="6"/>
        <v>-19660.7118857143</v>
      </c>
      <c r="E240" s="14">
        <f t="shared" si="7"/>
        <v>3</v>
      </c>
    </row>
    <row r="241" spans="1:5" x14ac:dyDescent="0.25">
      <c r="A241" s="1" t="s">
        <v>260</v>
      </c>
      <c r="B241" s="1" t="s">
        <v>266</v>
      </c>
      <c r="C241" s="11">
        <v>-19578.5714285715</v>
      </c>
      <c r="D241" s="16">
        <f t="shared" si="6"/>
        <v>-19578.569018571499</v>
      </c>
      <c r="E241" s="14">
        <f t="shared" si="7"/>
        <v>4</v>
      </c>
    </row>
    <row r="242" spans="1:5" x14ac:dyDescent="0.25">
      <c r="A242" s="1" t="s">
        <v>260</v>
      </c>
      <c r="B242" s="1" t="s">
        <v>265</v>
      </c>
      <c r="C242" s="11">
        <v>-19496.428571428602</v>
      </c>
      <c r="D242" s="16">
        <f t="shared" si="6"/>
        <v>-19496.426151428601</v>
      </c>
      <c r="E242" s="14">
        <f t="shared" si="7"/>
        <v>5</v>
      </c>
    </row>
    <row r="243" spans="1:5" x14ac:dyDescent="0.25">
      <c r="A243" s="1" t="s">
        <v>260</v>
      </c>
      <c r="B243" s="1" t="s">
        <v>264</v>
      </c>
      <c r="C243" s="11">
        <v>-19414.285714285801</v>
      </c>
      <c r="D243" s="16">
        <f t="shared" si="6"/>
        <v>-19414.283284285801</v>
      </c>
      <c r="E243" s="14">
        <f t="shared" si="7"/>
        <v>6</v>
      </c>
    </row>
    <row r="244" spans="1:5" x14ac:dyDescent="0.25">
      <c r="A244" s="1" t="s">
        <v>260</v>
      </c>
      <c r="B244" s="1" t="s">
        <v>263</v>
      </c>
      <c r="C244" s="11">
        <v>-19332.142857142899</v>
      </c>
      <c r="D244" s="16">
        <f t="shared" si="6"/>
        <v>-19332.140417142899</v>
      </c>
      <c r="E244" s="14">
        <f t="shared" si="7"/>
        <v>7</v>
      </c>
    </row>
    <row r="245" spans="1:5" x14ac:dyDescent="0.25">
      <c r="A245" s="1" t="s">
        <v>260</v>
      </c>
      <c r="B245" s="1" t="s">
        <v>262</v>
      </c>
      <c r="C245" s="11">
        <v>-19250</v>
      </c>
      <c r="D245" s="16">
        <f t="shared" si="6"/>
        <v>-19249.99755</v>
      </c>
      <c r="E245" s="14">
        <f t="shared" si="7"/>
        <v>8</v>
      </c>
    </row>
    <row r="246" spans="1:5" x14ac:dyDescent="0.25">
      <c r="A246" s="1" t="s">
        <v>260</v>
      </c>
      <c r="B246" s="1" t="s">
        <v>261</v>
      </c>
      <c r="C246" s="11">
        <v>-19167.8571428572</v>
      </c>
      <c r="D246" s="16">
        <f t="shared" si="6"/>
        <v>-19167.8546828572</v>
      </c>
      <c r="E246" s="14">
        <f t="shared" si="7"/>
        <v>9</v>
      </c>
    </row>
    <row r="247" spans="1:5" x14ac:dyDescent="0.25">
      <c r="A247" s="1" t="s">
        <v>270</v>
      </c>
      <c r="B247" s="1" t="s">
        <v>272</v>
      </c>
      <c r="C247" s="11">
        <v>-19989.285714285801</v>
      </c>
      <c r="D247" s="16">
        <f t="shared" si="6"/>
        <v>-19989.283244285802</v>
      </c>
      <c r="E247" s="14">
        <f t="shared" si="7"/>
        <v>1</v>
      </c>
    </row>
    <row r="248" spans="1:5" x14ac:dyDescent="0.25">
      <c r="A248" s="1" t="s">
        <v>270</v>
      </c>
      <c r="B248" s="1" t="s">
        <v>271</v>
      </c>
      <c r="C248" s="11">
        <v>-19907.142857142899</v>
      </c>
      <c r="D248" s="16">
        <f t="shared" si="6"/>
        <v>-19907.1403771429</v>
      </c>
      <c r="E248" s="14">
        <f t="shared" si="7"/>
        <v>2</v>
      </c>
    </row>
    <row r="249" spans="1:5" x14ac:dyDescent="0.25">
      <c r="A249" s="1" t="s">
        <v>273</v>
      </c>
      <c r="B249" s="1" t="s">
        <v>274</v>
      </c>
      <c r="C249" s="11">
        <v>-20071.428571428602</v>
      </c>
      <c r="D249" s="16">
        <f t="shared" si="6"/>
        <v>-20071.426081428603</v>
      </c>
      <c r="E249" s="14">
        <f t="shared" si="7"/>
        <v>1</v>
      </c>
    </row>
    <row r="250" spans="1:5" x14ac:dyDescent="0.25">
      <c r="A250" s="1" t="s">
        <v>275</v>
      </c>
      <c r="B250" s="1" t="s">
        <v>277</v>
      </c>
      <c r="C250" s="11">
        <v>-20235.714285714301</v>
      </c>
      <c r="D250" s="16">
        <f t="shared" si="6"/>
        <v>-20235.711785714302</v>
      </c>
      <c r="E250" s="14">
        <f t="shared" si="7"/>
        <v>1</v>
      </c>
    </row>
    <row r="251" spans="1:5" x14ac:dyDescent="0.25">
      <c r="A251" s="1" t="s">
        <v>275</v>
      </c>
      <c r="B251" s="1" t="s">
        <v>276</v>
      </c>
      <c r="C251" s="11">
        <v>-20153.5714285715</v>
      </c>
      <c r="D251" s="16">
        <f t="shared" si="6"/>
        <v>-20153.568918571502</v>
      </c>
      <c r="E251" s="14">
        <f t="shared" si="7"/>
        <v>2</v>
      </c>
    </row>
    <row r="252" spans="1:5" x14ac:dyDescent="0.25">
      <c r="A252" s="1" t="s">
        <v>278</v>
      </c>
      <c r="B252" s="1" t="s">
        <v>281</v>
      </c>
      <c r="C252" s="11">
        <v>-20482.142857142899</v>
      </c>
      <c r="D252" s="16">
        <f t="shared" si="6"/>
        <v>-20482.140337142901</v>
      </c>
      <c r="E252" s="14">
        <f t="shared" si="7"/>
        <v>1</v>
      </c>
    </row>
    <row r="253" spans="1:5" x14ac:dyDescent="0.25">
      <c r="A253" s="1" t="s">
        <v>278</v>
      </c>
      <c r="B253" s="1" t="s">
        <v>280</v>
      </c>
      <c r="C253" s="11">
        <v>-20400</v>
      </c>
      <c r="D253" s="16">
        <f t="shared" si="6"/>
        <v>-20399.997469999998</v>
      </c>
      <c r="E253" s="14">
        <f t="shared" si="7"/>
        <v>2</v>
      </c>
    </row>
    <row r="254" spans="1:5" x14ac:dyDescent="0.25">
      <c r="A254" s="1" t="s">
        <v>278</v>
      </c>
      <c r="B254" s="1" t="s">
        <v>279</v>
      </c>
      <c r="C254" s="11">
        <v>-20317.8571428572</v>
      </c>
      <c r="D254" s="16">
        <f t="shared" si="6"/>
        <v>-20317.854602857198</v>
      </c>
      <c r="E254" s="14">
        <f t="shared" si="7"/>
        <v>3</v>
      </c>
    </row>
    <row r="255" spans="1:5" x14ac:dyDescent="0.25">
      <c r="A255" s="1" t="s">
        <v>282</v>
      </c>
      <c r="B255" s="1" t="s">
        <v>304</v>
      </c>
      <c r="C255" s="11">
        <v>-22289.285714285801</v>
      </c>
      <c r="D255" s="16">
        <f t="shared" si="6"/>
        <v>-22289.2831642858</v>
      </c>
      <c r="E255" s="14">
        <f t="shared" si="7"/>
        <v>1</v>
      </c>
    </row>
    <row r="256" spans="1:5" x14ac:dyDescent="0.25">
      <c r="A256" s="1" t="s">
        <v>282</v>
      </c>
      <c r="B256" s="1" t="s">
        <v>303</v>
      </c>
      <c r="C256" s="11">
        <v>-22207.142857142899</v>
      </c>
      <c r="D256" s="16">
        <f t="shared" si="6"/>
        <v>-22207.140297142898</v>
      </c>
      <c r="E256" s="14">
        <f t="shared" si="7"/>
        <v>2</v>
      </c>
    </row>
    <row r="257" spans="1:5" x14ac:dyDescent="0.25">
      <c r="A257" s="1" t="s">
        <v>282</v>
      </c>
      <c r="B257" s="1" t="s">
        <v>302</v>
      </c>
      <c r="C257" s="11">
        <v>-22125</v>
      </c>
      <c r="D257" s="16">
        <f t="shared" si="6"/>
        <v>-22124.997429999999</v>
      </c>
      <c r="E257" s="14">
        <f t="shared" si="7"/>
        <v>3</v>
      </c>
    </row>
    <row r="258" spans="1:5" x14ac:dyDescent="0.25">
      <c r="A258" s="1" t="s">
        <v>282</v>
      </c>
      <c r="B258" s="1" t="s">
        <v>301</v>
      </c>
      <c r="C258" s="11">
        <v>-22042.8571428572</v>
      </c>
      <c r="D258" s="16">
        <f t="shared" ref="D258:D321" si="8" xml:space="preserve"> C258+(ROW()/100000)</f>
        <v>-22042.854562857199</v>
      </c>
      <c r="E258" s="14">
        <f t="shared" ref="E258:E321" si="9">SUMPRODUCT(--($A$2:$A$839=A258),--(D258&gt;$D$2:$D$839))+1</f>
        <v>4</v>
      </c>
    </row>
    <row r="259" spans="1:5" x14ac:dyDescent="0.25">
      <c r="A259" s="1" t="s">
        <v>282</v>
      </c>
      <c r="B259" s="1" t="s">
        <v>300</v>
      </c>
      <c r="C259" s="11">
        <v>-21960.714285714301</v>
      </c>
      <c r="D259" s="16">
        <f t="shared" si="8"/>
        <v>-21960.711695714301</v>
      </c>
      <c r="E259" s="14">
        <f t="shared" si="9"/>
        <v>5</v>
      </c>
    </row>
    <row r="260" spans="1:5" x14ac:dyDescent="0.25">
      <c r="A260" s="1" t="s">
        <v>282</v>
      </c>
      <c r="B260" s="1" t="s">
        <v>299</v>
      </c>
      <c r="C260" s="11">
        <v>-21878.5714285715</v>
      </c>
      <c r="D260" s="16">
        <f t="shared" si="8"/>
        <v>-21878.5688285715</v>
      </c>
      <c r="E260" s="14">
        <f t="shared" si="9"/>
        <v>6</v>
      </c>
    </row>
    <row r="261" spans="1:5" x14ac:dyDescent="0.25">
      <c r="A261" s="1" t="s">
        <v>282</v>
      </c>
      <c r="B261" s="1" t="s">
        <v>298</v>
      </c>
      <c r="C261" s="11">
        <v>-21796.428571428602</v>
      </c>
      <c r="D261" s="16">
        <f t="shared" si="8"/>
        <v>-21796.425961428602</v>
      </c>
      <c r="E261" s="14">
        <f t="shared" si="9"/>
        <v>7</v>
      </c>
    </row>
    <row r="262" spans="1:5" x14ac:dyDescent="0.25">
      <c r="A262" s="1" t="s">
        <v>282</v>
      </c>
      <c r="B262" s="1" t="s">
        <v>297</v>
      </c>
      <c r="C262" s="11">
        <v>-21714.285714285801</v>
      </c>
      <c r="D262" s="16">
        <f t="shared" si="8"/>
        <v>-21714.283094285802</v>
      </c>
      <c r="E262" s="14">
        <f t="shared" si="9"/>
        <v>8</v>
      </c>
    </row>
    <row r="263" spans="1:5" x14ac:dyDescent="0.25">
      <c r="A263" s="1" t="s">
        <v>282</v>
      </c>
      <c r="B263" s="1" t="s">
        <v>296</v>
      </c>
      <c r="C263" s="11">
        <v>-21632.142857142899</v>
      </c>
      <c r="D263" s="16">
        <f t="shared" si="8"/>
        <v>-21632.1402271429</v>
      </c>
      <c r="E263" s="14">
        <f t="shared" si="9"/>
        <v>9</v>
      </c>
    </row>
    <row r="264" spans="1:5" x14ac:dyDescent="0.25">
      <c r="A264" s="1" t="s">
        <v>282</v>
      </c>
      <c r="B264" s="1" t="s">
        <v>295</v>
      </c>
      <c r="C264" s="11">
        <v>-21550</v>
      </c>
      <c r="D264" s="16">
        <f t="shared" si="8"/>
        <v>-21549.997360000001</v>
      </c>
      <c r="E264" s="14">
        <f t="shared" si="9"/>
        <v>10</v>
      </c>
    </row>
    <row r="265" spans="1:5" x14ac:dyDescent="0.25">
      <c r="A265" s="1" t="s">
        <v>282</v>
      </c>
      <c r="B265" s="1" t="s">
        <v>294</v>
      </c>
      <c r="C265" s="11">
        <v>-21467.8571428572</v>
      </c>
      <c r="D265" s="16">
        <f t="shared" si="8"/>
        <v>-21467.854492857201</v>
      </c>
      <c r="E265" s="14">
        <f t="shared" si="9"/>
        <v>11</v>
      </c>
    </row>
    <row r="266" spans="1:5" x14ac:dyDescent="0.25">
      <c r="A266" s="1" t="s">
        <v>282</v>
      </c>
      <c r="B266" s="1" t="s">
        <v>293</v>
      </c>
      <c r="C266" s="11">
        <v>-21385.714285714301</v>
      </c>
      <c r="D266" s="16">
        <f t="shared" si="8"/>
        <v>-21385.711625714302</v>
      </c>
      <c r="E266" s="14">
        <f t="shared" si="9"/>
        <v>12</v>
      </c>
    </row>
    <row r="267" spans="1:5" x14ac:dyDescent="0.25">
      <c r="A267" s="1" t="s">
        <v>282</v>
      </c>
      <c r="B267" s="1" t="s">
        <v>292</v>
      </c>
      <c r="C267" s="11">
        <v>-21303.5714285715</v>
      </c>
      <c r="D267" s="16">
        <f t="shared" si="8"/>
        <v>-21303.568758571499</v>
      </c>
      <c r="E267" s="14">
        <f t="shared" si="9"/>
        <v>13</v>
      </c>
    </row>
    <row r="268" spans="1:5" x14ac:dyDescent="0.25">
      <c r="A268" s="1" t="s">
        <v>282</v>
      </c>
      <c r="B268" s="1" t="s">
        <v>291</v>
      </c>
      <c r="C268" s="11">
        <v>-21221.428571428602</v>
      </c>
      <c r="D268" s="16">
        <f t="shared" si="8"/>
        <v>-21221.4258914286</v>
      </c>
      <c r="E268" s="14">
        <f t="shared" si="9"/>
        <v>14</v>
      </c>
    </row>
    <row r="269" spans="1:5" x14ac:dyDescent="0.25">
      <c r="A269" s="1" t="s">
        <v>282</v>
      </c>
      <c r="B269" s="1" t="s">
        <v>290</v>
      </c>
      <c r="C269" s="11">
        <v>-21139.285714285801</v>
      </c>
      <c r="D269" s="16">
        <f t="shared" si="8"/>
        <v>-21139.2830242858</v>
      </c>
      <c r="E269" s="14">
        <f t="shared" si="9"/>
        <v>15</v>
      </c>
    </row>
    <row r="270" spans="1:5" x14ac:dyDescent="0.25">
      <c r="A270" s="1" t="s">
        <v>282</v>
      </c>
      <c r="B270" s="1" t="s">
        <v>289</v>
      </c>
      <c r="C270" s="11">
        <v>-21057.142857142899</v>
      </c>
      <c r="D270" s="16">
        <f t="shared" si="8"/>
        <v>-21057.140157142898</v>
      </c>
      <c r="E270" s="14">
        <f t="shared" si="9"/>
        <v>16</v>
      </c>
    </row>
    <row r="271" spans="1:5" x14ac:dyDescent="0.25">
      <c r="A271" s="1" t="s">
        <v>282</v>
      </c>
      <c r="B271" s="1" t="s">
        <v>288</v>
      </c>
      <c r="C271" s="11">
        <v>-20975</v>
      </c>
      <c r="D271" s="16">
        <f t="shared" si="8"/>
        <v>-20974.997289999999</v>
      </c>
      <c r="E271" s="14">
        <f t="shared" si="9"/>
        <v>17</v>
      </c>
    </row>
    <row r="272" spans="1:5" x14ac:dyDescent="0.25">
      <c r="A272" s="1" t="s">
        <v>282</v>
      </c>
      <c r="B272" s="1" t="s">
        <v>287</v>
      </c>
      <c r="C272" s="11">
        <v>-20892.8571428572</v>
      </c>
      <c r="D272" s="16">
        <f t="shared" si="8"/>
        <v>-20892.854422857199</v>
      </c>
      <c r="E272" s="14">
        <f t="shared" si="9"/>
        <v>18</v>
      </c>
    </row>
    <row r="273" spans="1:5" x14ac:dyDescent="0.25">
      <c r="A273" s="1" t="s">
        <v>282</v>
      </c>
      <c r="B273" s="1" t="s">
        <v>286</v>
      </c>
      <c r="C273" s="11">
        <v>-20810.714285714301</v>
      </c>
      <c r="D273" s="16">
        <f t="shared" si="8"/>
        <v>-20810.711555714301</v>
      </c>
      <c r="E273" s="14">
        <f t="shared" si="9"/>
        <v>19</v>
      </c>
    </row>
    <row r="274" spans="1:5" x14ac:dyDescent="0.25">
      <c r="A274" s="1" t="s">
        <v>282</v>
      </c>
      <c r="B274" s="1" t="s">
        <v>285</v>
      </c>
      <c r="C274" s="11">
        <v>-20728.5714285715</v>
      </c>
      <c r="D274" s="16">
        <f t="shared" si="8"/>
        <v>-20728.5686885715</v>
      </c>
      <c r="E274" s="14">
        <f t="shared" si="9"/>
        <v>20</v>
      </c>
    </row>
    <row r="275" spans="1:5" x14ac:dyDescent="0.25">
      <c r="A275" s="1" t="s">
        <v>282</v>
      </c>
      <c r="B275" s="1" t="s">
        <v>284</v>
      </c>
      <c r="C275" s="11">
        <v>-20646.428571428602</v>
      </c>
      <c r="D275" s="16">
        <f t="shared" si="8"/>
        <v>-20646.425821428602</v>
      </c>
      <c r="E275" s="14">
        <f t="shared" si="9"/>
        <v>21</v>
      </c>
    </row>
    <row r="276" spans="1:5" x14ac:dyDescent="0.25">
      <c r="A276" s="1" t="s">
        <v>282</v>
      </c>
      <c r="B276" s="1" t="s">
        <v>283</v>
      </c>
      <c r="C276" s="11">
        <v>-20564.285714285801</v>
      </c>
      <c r="D276" s="16">
        <f t="shared" si="8"/>
        <v>-20564.282954285802</v>
      </c>
      <c r="E276" s="14">
        <f t="shared" si="9"/>
        <v>22</v>
      </c>
    </row>
    <row r="277" spans="1:5" x14ac:dyDescent="0.25">
      <c r="A277" s="1" t="s">
        <v>305</v>
      </c>
      <c r="B277" s="1" t="s">
        <v>337</v>
      </c>
      <c r="C277" s="11">
        <v>-24917.8571428572</v>
      </c>
      <c r="D277" s="16">
        <f t="shared" si="8"/>
        <v>-24917.8543728572</v>
      </c>
      <c r="E277" s="14">
        <f t="shared" si="9"/>
        <v>1</v>
      </c>
    </row>
    <row r="278" spans="1:5" x14ac:dyDescent="0.25">
      <c r="A278" s="1" t="s">
        <v>305</v>
      </c>
      <c r="B278" s="1" t="s">
        <v>336</v>
      </c>
      <c r="C278" s="11">
        <v>-24835.714285714301</v>
      </c>
      <c r="D278" s="16">
        <f t="shared" si="8"/>
        <v>-24835.711505714302</v>
      </c>
      <c r="E278" s="14">
        <f t="shared" si="9"/>
        <v>2</v>
      </c>
    </row>
    <row r="279" spans="1:5" x14ac:dyDescent="0.25">
      <c r="A279" s="1" t="s">
        <v>305</v>
      </c>
      <c r="B279" s="1" t="s">
        <v>335</v>
      </c>
      <c r="C279" s="11">
        <v>-24753.5714285715</v>
      </c>
      <c r="D279" s="16">
        <f t="shared" si="8"/>
        <v>-24753.568638571502</v>
      </c>
      <c r="E279" s="14">
        <f t="shared" si="9"/>
        <v>3</v>
      </c>
    </row>
    <row r="280" spans="1:5" x14ac:dyDescent="0.25">
      <c r="A280" s="1" t="s">
        <v>305</v>
      </c>
      <c r="B280" s="1" t="s">
        <v>334</v>
      </c>
      <c r="C280" s="11">
        <v>-24671.428571428602</v>
      </c>
      <c r="D280" s="16">
        <f t="shared" si="8"/>
        <v>-24671.425771428603</v>
      </c>
      <c r="E280" s="14">
        <f t="shared" si="9"/>
        <v>4</v>
      </c>
    </row>
    <row r="281" spans="1:5" x14ac:dyDescent="0.25">
      <c r="A281" s="1" t="s">
        <v>305</v>
      </c>
      <c r="B281" s="1" t="s">
        <v>333</v>
      </c>
      <c r="C281" s="11">
        <v>-24589.285714285801</v>
      </c>
      <c r="D281" s="16">
        <f t="shared" si="8"/>
        <v>-24589.282904285799</v>
      </c>
      <c r="E281" s="14">
        <f t="shared" si="9"/>
        <v>5</v>
      </c>
    </row>
    <row r="282" spans="1:5" x14ac:dyDescent="0.25">
      <c r="A282" s="1" t="s">
        <v>305</v>
      </c>
      <c r="B282" s="1" t="s">
        <v>332</v>
      </c>
      <c r="C282" s="11">
        <v>-24507.142857142899</v>
      </c>
      <c r="D282" s="16">
        <f t="shared" si="8"/>
        <v>-24507.140037142897</v>
      </c>
      <c r="E282" s="14">
        <f t="shared" si="9"/>
        <v>6</v>
      </c>
    </row>
    <row r="283" spans="1:5" x14ac:dyDescent="0.25">
      <c r="A283" s="1" t="s">
        <v>305</v>
      </c>
      <c r="B283" s="1" t="s">
        <v>331</v>
      </c>
      <c r="C283" s="11">
        <v>-24425</v>
      </c>
      <c r="D283" s="16">
        <f t="shared" si="8"/>
        <v>-24424.997169999999</v>
      </c>
      <c r="E283" s="14">
        <f t="shared" si="9"/>
        <v>7</v>
      </c>
    </row>
    <row r="284" spans="1:5" x14ac:dyDescent="0.25">
      <c r="A284" s="1" t="s">
        <v>305</v>
      </c>
      <c r="B284" s="1" t="s">
        <v>330</v>
      </c>
      <c r="C284" s="11">
        <v>-24342.8571428572</v>
      </c>
      <c r="D284" s="16">
        <f t="shared" si="8"/>
        <v>-24342.854302857198</v>
      </c>
      <c r="E284" s="14">
        <f t="shared" si="9"/>
        <v>8</v>
      </c>
    </row>
    <row r="285" spans="1:5" x14ac:dyDescent="0.25">
      <c r="A285" s="1" t="s">
        <v>305</v>
      </c>
      <c r="B285" s="1" t="s">
        <v>329</v>
      </c>
      <c r="C285" s="11">
        <v>-24260.714285714301</v>
      </c>
      <c r="D285" s="16">
        <f t="shared" si="8"/>
        <v>-24260.7114357143</v>
      </c>
      <c r="E285" s="14">
        <f t="shared" si="9"/>
        <v>9</v>
      </c>
    </row>
    <row r="286" spans="1:5" x14ac:dyDescent="0.25">
      <c r="A286" s="1" t="s">
        <v>305</v>
      </c>
      <c r="B286" s="1" t="s">
        <v>328</v>
      </c>
      <c r="C286" s="11">
        <v>-24178.5714285715</v>
      </c>
      <c r="D286" s="16">
        <f t="shared" si="8"/>
        <v>-24178.5685685715</v>
      </c>
      <c r="E286" s="14">
        <f t="shared" si="9"/>
        <v>10</v>
      </c>
    </row>
    <row r="287" spans="1:5" x14ac:dyDescent="0.25">
      <c r="A287" s="1" t="s">
        <v>305</v>
      </c>
      <c r="B287" s="1" t="s">
        <v>327</v>
      </c>
      <c r="C287" s="11">
        <v>-24096.428571428602</v>
      </c>
      <c r="D287" s="16">
        <f t="shared" si="8"/>
        <v>-24096.425701428601</v>
      </c>
      <c r="E287" s="14">
        <f t="shared" si="9"/>
        <v>11</v>
      </c>
    </row>
    <row r="288" spans="1:5" x14ac:dyDescent="0.25">
      <c r="A288" s="1" t="s">
        <v>305</v>
      </c>
      <c r="B288" s="1" t="s">
        <v>326</v>
      </c>
      <c r="C288" s="11">
        <v>-24014.285714285801</v>
      </c>
      <c r="D288" s="16">
        <f t="shared" si="8"/>
        <v>-24014.282834285801</v>
      </c>
      <c r="E288" s="14">
        <f t="shared" si="9"/>
        <v>12</v>
      </c>
    </row>
    <row r="289" spans="1:5" x14ac:dyDescent="0.25">
      <c r="A289" s="1" t="s">
        <v>305</v>
      </c>
      <c r="B289" s="1" t="s">
        <v>325</v>
      </c>
      <c r="C289" s="11">
        <v>-23932.142857142899</v>
      </c>
      <c r="D289" s="16">
        <f t="shared" si="8"/>
        <v>-23932.139967142899</v>
      </c>
      <c r="E289" s="14">
        <f t="shared" si="9"/>
        <v>13</v>
      </c>
    </row>
    <row r="290" spans="1:5" x14ac:dyDescent="0.25">
      <c r="A290" s="1" t="s">
        <v>305</v>
      </c>
      <c r="B290" s="1" t="s">
        <v>324</v>
      </c>
      <c r="C290" s="11">
        <v>-23850</v>
      </c>
      <c r="D290" s="16">
        <f t="shared" si="8"/>
        <v>-23849.997100000001</v>
      </c>
      <c r="E290" s="14">
        <f t="shared" si="9"/>
        <v>14</v>
      </c>
    </row>
    <row r="291" spans="1:5" x14ac:dyDescent="0.25">
      <c r="A291" s="1" t="s">
        <v>305</v>
      </c>
      <c r="B291" s="1" t="s">
        <v>323</v>
      </c>
      <c r="C291" s="11">
        <v>-23767.8571428572</v>
      </c>
      <c r="D291" s="16">
        <f t="shared" si="8"/>
        <v>-23767.8542328572</v>
      </c>
      <c r="E291" s="14">
        <f t="shared" si="9"/>
        <v>15</v>
      </c>
    </row>
    <row r="292" spans="1:5" x14ac:dyDescent="0.25">
      <c r="A292" s="1" t="s">
        <v>305</v>
      </c>
      <c r="B292" s="1" t="s">
        <v>322</v>
      </c>
      <c r="C292" s="11">
        <v>-23685.714285714301</v>
      </c>
      <c r="D292" s="16">
        <f t="shared" si="8"/>
        <v>-23685.711365714302</v>
      </c>
      <c r="E292" s="14">
        <f t="shared" si="9"/>
        <v>16</v>
      </c>
    </row>
    <row r="293" spans="1:5" x14ac:dyDescent="0.25">
      <c r="A293" s="1" t="s">
        <v>305</v>
      </c>
      <c r="B293" s="1" t="s">
        <v>321</v>
      </c>
      <c r="C293" s="11">
        <v>-23603.5714285715</v>
      </c>
      <c r="D293" s="16">
        <f t="shared" si="8"/>
        <v>-23603.568498571502</v>
      </c>
      <c r="E293" s="14">
        <f t="shared" si="9"/>
        <v>17</v>
      </c>
    </row>
    <row r="294" spans="1:5" x14ac:dyDescent="0.25">
      <c r="A294" s="1" t="s">
        <v>305</v>
      </c>
      <c r="B294" s="1" t="s">
        <v>320</v>
      </c>
      <c r="C294" s="11">
        <v>-23521.428571428602</v>
      </c>
      <c r="D294" s="16">
        <f t="shared" si="8"/>
        <v>-23521.425631428603</v>
      </c>
      <c r="E294" s="14">
        <f t="shared" si="9"/>
        <v>18</v>
      </c>
    </row>
    <row r="295" spans="1:5" x14ac:dyDescent="0.25">
      <c r="A295" s="1" t="s">
        <v>305</v>
      </c>
      <c r="B295" s="1" t="s">
        <v>319</v>
      </c>
      <c r="C295" s="11">
        <v>-23439.285714285801</v>
      </c>
      <c r="D295" s="16">
        <f t="shared" si="8"/>
        <v>-23439.282764285803</v>
      </c>
      <c r="E295" s="14">
        <f t="shared" si="9"/>
        <v>19</v>
      </c>
    </row>
    <row r="296" spans="1:5" x14ac:dyDescent="0.25">
      <c r="A296" s="1" t="s">
        <v>305</v>
      </c>
      <c r="B296" s="1" t="s">
        <v>318</v>
      </c>
      <c r="C296" s="11">
        <v>-23357.142857142899</v>
      </c>
      <c r="D296" s="16">
        <f t="shared" si="8"/>
        <v>-23357.139897142897</v>
      </c>
      <c r="E296" s="14">
        <f t="shared" si="9"/>
        <v>20</v>
      </c>
    </row>
    <row r="297" spans="1:5" x14ac:dyDescent="0.25">
      <c r="A297" s="1" t="s">
        <v>305</v>
      </c>
      <c r="B297" s="1" t="s">
        <v>317</v>
      </c>
      <c r="C297" s="11">
        <v>-23275</v>
      </c>
      <c r="D297" s="16">
        <f t="shared" si="8"/>
        <v>-23274.997029999999</v>
      </c>
      <c r="E297" s="14">
        <f t="shared" si="9"/>
        <v>21</v>
      </c>
    </row>
    <row r="298" spans="1:5" x14ac:dyDescent="0.25">
      <c r="A298" s="1" t="s">
        <v>305</v>
      </c>
      <c r="B298" s="1" t="s">
        <v>316</v>
      </c>
      <c r="C298" s="11">
        <v>-23192.8571428572</v>
      </c>
      <c r="D298" s="16">
        <f t="shared" si="8"/>
        <v>-23192.854162857198</v>
      </c>
      <c r="E298" s="14">
        <f t="shared" si="9"/>
        <v>22</v>
      </c>
    </row>
    <row r="299" spans="1:5" x14ac:dyDescent="0.25">
      <c r="A299" s="1" t="s">
        <v>305</v>
      </c>
      <c r="B299" s="1" t="s">
        <v>315</v>
      </c>
      <c r="C299" s="11">
        <v>-23110.714285714301</v>
      </c>
      <c r="D299" s="16">
        <f t="shared" si="8"/>
        <v>-23110.7112957143</v>
      </c>
      <c r="E299" s="14">
        <f t="shared" si="9"/>
        <v>23</v>
      </c>
    </row>
    <row r="300" spans="1:5" x14ac:dyDescent="0.25">
      <c r="A300" s="1" t="s">
        <v>305</v>
      </c>
      <c r="B300" s="1" t="s">
        <v>314</v>
      </c>
      <c r="C300" s="11">
        <v>-23028.5714285715</v>
      </c>
      <c r="D300" s="16">
        <f t="shared" si="8"/>
        <v>-23028.5684285715</v>
      </c>
      <c r="E300" s="14">
        <f t="shared" si="9"/>
        <v>24</v>
      </c>
    </row>
    <row r="301" spans="1:5" x14ac:dyDescent="0.25">
      <c r="A301" s="1" t="s">
        <v>305</v>
      </c>
      <c r="B301" s="1" t="s">
        <v>313</v>
      </c>
      <c r="C301" s="11">
        <v>-22946.428571428602</v>
      </c>
      <c r="D301" s="16">
        <f t="shared" si="8"/>
        <v>-22946.425561428601</v>
      </c>
      <c r="E301" s="14">
        <f t="shared" si="9"/>
        <v>25</v>
      </c>
    </row>
    <row r="302" spans="1:5" x14ac:dyDescent="0.25">
      <c r="A302" s="1" t="s">
        <v>305</v>
      </c>
      <c r="B302" s="1" t="s">
        <v>312</v>
      </c>
      <c r="C302" s="11">
        <v>-22864.285714285801</v>
      </c>
      <c r="D302" s="16">
        <f t="shared" si="8"/>
        <v>-22864.282694285801</v>
      </c>
      <c r="E302" s="14">
        <f t="shared" si="9"/>
        <v>26</v>
      </c>
    </row>
    <row r="303" spans="1:5" x14ac:dyDescent="0.25">
      <c r="A303" s="1" t="s">
        <v>305</v>
      </c>
      <c r="B303" s="1" t="s">
        <v>311</v>
      </c>
      <c r="C303" s="11">
        <v>-22782.142857142899</v>
      </c>
      <c r="D303" s="16">
        <f t="shared" si="8"/>
        <v>-22782.139827142899</v>
      </c>
      <c r="E303" s="14">
        <f t="shared" si="9"/>
        <v>27</v>
      </c>
    </row>
    <row r="304" spans="1:5" x14ac:dyDescent="0.25">
      <c r="A304" s="1" t="s">
        <v>305</v>
      </c>
      <c r="B304" s="1" t="s">
        <v>310</v>
      </c>
      <c r="C304" s="11">
        <v>-22700</v>
      </c>
      <c r="D304" s="16">
        <f t="shared" si="8"/>
        <v>-22699.99696</v>
      </c>
      <c r="E304" s="14">
        <f t="shared" si="9"/>
        <v>28</v>
      </c>
    </row>
    <row r="305" spans="1:5" x14ac:dyDescent="0.25">
      <c r="A305" s="1" t="s">
        <v>305</v>
      </c>
      <c r="B305" s="1" t="s">
        <v>309</v>
      </c>
      <c r="C305" s="11">
        <v>-22617.8571428572</v>
      </c>
      <c r="D305" s="16">
        <f t="shared" si="8"/>
        <v>-22617.8540928572</v>
      </c>
      <c r="E305" s="14">
        <f t="shared" si="9"/>
        <v>29</v>
      </c>
    </row>
    <row r="306" spans="1:5" x14ac:dyDescent="0.25">
      <c r="A306" s="1" t="s">
        <v>305</v>
      </c>
      <c r="B306" s="1" t="s">
        <v>308</v>
      </c>
      <c r="C306" s="11">
        <v>-22535.714285714301</v>
      </c>
      <c r="D306" s="16">
        <f t="shared" si="8"/>
        <v>-22535.711225714302</v>
      </c>
      <c r="E306" s="14">
        <f t="shared" si="9"/>
        <v>30</v>
      </c>
    </row>
    <row r="307" spans="1:5" x14ac:dyDescent="0.25">
      <c r="A307" s="1" t="s">
        <v>305</v>
      </c>
      <c r="B307" s="1" t="s">
        <v>307</v>
      </c>
      <c r="C307" s="11">
        <v>-22453.5714285715</v>
      </c>
      <c r="D307" s="16">
        <f t="shared" si="8"/>
        <v>-22453.568358571501</v>
      </c>
      <c r="E307" s="14">
        <f t="shared" si="9"/>
        <v>31</v>
      </c>
    </row>
    <row r="308" spans="1:5" x14ac:dyDescent="0.25">
      <c r="A308" s="1" t="s">
        <v>305</v>
      </c>
      <c r="B308" s="1" t="s">
        <v>306</v>
      </c>
      <c r="C308" s="11">
        <v>-22371.428571428602</v>
      </c>
      <c r="D308" s="16">
        <f t="shared" si="8"/>
        <v>-22371.425491428603</v>
      </c>
      <c r="E308" s="14">
        <f t="shared" si="9"/>
        <v>32</v>
      </c>
    </row>
    <row r="309" spans="1:5" x14ac:dyDescent="0.25">
      <c r="A309" s="1" t="s">
        <v>338</v>
      </c>
      <c r="B309" s="1" t="s">
        <v>344</v>
      </c>
      <c r="C309" s="11">
        <v>-25410.714285714301</v>
      </c>
      <c r="D309" s="16">
        <f t="shared" si="8"/>
        <v>-25410.711195714302</v>
      </c>
      <c r="E309" s="14">
        <f t="shared" si="9"/>
        <v>1</v>
      </c>
    </row>
    <row r="310" spans="1:5" x14ac:dyDescent="0.25">
      <c r="A310" s="1" t="s">
        <v>338</v>
      </c>
      <c r="B310" s="1" t="s">
        <v>343</v>
      </c>
      <c r="C310" s="11">
        <v>-25328.5714285715</v>
      </c>
      <c r="D310" s="16">
        <f t="shared" si="8"/>
        <v>-25328.568328571499</v>
      </c>
      <c r="E310" s="14">
        <f t="shared" si="9"/>
        <v>2</v>
      </c>
    </row>
    <row r="311" spans="1:5" x14ac:dyDescent="0.25">
      <c r="A311" s="1" t="s">
        <v>338</v>
      </c>
      <c r="B311" s="1" t="s">
        <v>342</v>
      </c>
      <c r="C311" s="11">
        <v>-25246.428571428602</v>
      </c>
      <c r="D311" s="16">
        <f t="shared" si="8"/>
        <v>-25246.4254614286</v>
      </c>
      <c r="E311" s="14">
        <f t="shared" si="9"/>
        <v>3</v>
      </c>
    </row>
    <row r="312" spans="1:5" x14ac:dyDescent="0.25">
      <c r="A312" s="1" t="s">
        <v>338</v>
      </c>
      <c r="B312" s="1" t="s">
        <v>341</v>
      </c>
      <c r="C312" s="11">
        <v>-25164.285714285801</v>
      </c>
      <c r="D312" s="16">
        <f t="shared" si="8"/>
        <v>-25164.2825942858</v>
      </c>
      <c r="E312" s="14">
        <f t="shared" si="9"/>
        <v>4</v>
      </c>
    </row>
    <row r="313" spans="1:5" x14ac:dyDescent="0.25">
      <c r="A313" s="1" t="s">
        <v>338</v>
      </c>
      <c r="B313" s="1" t="s">
        <v>340</v>
      </c>
      <c r="C313" s="11">
        <v>-25082.142857142899</v>
      </c>
      <c r="D313" s="16">
        <f t="shared" si="8"/>
        <v>-25082.139727142898</v>
      </c>
      <c r="E313" s="14">
        <f t="shared" si="9"/>
        <v>5</v>
      </c>
    </row>
    <row r="314" spans="1:5" x14ac:dyDescent="0.25">
      <c r="A314" s="1" t="s">
        <v>338</v>
      </c>
      <c r="B314" s="1" t="s">
        <v>339</v>
      </c>
      <c r="C314" s="11">
        <v>-25000</v>
      </c>
      <c r="D314" s="16">
        <f t="shared" si="8"/>
        <v>-24999.996859999999</v>
      </c>
      <c r="E314" s="14">
        <f t="shared" si="9"/>
        <v>6</v>
      </c>
    </row>
    <row r="315" spans="1:5" x14ac:dyDescent="0.25">
      <c r="A315" s="1" t="s">
        <v>345</v>
      </c>
      <c r="B315" s="1" t="s">
        <v>355</v>
      </c>
      <c r="C315" s="11">
        <v>-26232.142857142899</v>
      </c>
      <c r="D315" s="16">
        <f t="shared" si="8"/>
        <v>-26232.139707142898</v>
      </c>
      <c r="E315" s="14">
        <f t="shared" si="9"/>
        <v>1</v>
      </c>
    </row>
    <row r="316" spans="1:5" x14ac:dyDescent="0.25">
      <c r="A316" s="1" t="s">
        <v>345</v>
      </c>
      <c r="B316" s="1" t="s">
        <v>354</v>
      </c>
      <c r="C316" s="11">
        <v>-26150</v>
      </c>
      <c r="D316" s="16">
        <f t="shared" si="8"/>
        <v>-26149.99684</v>
      </c>
      <c r="E316" s="14">
        <f t="shared" si="9"/>
        <v>2</v>
      </c>
    </row>
    <row r="317" spans="1:5" x14ac:dyDescent="0.25">
      <c r="A317" s="1" t="s">
        <v>345</v>
      </c>
      <c r="B317" s="1" t="s">
        <v>353</v>
      </c>
      <c r="C317" s="11">
        <v>-26067.8571428572</v>
      </c>
      <c r="D317" s="16">
        <f t="shared" si="8"/>
        <v>-26067.8539728572</v>
      </c>
      <c r="E317" s="14">
        <f t="shared" si="9"/>
        <v>3</v>
      </c>
    </row>
    <row r="318" spans="1:5" x14ac:dyDescent="0.25">
      <c r="A318" s="1" t="s">
        <v>345</v>
      </c>
      <c r="B318" s="1" t="s">
        <v>352</v>
      </c>
      <c r="C318" s="11">
        <v>-25985.714285714301</v>
      </c>
      <c r="D318" s="16">
        <f t="shared" si="8"/>
        <v>-25985.711105714301</v>
      </c>
      <c r="E318" s="14">
        <f t="shared" si="9"/>
        <v>4</v>
      </c>
    </row>
    <row r="319" spans="1:5" x14ac:dyDescent="0.25">
      <c r="A319" s="1" t="s">
        <v>345</v>
      </c>
      <c r="B319" s="1" t="s">
        <v>351</v>
      </c>
      <c r="C319" s="11">
        <v>-25903.5714285715</v>
      </c>
      <c r="D319" s="16">
        <f t="shared" si="8"/>
        <v>-25903.568238571501</v>
      </c>
      <c r="E319" s="14">
        <f t="shared" si="9"/>
        <v>5</v>
      </c>
    </row>
    <row r="320" spans="1:5" x14ac:dyDescent="0.25">
      <c r="A320" s="1" t="s">
        <v>345</v>
      </c>
      <c r="B320" s="1" t="s">
        <v>350</v>
      </c>
      <c r="C320" s="11">
        <v>-25821.428571428602</v>
      </c>
      <c r="D320" s="16">
        <f t="shared" si="8"/>
        <v>-25821.425371428602</v>
      </c>
      <c r="E320" s="14">
        <f t="shared" si="9"/>
        <v>6</v>
      </c>
    </row>
    <row r="321" spans="1:5" x14ac:dyDescent="0.25">
      <c r="A321" s="1" t="s">
        <v>345</v>
      </c>
      <c r="B321" s="1" t="s">
        <v>349</v>
      </c>
      <c r="C321" s="11">
        <v>-25739.285714285801</v>
      </c>
      <c r="D321" s="16">
        <f t="shared" si="8"/>
        <v>-25739.282504285802</v>
      </c>
      <c r="E321" s="14">
        <f t="shared" si="9"/>
        <v>7</v>
      </c>
    </row>
    <row r="322" spans="1:5" x14ac:dyDescent="0.25">
      <c r="A322" s="1" t="s">
        <v>345</v>
      </c>
      <c r="B322" s="1" t="s">
        <v>348</v>
      </c>
      <c r="C322" s="11">
        <v>-25657.142857142899</v>
      </c>
      <c r="D322" s="16">
        <f t="shared" ref="D322:D385" si="10" xml:space="preserve"> C322+(ROW()/100000)</f>
        <v>-25657.1396371429</v>
      </c>
      <c r="E322" s="14">
        <f t="shared" ref="E322:E385" si="11">SUMPRODUCT(--($A$2:$A$839=A322),--(D322&gt;$D$2:$D$839))+1</f>
        <v>8</v>
      </c>
    </row>
    <row r="323" spans="1:5" x14ac:dyDescent="0.25">
      <c r="A323" s="1" t="s">
        <v>345</v>
      </c>
      <c r="B323" s="1" t="s">
        <v>347</v>
      </c>
      <c r="C323" s="11">
        <v>-25575</v>
      </c>
      <c r="D323" s="16">
        <f t="shared" si="10"/>
        <v>-25574.996770000002</v>
      </c>
      <c r="E323" s="14">
        <f t="shared" si="11"/>
        <v>9</v>
      </c>
    </row>
    <row r="324" spans="1:5" x14ac:dyDescent="0.25">
      <c r="A324" s="1" t="s">
        <v>345</v>
      </c>
      <c r="B324" s="1" t="s">
        <v>346</v>
      </c>
      <c r="C324" s="11">
        <v>-25492.8571428572</v>
      </c>
      <c r="D324" s="16">
        <f t="shared" si="10"/>
        <v>-25492.853902857201</v>
      </c>
      <c r="E324" s="14">
        <f t="shared" si="11"/>
        <v>10</v>
      </c>
    </row>
    <row r="325" spans="1:5" x14ac:dyDescent="0.25">
      <c r="A325" s="1" t="s">
        <v>356</v>
      </c>
      <c r="B325" s="1" t="s">
        <v>357</v>
      </c>
      <c r="C325" s="11">
        <v>-26314.285714285801</v>
      </c>
      <c r="D325" s="16">
        <f t="shared" si="10"/>
        <v>-26314.2824642858</v>
      </c>
      <c r="E325" s="14">
        <f t="shared" si="11"/>
        <v>1</v>
      </c>
    </row>
    <row r="326" spans="1:5" x14ac:dyDescent="0.25">
      <c r="A326" s="1" t="s">
        <v>358</v>
      </c>
      <c r="B326" s="1" t="s">
        <v>392</v>
      </c>
      <c r="C326" s="11">
        <v>-29107.142857142899</v>
      </c>
      <c r="D326" s="16">
        <f t="shared" si="10"/>
        <v>-29107.139597142897</v>
      </c>
      <c r="E326" s="14">
        <f t="shared" si="11"/>
        <v>1</v>
      </c>
    </row>
    <row r="327" spans="1:5" x14ac:dyDescent="0.25">
      <c r="A327" s="1" t="s">
        <v>358</v>
      </c>
      <c r="B327" s="1" t="s">
        <v>391</v>
      </c>
      <c r="C327" s="11">
        <v>-29025</v>
      </c>
      <c r="D327" s="16">
        <f t="shared" si="10"/>
        <v>-29024.996729999999</v>
      </c>
      <c r="E327" s="14">
        <f t="shared" si="11"/>
        <v>2</v>
      </c>
    </row>
    <row r="328" spans="1:5" x14ac:dyDescent="0.25">
      <c r="A328" s="1" t="s">
        <v>358</v>
      </c>
      <c r="B328" s="1" t="s">
        <v>390</v>
      </c>
      <c r="C328" s="11">
        <v>-28942.8571428572</v>
      </c>
      <c r="D328" s="16">
        <f t="shared" si="10"/>
        <v>-28942.853862857199</v>
      </c>
      <c r="E328" s="14">
        <f t="shared" si="11"/>
        <v>3</v>
      </c>
    </row>
    <row r="329" spans="1:5" x14ac:dyDescent="0.25">
      <c r="A329" s="1" t="s">
        <v>358</v>
      </c>
      <c r="B329" s="1" t="s">
        <v>389</v>
      </c>
      <c r="C329" s="11">
        <v>-28860.714285714301</v>
      </c>
      <c r="D329" s="16">
        <f t="shared" si="10"/>
        <v>-28860.7109957143</v>
      </c>
      <c r="E329" s="14">
        <f t="shared" si="11"/>
        <v>4</v>
      </c>
    </row>
    <row r="330" spans="1:5" x14ac:dyDescent="0.25">
      <c r="A330" s="1" t="s">
        <v>358</v>
      </c>
      <c r="B330" s="1" t="s">
        <v>388</v>
      </c>
      <c r="C330" s="11">
        <v>-28778.5714285715</v>
      </c>
      <c r="D330" s="16">
        <f t="shared" si="10"/>
        <v>-28778.5681285715</v>
      </c>
      <c r="E330" s="14">
        <f t="shared" si="11"/>
        <v>5</v>
      </c>
    </row>
    <row r="331" spans="1:5" x14ac:dyDescent="0.25">
      <c r="A331" s="1" t="s">
        <v>358</v>
      </c>
      <c r="B331" s="1" t="s">
        <v>387</v>
      </c>
      <c r="C331" s="11">
        <v>-28696.428571428602</v>
      </c>
      <c r="D331" s="16">
        <f t="shared" si="10"/>
        <v>-28696.425261428602</v>
      </c>
      <c r="E331" s="14">
        <f t="shared" si="11"/>
        <v>6</v>
      </c>
    </row>
    <row r="332" spans="1:5" x14ac:dyDescent="0.25">
      <c r="A332" s="1" t="s">
        <v>358</v>
      </c>
      <c r="B332" s="1" t="s">
        <v>386</v>
      </c>
      <c r="C332" s="11">
        <v>-28614.285714285801</v>
      </c>
      <c r="D332" s="16">
        <f t="shared" si="10"/>
        <v>-28614.282394285801</v>
      </c>
      <c r="E332" s="14">
        <f t="shared" si="11"/>
        <v>7</v>
      </c>
    </row>
    <row r="333" spans="1:5" x14ac:dyDescent="0.25">
      <c r="A333" s="1" t="s">
        <v>358</v>
      </c>
      <c r="B333" s="1" t="s">
        <v>385</v>
      </c>
      <c r="C333" s="11">
        <v>-28532.142857142899</v>
      </c>
      <c r="D333" s="16">
        <f t="shared" si="10"/>
        <v>-28532.139527142899</v>
      </c>
      <c r="E333" s="14">
        <f t="shared" si="11"/>
        <v>8</v>
      </c>
    </row>
    <row r="334" spans="1:5" x14ac:dyDescent="0.25">
      <c r="A334" s="1" t="s">
        <v>358</v>
      </c>
      <c r="B334" s="1" t="s">
        <v>384</v>
      </c>
      <c r="C334" s="11">
        <v>-28450</v>
      </c>
      <c r="D334" s="16">
        <f t="shared" si="10"/>
        <v>-28449.996660000001</v>
      </c>
      <c r="E334" s="14">
        <f t="shared" si="11"/>
        <v>9</v>
      </c>
    </row>
    <row r="335" spans="1:5" x14ac:dyDescent="0.25">
      <c r="A335" s="1" t="s">
        <v>358</v>
      </c>
      <c r="B335" s="1" t="s">
        <v>383</v>
      </c>
      <c r="C335" s="11">
        <v>-28367.8571428572</v>
      </c>
      <c r="D335" s="16">
        <f t="shared" si="10"/>
        <v>-28367.8537928572</v>
      </c>
      <c r="E335" s="14">
        <f t="shared" si="11"/>
        <v>10</v>
      </c>
    </row>
    <row r="336" spans="1:5" x14ac:dyDescent="0.25">
      <c r="A336" s="1" t="s">
        <v>358</v>
      </c>
      <c r="B336" s="1" t="s">
        <v>382</v>
      </c>
      <c r="C336" s="11">
        <v>-28285.714285714301</v>
      </c>
      <c r="D336" s="16">
        <f t="shared" si="10"/>
        <v>-28285.710925714302</v>
      </c>
      <c r="E336" s="14">
        <f t="shared" si="11"/>
        <v>11</v>
      </c>
    </row>
    <row r="337" spans="1:5" x14ac:dyDescent="0.25">
      <c r="A337" s="1" t="s">
        <v>358</v>
      </c>
      <c r="B337" s="1" t="s">
        <v>381</v>
      </c>
      <c r="C337" s="11">
        <v>-28203.5714285715</v>
      </c>
      <c r="D337" s="16">
        <f t="shared" si="10"/>
        <v>-28203.568058571502</v>
      </c>
      <c r="E337" s="14">
        <f t="shared" si="11"/>
        <v>12</v>
      </c>
    </row>
    <row r="338" spans="1:5" x14ac:dyDescent="0.25">
      <c r="A338" s="1" t="s">
        <v>358</v>
      </c>
      <c r="B338" s="1" t="s">
        <v>380</v>
      </c>
      <c r="C338" s="11">
        <v>-28121.428571428602</v>
      </c>
      <c r="D338" s="16">
        <f t="shared" si="10"/>
        <v>-28121.425191428603</v>
      </c>
      <c r="E338" s="14">
        <f t="shared" si="11"/>
        <v>13</v>
      </c>
    </row>
    <row r="339" spans="1:5" x14ac:dyDescent="0.25">
      <c r="A339" s="1" t="s">
        <v>358</v>
      </c>
      <c r="B339" s="1" t="s">
        <v>379</v>
      </c>
      <c r="C339" s="11">
        <v>-28039.285714285801</v>
      </c>
      <c r="D339" s="16">
        <f t="shared" si="10"/>
        <v>-28039.282324285799</v>
      </c>
      <c r="E339" s="14">
        <f t="shared" si="11"/>
        <v>14</v>
      </c>
    </row>
    <row r="340" spans="1:5" x14ac:dyDescent="0.25">
      <c r="A340" s="1" t="s">
        <v>358</v>
      </c>
      <c r="B340" s="1" t="s">
        <v>378</v>
      </c>
      <c r="C340" s="11">
        <v>-27957.142857142899</v>
      </c>
      <c r="D340" s="16">
        <f t="shared" si="10"/>
        <v>-27957.139457142897</v>
      </c>
      <c r="E340" s="14">
        <f t="shared" si="11"/>
        <v>15</v>
      </c>
    </row>
    <row r="341" spans="1:5" x14ac:dyDescent="0.25">
      <c r="A341" s="1" t="s">
        <v>358</v>
      </c>
      <c r="B341" s="1" t="s">
        <v>377</v>
      </c>
      <c r="C341" s="11">
        <v>-27875</v>
      </c>
      <c r="D341" s="16">
        <f t="shared" si="10"/>
        <v>-27874.996589999999</v>
      </c>
      <c r="E341" s="14">
        <f t="shared" si="11"/>
        <v>16</v>
      </c>
    </row>
    <row r="342" spans="1:5" x14ac:dyDescent="0.25">
      <c r="A342" s="1" t="s">
        <v>358</v>
      </c>
      <c r="B342" s="1" t="s">
        <v>376</v>
      </c>
      <c r="C342" s="11">
        <v>-27792.8571428572</v>
      </c>
      <c r="D342" s="16">
        <f t="shared" si="10"/>
        <v>-27792.853722857199</v>
      </c>
      <c r="E342" s="14">
        <f t="shared" si="11"/>
        <v>17</v>
      </c>
    </row>
    <row r="343" spans="1:5" x14ac:dyDescent="0.25">
      <c r="A343" s="1" t="s">
        <v>358</v>
      </c>
      <c r="B343" s="1" t="s">
        <v>375</v>
      </c>
      <c r="C343" s="11">
        <v>-27710.714285714301</v>
      </c>
      <c r="D343" s="16">
        <f t="shared" si="10"/>
        <v>-27710.7108557143</v>
      </c>
      <c r="E343" s="14">
        <f t="shared" si="11"/>
        <v>18</v>
      </c>
    </row>
    <row r="344" spans="1:5" x14ac:dyDescent="0.25">
      <c r="A344" s="1" t="s">
        <v>358</v>
      </c>
      <c r="B344" s="1" t="s">
        <v>374</v>
      </c>
      <c r="C344" s="11">
        <v>-27628.5714285715</v>
      </c>
      <c r="D344" s="16">
        <f t="shared" si="10"/>
        <v>-27628.5679885715</v>
      </c>
      <c r="E344" s="14">
        <f t="shared" si="11"/>
        <v>19</v>
      </c>
    </row>
    <row r="345" spans="1:5" x14ac:dyDescent="0.25">
      <c r="A345" s="1" t="s">
        <v>358</v>
      </c>
      <c r="B345" s="1" t="s">
        <v>373</v>
      </c>
      <c r="C345" s="11">
        <v>-27546.428571428602</v>
      </c>
      <c r="D345" s="16">
        <f t="shared" si="10"/>
        <v>-27546.425121428601</v>
      </c>
      <c r="E345" s="14">
        <f t="shared" si="11"/>
        <v>20</v>
      </c>
    </row>
    <row r="346" spans="1:5" x14ac:dyDescent="0.25">
      <c r="A346" s="1" t="s">
        <v>358</v>
      </c>
      <c r="B346" s="1" t="s">
        <v>372</v>
      </c>
      <c r="C346" s="11">
        <v>-27464.285714285801</v>
      </c>
      <c r="D346" s="16">
        <f t="shared" si="10"/>
        <v>-27464.282254285801</v>
      </c>
      <c r="E346" s="14">
        <f t="shared" si="11"/>
        <v>21</v>
      </c>
    </row>
    <row r="347" spans="1:5" x14ac:dyDescent="0.25">
      <c r="A347" s="1" t="s">
        <v>358</v>
      </c>
      <c r="B347" s="1" t="s">
        <v>371</v>
      </c>
      <c r="C347" s="11">
        <v>-27382.142857142899</v>
      </c>
      <c r="D347" s="16">
        <f t="shared" si="10"/>
        <v>-27382.139387142899</v>
      </c>
      <c r="E347" s="14">
        <f t="shared" si="11"/>
        <v>22</v>
      </c>
    </row>
    <row r="348" spans="1:5" x14ac:dyDescent="0.25">
      <c r="A348" s="1" t="s">
        <v>358</v>
      </c>
      <c r="B348" s="1" t="s">
        <v>370</v>
      </c>
      <c r="C348" s="11">
        <v>-27300</v>
      </c>
      <c r="D348" s="16">
        <f t="shared" si="10"/>
        <v>-27299.996520000001</v>
      </c>
      <c r="E348" s="14">
        <f t="shared" si="11"/>
        <v>23</v>
      </c>
    </row>
    <row r="349" spans="1:5" x14ac:dyDescent="0.25">
      <c r="A349" s="1" t="s">
        <v>358</v>
      </c>
      <c r="B349" s="1" t="s">
        <v>369</v>
      </c>
      <c r="C349" s="11">
        <v>-27217.8571428572</v>
      </c>
      <c r="D349" s="16">
        <f t="shared" si="10"/>
        <v>-27217.8536528572</v>
      </c>
      <c r="E349" s="14">
        <f t="shared" si="11"/>
        <v>24</v>
      </c>
    </row>
    <row r="350" spans="1:5" x14ac:dyDescent="0.25">
      <c r="A350" s="1" t="s">
        <v>358</v>
      </c>
      <c r="B350" s="1" t="s">
        <v>368</v>
      </c>
      <c r="C350" s="11">
        <v>-27135.714285714301</v>
      </c>
      <c r="D350" s="16">
        <f t="shared" si="10"/>
        <v>-27135.710785714302</v>
      </c>
      <c r="E350" s="14">
        <f t="shared" si="11"/>
        <v>25</v>
      </c>
    </row>
    <row r="351" spans="1:5" x14ac:dyDescent="0.25">
      <c r="A351" s="1" t="s">
        <v>358</v>
      </c>
      <c r="B351" s="1" t="s">
        <v>367</v>
      </c>
      <c r="C351" s="11">
        <v>-27053.5714285715</v>
      </c>
      <c r="D351" s="16">
        <f t="shared" si="10"/>
        <v>-27053.567918571502</v>
      </c>
      <c r="E351" s="14">
        <f t="shared" si="11"/>
        <v>26</v>
      </c>
    </row>
    <row r="352" spans="1:5" x14ac:dyDescent="0.25">
      <c r="A352" s="1" t="s">
        <v>358</v>
      </c>
      <c r="B352" s="1" t="s">
        <v>366</v>
      </c>
      <c r="C352" s="11">
        <v>-26971.428571428602</v>
      </c>
      <c r="D352" s="16">
        <f t="shared" si="10"/>
        <v>-26971.425051428603</v>
      </c>
      <c r="E352" s="14">
        <f t="shared" si="11"/>
        <v>27</v>
      </c>
    </row>
    <row r="353" spans="1:5" x14ac:dyDescent="0.25">
      <c r="A353" s="1" t="s">
        <v>358</v>
      </c>
      <c r="B353" s="1" t="s">
        <v>365</v>
      </c>
      <c r="C353" s="11">
        <v>-26889.285714285801</v>
      </c>
      <c r="D353" s="16">
        <f t="shared" si="10"/>
        <v>-26889.282184285799</v>
      </c>
      <c r="E353" s="14">
        <f t="shared" si="11"/>
        <v>28</v>
      </c>
    </row>
    <row r="354" spans="1:5" x14ac:dyDescent="0.25">
      <c r="A354" s="1" t="s">
        <v>358</v>
      </c>
      <c r="B354" s="1" t="s">
        <v>364</v>
      </c>
      <c r="C354" s="11">
        <v>-26807.142857142899</v>
      </c>
      <c r="D354" s="16">
        <f t="shared" si="10"/>
        <v>-26807.139317142897</v>
      </c>
      <c r="E354" s="14">
        <f t="shared" si="11"/>
        <v>29</v>
      </c>
    </row>
    <row r="355" spans="1:5" x14ac:dyDescent="0.25">
      <c r="A355" s="1" t="s">
        <v>358</v>
      </c>
      <c r="B355" s="1" t="s">
        <v>363</v>
      </c>
      <c r="C355" s="11">
        <v>-26725</v>
      </c>
      <c r="D355" s="16">
        <f t="shared" si="10"/>
        <v>-26724.996449999999</v>
      </c>
      <c r="E355" s="14">
        <f t="shared" si="11"/>
        <v>30</v>
      </c>
    </row>
    <row r="356" spans="1:5" x14ac:dyDescent="0.25">
      <c r="A356" s="1" t="s">
        <v>358</v>
      </c>
      <c r="B356" s="1" t="s">
        <v>362</v>
      </c>
      <c r="C356" s="11">
        <v>-26642.8571428572</v>
      </c>
      <c r="D356" s="16">
        <f t="shared" si="10"/>
        <v>-26642.853582857198</v>
      </c>
      <c r="E356" s="14">
        <f t="shared" si="11"/>
        <v>31</v>
      </c>
    </row>
    <row r="357" spans="1:5" x14ac:dyDescent="0.25">
      <c r="A357" s="1" t="s">
        <v>358</v>
      </c>
      <c r="B357" s="1" t="s">
        <v>361</v>
      </c>
      <c r="C357" s="11">
        <v>-26560.714285714301</v>
      </c>
      <c r="D357" s="16">
        <f t="shared" si="10"/>
        <v>-26560.7107157143</v>
      </c>
      <c r="E357" s="14">
        <f t="shared" si="11"/>
        <v>32</v>
      </c>
    </row>
    <row r="358" spans="1:5" x14ac:dyDescent="0.25">
      <c r="A358" s="1" t="s">
        <v>358</v>
      </c>
      <c r="B358" s="1" t="s">
        <v>360</v>
      </c>
      <c r="C358" s="11">
        <v>-26478.5714285715</v>
      </c>
      <c r="D358" s="16">
        <f t="shared" si="10"/>
        <v>-26478.5678485715</v>
      </c>
      <c r="E358" s="14">
        <f t="shared" si="11"/>
        <v>33</v>
      </c>
    </row>
    <row r="359" spans="1:5" x14ac:dyDescent="0.25">
      <c r="A359" s="1" t="s">
        <v>358</v>
      </c>
      <c r="B359" s="1" t="s">
        <v>359</v>
      </c>
      <c r="C359" s="11">
        <v>-26396.428571428602</v>
      </c>
      <c r="D359" s="16">
        <f t="shared" si="10"/>
        <v>-26396.424981428601</v>
      </c>
      <c r="E359" s="14">
        <f t="shared" si="11"/>
        <v>34</v>
      </c>
    </row>
    <row r="360" spans="1:5" x14ac:dyDescent="0.25">
      <c r="A360" s="1" t="s">
        <v>393</v>
      </c>
      <c r="B360" s="1" t="s">
        <v>526</v>
      </c>
      <c r="C360" s="11">
        <v>-40032.142857142899</v>
      </c>
      <c r="D360" s="16">
        <f t="shared" si="10"/>
        <v>-40032.139257142902</v>
      </c>
      <c r="E360" s="14">
        <f t="shared" si="11"/>
        <v>1</v>
      </c>
    </row>
    <row r="361" spans="1:5" x14ac:dyDescent="0.25">
      <c r="A361" s="1" t="s">
        <v>393</v>
      </c>
      <c r="B361" s="1" t="s">
        <v>525</v>
      </c>
      <c r="C361" s="11">
        <v>-39950</v>
      </c>
      <c r="D361" s="16">
        <f t="shared" si="10"/>
        <v>-39949.99639</v>
      </c>
      <c r="E361" s="14">
        <f t="shared" si="11"/>
        <v>2</v>
      </c>
    </row>
    <row r="362" spans="1:5" x14ac:dyDescent="0.25">
      <c r="A362" s="1" t="s">
        <v>393</v>
      </c>
      <c r="B362" s="1" t="s">
        <v>524</v>
      </c>
      <c r="C362" s="11">
        <v>-39867.857142857203</v>
      </c>
      <c r="D362" s="16">
        <f t="shared" si="10"/>
        <v>-39867.8535228572</v>
      </c>
      <c r="E362" s="14">
        <f t="shared" si="11"/>
        <v>3</v>
      </c>
    </row>
    <row r="363" spans="1:5" x14ac:dyDescent="0.25">
      <c r="A363" s="1" t="s">
        <v>393</v>
      </c>
      <c r="B363" s="1" t="s">
        <v>523</v>
      </c>
      <c r="C363" s="11">
        <v>-39785.714285714297</v>
      </c>
      <c r="D363" s="16">
        <f t="shared" si="10"/>
        <v>-39785.710655714298</v>
      </c>
      <c r="E363" s="14">
        <f t="shared" si="11"/>
        <v>4</v>
      </c>
    </row>
    <row r="364" spans="1:5" x14ac:dyDescent="0.25">
      <c r="A364" s="1" t="s">
        <v>393</v>
      </c>
      <c r="B364" s="1" t="s">
        <v>522</v>
      </c>
      <c r="C364" s="11">
        <v>-39703.5714285715</v>
      </c>
      <c r="D364" s="16">
        <f t="shared" si="10"/>
        <v>-39703.567788571498</v>
      </c>
      <c r="E364" s="14">
        <f t="shared" si="11"/>
        <v>5</v>
      </c>
    </row>
    <row r="365" spans="1:5" x14ac:dyDescent="0.25">
      <c r="A365" s="1" t="s">
        <v>393</v>
      </c>
      <c r="B365" s="1" t="s">
        <v>521</v>
      </c>
      <c r="C365" s="11">
        <v>-39621.428571428602</v>
      </c>
      <c r="D365" s="16">
        <f t="shared" si="10"/>
        <v>-39621.424921428603</v>
      </c>
      <c r="E365" s="14">
        <f t="shared" si="11"/>
        <v>6</v>
      </c>
    </row>
    <row r="366" spans="1:5" x14ac:dyDescent="0.25">
      <c r="A366" s="1" t="s">
        <v>393</v>
      </c>
      <c r="B366" s="1" t="s">
        <v>520</v>
      </c>
      <c r="C366" s="11">
        <v>-39539.285714285703</v>
      </c>
      <c r="D366" s="16">
        <f t="shared" si="10"/>
        <v>-39539.282054285701</v>
      </c>
      <c r="E366" s="14">
        <f t="shared" si="11"/>
        <v>7</v>
      </c>
    </row>
    <row r="367" spans="1:5" x14ac:dyDescent="0.25">
      <c r="A367" s="1" t="s">
        <v>393</v>
      </c>
      <c r="B367" s="1" t="s">
        <v>519</v>
      </c>
      <c r="C367" s="11">
        <v>-39457.142857142899</v>
      </c>
      <c r="D367" s="16">
        <f t="shared" si="10"/>
        <v>-39457.1391871429</v>
      </c>
      <c r="E367" s="14">
        <f t="shared" si="11"/>
        <v>8</v>
      </c>
    </row>
    <row r="368" spans="1:5" x14ac:dyDescent="0.25">
      <c r="A368" s="1" t="s">
        <v>393</v>
      </c>
      <c r="B368" s="1" t="s">
        <v>518</v>
      </c>
      <c r="C368" s="11">
        <v>-39375</v>
      </c>
      <c r="D368" s="16">
        <f t="shared" si="10"/>
        <v>-39374.996319999998</v>
      </c>
      <c r="E368" s="14">
        <f t="shared" si="11"/>
        <v>9</v>
      </c>
    </row>
    <row r="369" spans="1:5" x14ac:dyDescent="0.25">
      <c r="A369" s="1" t="s">
        <v>393</v>
      </c>
      <c r="B369" s="1" t="s">
        <v>517</v>
      </c>
      <c r="C369" s="11">
        <v>-39292.857142857203</v>
      </c>
      <c r="D369" s="16">
        <f t="shared" si="10"/>
        <v>-39292.853452857205</v>
      </c>
      <c r="E369" s="14">
        <f t="shared" si="11"/>
        <v>10</v>
      </c>
    </row>
    <row r="370" spans="1:5" x14ac:dyDescent="0.25">
      <c r="A370" s="1" t="s">
        <v>393</v>
      </c>
      <c r="B370" s="1" t="s">
        <v>516</v>
      </c>
      <c r="C370" s="11">
        <v>-39210.714285714297</v>
      </c>
      <c r="D370" s="16">
        <f t="shared" si="10"/>
        <v>-39210.710585714296</v>
      </c>
      <c r="E370" s="14">
        <f t="shared" si="11"/>
        <v>11</v>
      </c>
    </row>
    <row r="371" spans="1:5" x14ac:dyDescent="0.25">
      <c r="A371" s="1" t="s">
        <v>393</v>
      </c>
      <c r="B371" s="1" t="s">
        <v>515</v>
      </c>
      <c r="C371" s="11">
        <v>-39128.5714285715</v>
      </c>
      <c r="D371" s="16">
        <f t="shared" si="10"/>
        <v>-39128.567718571503</v>
      </c>
      <c r="E371" s="14">
        <f t="shared" si="11"/>
        <v>12</v>
      </c>
    </row>
    <row r="372" spans="1:5" x14ac:dyDescent="0.25">
      <c r="A372" s="1" t="s">
        <v>393</v>
      </c>
      <c r="B372" s="1" t="s">
        <v>514</v>
      </c>
      <c r="C372" s="11">
        <v>-39046.428571428602</v>
      </c>
      <c r="D372" s="16">
        <f t="shared" si="10"/>
        <v>-39046.424851428601</v>
      </c>
      <c r="E372" s="14">
        <f t="shared" si="11"/>
        <v>13</v>
      </c>
    </row>
    <row r="373" spans="1:5" x14ac:dyDescent="0.25">
      <c r="A373" s="1" t="s">
        <v>393</v>
      </c>
      <c r="B373" s="1" t="s">
        <v>513</v>
      </c>
      <c r="C373" s="11">
        <v>-38964.285714285703</v>
      </c>
      <c r="D373" s="16">
        <f t="shared" si="10"/>
        <v>-38964.281984285706</v>
      </c>
      <c r="E373" s="14">
        <f t="shared" si="11"/>
        <v>14</v>
      </c>
    </row>
    <row r="374" spans="1:5" x14ac:dyDescent="0.25">
      <c r="A374" s="1" t="s">
        <v>393</v>
      </c>
      <c r="B374" s="1" t="s">
        <v>512</v>
      </c>
      <c r="C374" s="11">
        <v>-38882.142857142899</v>
      </c>
      <c r="D374" s="16">
        <f t="shared" si="10"/>
        <v>-38882.139117142899</v>
      </c>
      <c r="E374" s="14">
        <f t="shared" si="11"/>
        <v>15</v>
      </c>
    </row>
    <row r="375" spans="1:5" x14ac:dyDescent="0.25">
      <c r="A375" s="1" t="s">
        <v>393</v>
      </c>
      <c r="B375" s="1" t="s">
        <v>511</v>
      </c>
      <c r="C375" s="11">
        <v>-38800</v>
      </c>
      <c r="D375" s="16">
        <f t="shared" si="10"/>
        <v>-38799.996249999997</v>
      </c>
      <c r="E375" s="14">
        <f t="shared" si="11"/>
        <v>16</v>
      </c>
    </row>
    <row r="376" spans="1:5" x14ac:dyDescent="0.25">
      <c r="A376" s="1" t="s">
        <v>393</v>
      </c>
      <c r="B376" s="1" t="s">
        <v>510</v>
      </c>
      <c r="C376" s="11">
        <v>-38717.857142857203</v>
      </c>
      <c r="D376" s="16">
        <f t="shared" si="10"/>
        <v>-38717.853382857204</v>
      </c>
      <c r="E376" s="14">
        <f t="shared" si="11"/>
        <v>17</v>
      </c>
    </row>
    <row r="377" spans="1:5" x14ac:dyDescent="0.25">
      <c r="A377" s="1" t="s">
        <v>393</v>
      </c>
      <c r="B377" s="1" t="s">
        <v>509</v>
      </c>
      <c r="C377" s="11">
        <v>-38635.714285714297</v>
      </c>
      <c r="D377" s="16">
        <f t="shared" si="10"/>
        <v>-38635.710515714294</v>
      </c>
      <c r="E377" s="14">
        <f t="shared" si="11"/>
        <v>18</v>
      </c>
    </row>
    <row r="378" spans="1:5" x14ac:dyDescent="0.25">
      <c r="A378" s="1" t="s">
        <v>393</v>
      </c>
      <c r="B378" s="1" t="s">
        <v>508</v>
      </c>
      <c r="C378" s="11">
        <v>-38553.5714285715</v>
      </c>
      <c r="D378" s="16">
        <f t="shared" si="10"/>
        <v>-38553.567648571501</v>
      </c>
      <c r="E378" s="14">
        <f t="shared" si="11"/>
        <v>19</v>
      </c>
    </row>
    <row r="379" spans="1:5" x14ac:dyDescent="0.25">
      <c r="A379" s="1" t="s">
        <v>393</v>
      </c>
      <c r="B379" s="1" t="s">
        <v>507</v>
      </c>
      <c r="C379" s="11">
        <v>-38471.428571428602</v>
      </c>
      <c r="D379" s="16">
        <f t="shared" si="10"/>
        <v>-38471.424781428599</v>
      </c>
      <c r="E379" s="14">
        <f t="shared" si="11"/>
        <v>20</v>
      </c>
    </row>
    <row r="380" spans="1:5" x14ac:dyDescent="0.25">
      <c r="A380" s="1" t="s">
        <v>393</v>
      </c>
      <c r="B380" s="1" t="s">
        <v>506</v>
      </c>
      <c r="C380" s="11">
        <v>-38389.285714285703</v>
      </c>
      <c r="D380" s="16">
        <f t="shared" si="10"/>
        <v>-38389.281914285704</v>
      </c>
      <c r="E380" s="14">
        <f t="shared" si="11"/>
        <v>21</v>
      </c>
    </row>
    <row r="381" spans="1:5" x14ac:dyDescent="0.25">
      <c r="A381" s="1" t="s">
        <v>393</v>
      </c>
      <c r="B381" s="1" t="s">
        <v>505</v>
      </c>
      <c r="C381" s="11">
        <v>-38307.142857142899</v>
      </c>
      <c r="D381" s="16">
        <f t="shared" si="10"/>
        <v>-38307.139047142897</v>
      </c>
      <c r="E381" s="14">
        <f t="shared" si="11"/>
        <v>22</v>
      </c>
    </row>
    <row r="382" spans="1:5" x14ac:dyDescent="0.25">
      <c r="A382" s="1" t="s">
        <v>393</v>
      </c>
      <c r="B382" s="1" t="s">
        <v>504</v>
      </c>
      <c r="C382" s="11">
        <v>-38225</v>
      </c>
      <c r="D382" s="16">
        <f t="shared" si="10"/>
        <v>-38224.996180000002</v>
      </c>
      <c r="E382" s="14">
        <f t="shared" si="11"/>
        <v>23</v>
      </c>
    </row>
    <row r="383" spans="1:5" x14ac:dyDescent="0.25">
      <c r="A383" s="1" t="s">
        <v>393</v>
      </c>
      <c r="B383" s="1" t="s">
        <v>503</v>
      </c>
      <c r="C383" s="11">
        <v>-38142.857142857203</v>
      </c>
      <c r="D383" s="16">
        <f t="shared" si="10"/>
        <v>-38142.853312857202</v>
      </c>
      <c r="E383" s="14">
        <f t="shared" si="11"/>
        <v>24</v>
      </c>
    </row>
    <row r="384" spans="1:5" x14ac:dyDescent="0.25">
      <c r="A384" s="1" t="s">
        <v>393</v>
      </c>
      <c r="B384" s="1" t="s">
        <v>502</v>
      </c>
      <c r="C384" s="11">
        <v>-38060.714285714297</v>
      </c>
      <c r="D384" s="16">
        <f t="shared" si="10"/>
        <v>-38060.7104457143</v>
      </c>
      <c r="E384" s="14">
        <f t="shared" si="11"/>
        <v>25</v>
      </c>
    </row>
    <row r="385" spans="1:5" x14ac:dyDescent="0.25">
      <c r="A385" s="1" t="s">
        <v>393</v>
      </c>
      <c r="B385" s="1" t="s">
        <v>501</v>
      </c>
      <c r="C385" s="11">
        <v>-37978.5714285715</v>
      </c>
      <c r="D385" s="16">
        <f t="shared" si="10"/>
        <v>-37978.567578571499</v>
      </c>
      <c r="E385" s="14">
        <f t="shared" si="11"/>
        <v>26</v>
      </c>
    </row>
    <row r="386" spans="1:5" x14ac:dyDescent="0.25">
      <c r="A386" s="1" t="s">
        <v>393</v>
      </c>
      <c r="B386" s="1" t="s">
        <v>500</v>
      </c>
      <c r="C386" s="11">
        <v>-37896.428571428602</v>
      </c>
      <c r="D386" s="16">
        <f t="shared" ref="D386:D449" si="12" xml:space="preserve"> C386+(ROW()/100000)</f>
        <v>-37896.424711428604</v>
      </c>
      <c r="E386" s="14">
        <f t="shared" ref="E386:E449" si="13">SUMPRODUCT(--($A$2:$A$839=A386),--(D386&gt;$D$2:$D$839))+1</f>
        <v>27</v>
      </c>
    </row>
    <row r="387" spans="1:5" x14ac:dyDescent="0.25">
      <c r="A387" s="1" t="s">
        <v>393</v>
      </c>
      <c r="B387" s="1" t="s">
        <v>499</v>
      </c>
      <c r="C387" s="11">
        <v>-37814.285714285703</v>
      </c>
      <c r="D387" s="16">
        <f t="shared" si="12"/>
        <v>-37814.281844285702</v>
      </c>
      <c r="E387" s="14">
        <f t="shared" si="13"/>
        <v>28</v>
      </c>
    </row>
    <row r="388" spans="1:5" x14ac:dyDescent="0.25">
      <c r="A388" s="1" t="s">
        <v>393</v>
      </c>
      <c r="B388" s="1" t="s">
        <v>498</v>
      </c>
      <c r="C388" s="11">
        <v>-37732.142857142899</v>
      </c>
      <c r="D388" s="16">
        <f t="shared" si="12"/>
        <v>-37732.138977142902</v>
      </c>
      <c r="E388" s="14">
        <f t="shared" si="13"/>
        <v>29</v>
      </c>
    </row>
    <row r="389" spans="1:5" x14ac:dyDescent="0.25">
      <c r="A389" s="1" t="s">
        <v>393</v>
      </c>
      <c r="B389" s="1" t="s">
        <v>497</v>
      </c>
      <c r="C389" s="11">
        <v>-37650</v>
      </c>
      <c r="D389" s="16">
        <f t="shared" si="12"/>
        <v>-37649.99611</v>
      </c>
      <c r="E389" s="14">
        <f t="shared" si="13"/>
        <v>30</v>
      </c>
    </row>
    <row r="390" spans="1:5" x14ac:dyDescent="0.25">
      <c r="A390" s="1" t="s">
        <v>393</v>
      </c>
      <c r="B390" s="1" t="s">
        <v>496</v>
      </c>
      <c r="C390" s="11">
        <v>-37567.857142857203</v>
      </c>
      <c r="D390" s="16">
        <f t="shared" si="12"/>
        <v>-37567.8532428572</v>
      </c>
      <c r="E390" s="14">
        <f t="shared" si="13"/>
        <v>31</v>
      </c>
    </row>
    <row r="391" spans="1:5" x14ac:dyDescent="0.25">
      <c r="A391" s="1" t="s">
        <v>393</v>
      </c>
      <c r="B391" s="1" t="s">
        <v>495</v>
      </c>
      <c r="C391" s="11">
        <v>-37485.714285714297</v>
      </c>
      <c r="D391" s="16">
        <f t="shared" si="12"/>
        <v>-37485.710375714298</v>
      </c>
      <c r="E391" s="14">
        <f t="shared" si="13"/>
        <v>32</v>
      </c>
    </row>
    <row r="392" spans="1:5" x14ac:dyDescent="0.25">
      <c r="A392" s="1" t="s">
        <v>393</v>
      </c>
      <c r="B392" s="1" t="s">
        <v>494</v>
      </c>
      <c r="C392" s="11">
        <v>-37403.5714285715</v>
      </c>
      <c r="D392" s="16">
        <f t="shared" si="12"/>
        <v>-37403.567508571497</v>
      </c>
      <c r="E392" s="14">
        <f t="shared" si="13"/>
        <v>33</v>
      </c>
    </row>
    <row r="393" spans="1:5" x14ac:dyDescent="0.25">
      <c r="A393" s="1" t="s">
        <v>393</v>
      </c>
      <c r="B393" s="1" t="s">
        <v>493</v>
      </c>
      <c r="C393" s="11">
        <v>-37321.428571428602</v>
      </c>
      <c r="D393" s="16">
        <f t="shared" si="12"/>
        <v>-37321.424641428603</v>
      </c>
      <c r="E393" s="14">
        <f t="shared" si="13"/>
        <v>34</v>
      </c>
    </row>
    <row r="394" spans="1:5" x14ac:dyDescent="0.25">
      <c r="A394" s="1" t="s">
        <v>393</v>
      </c>
      <c r="B394" s="1" t="s">
        <v>492</v>
      </c>
      <c r="C394" s="11">
        <v>-37239.285714285703</v>
      </c>
      <c r="D394" s="16">
        <f t="shared" si="12"/>
        <v>-37239.281774285701</v>
      </c>
      <c r="E394" s="14">
        <f t="shared" si="13"/>
        <v>35</v>
      </c>
    </row>
    <row r="395" spans="1:5" x14ac:dyDescent="0.25">
      <c r="A395" s="1" t="s">
        <v>393</v>
      </c>
      <c r="B395" s="1" t="s">
        <v>491</v>
      </c>
      <c r="C395" s="11">
        <v>-37157.142857142899</v>
      </c>
      <c r="D395" s="16">
        <f t="shared" si="12"/>
        <v>-37157.1389071429</v>
      </c>
      <c r="E395" s="14">
        <f t="shared" si="13"/>
        <v>36</v>
      </c>
    </row>
    <row r="396" spans="1:5" x14ac:dyDescent="0.25">
      <c r="A396" s="1" t="s">
        <v>393</v>
      </c>
      <c r="B396" s="1" t="s">
        <v>490</v>
      </c>
      <c r="C396" s="11">
        <v>-37075</v>
      </c>
      <c r="D396" s="16">
        <f t="shared" si="12"/>
        <v>-37074.996039999998</v>
      </c>
      <c r="E396" s="14">
        <f t="shared" si="13"/>
        <v>37</v>
      </c>
    </row>
    <row r="397" spans="1:5" x14ac:dyDescent="0.25">
      <c r="A397" s="1" t="s">
        <v>393</v>
      </c>
      <c r="B397" s="1" t="s">
        <v>489</v>
      </c>
      <c r="C397" s="11">
        <v>-36992.857142857203</v>
      </c>
      <c r="D397" s="16">
        <f t="shared" si="12"/>
        <v>-36992.853172857205</v>
      </c>
      <c r="E397" s="14">
        <f t="shared" si="13"/>
        <v>38</v>
      </c>
    </row>
    <row r="398" spans="1:5" x14ac:dyDescent="0.25">
      <c r="A398" s="1" t="s">
        <v>393</v>
      </c>
      <c r="B398" s="1" t="s">
        <v>488</v>
      </c>
      <c r="C398" s="11">
        <v>-36910.714285714297</v>
      </c>
      <c r="D398" s="16">
        <f t="shared" si="12"/>
        <v>-36910.710305714296</v>
      </c>
      <c r="E398" s="14">
        <f t="shared" si="13"/>
        <v>39</v>
      </c>
    </row>
    <row r="399" spans="1:5" x14ac:dyDescent="0.25">
      <c r="A399" s="1" t="s">
        <v>393</v>
      </c>
      <c r="B399" s="1" t="s">
        <v>487</v>
      </c>
      <c r="C399" s="11">
        <v>-36828.5714285715</v>
      </c>
      <c r="D399" s="16">
        <f t="shared" si="12"/>
        <v>-36828.567438571503</v>
      </c>
      <c r="E399" s="14">
        <f t="shared" si="13"/>
        <v>40</v>
      </c>
    </row>
    <row r="400" spans="1:5" x14ac:dyDescent="0.25">
      <c r="A400" s="1" t="s">
        <v>393</v>
      </c>
      <c r="B400" s="1" t="s">
        <v>486</v>
      </c>
      <c r="C400" s="11">
        <v>-36746.428571428602</v>
      </c>
      <c r="D400" s="16">
        <f t="shared" si="12"/>
        <v>-36746.424571428601</v>
      </c>
      <c r="E400" s="14">
        <f t="shared" si="13"/>
        <v>41</v>
      </c>
    </row>
    <row r="401" spans="1:5" x14ac:dyDescent="0.25">
      <c r="A401" s="1" t="s">
        <v>393</v>
      </c>
      <c r="B401" s="1" t="s">
        <v>485</v>
      </c>
      <c r="C401" s="11">
        <v>-36664.285714285703</v>
      </c>
      <c r="D401" s="16">
        <f t="shared" si="12"/>
        <v>-36664.281704285706</v>
      </c>
      <c r="E401" s="14">
        <f t="shared" si="13"/>
        <v>42</v>
      </c>
    </row>
    <row r="402" spans="1:5" x14ac:dyDescent="0.25">
      <c r="A402" s="1" t="s">
        <v>393</v>
      </c>
      <c r="B402" s="1" t="s">
        <v>484</v>
      </c>
      <c r="C402" s="11">
        <v>-36582.142857142899</v>
      </c>
      <c r="D402" s="16">
        <f t="shared" si="12"/>
        <v>-36582.138837142898</v>
      </c>
      <c r="E402" s="14">
        <f t="shared" si="13"/>
        <v>43</v>
      </c>
    </row>
    <row r="403" spans="1:5" x14ac:dyDescent="0.25">
      <c r="A403" s="1" t="s">
        <v>393</v>
      </c>
      <c r="B403" s="1" t="s">
        <v>483</v>
      </c>
      <c r="C403" s="11">
        <v>-36500</v>
      </c>
      <c r="D403" s="16">
        <f t="shared" si="12"/>
        <v>-36499.995970000004</v>
      </c>
      <c r="E403" s="14">
        <f t="shared" si="13"/>
        <v>44</v>
      </c>
    </row>
    <row r="404" spans="1:5" x14ac:dyDescent="0.25">
      <c r="A404" s="1" t="s">
        <v>393</v>
      </c>
      <c r="B404" s="1" t="s">
        <v>482</v>
      </c>
      <c r="C404" s="11">
        <v>-36417.857142857203</v>
      </c>
      <c r="D404" s="16">
        <f t="shared" si="12"/>
        <v>-36417.853102857203</v>
      </c>
      <c r="E404" s="14">
        <f t="shared" si="13"/>
        <v>45</v>
      </c>
    </row>
    <row r="405" spans="1:5" x14ac:dyDescent="0.25">
      <c r="A405" s="1" t="s">
        <v>393</v>
      </c>
      <c r="B405" s="1" t="s">
        <v>481</v>
      </c>
      <c r="C405" s="11">
        <v>-36335.714285714297</v>
      </c>
      <c r="D405" s="16">
        <f t="shared" si="12"/>
        <v>-36335.710235714294</v>
      </c>
      <c r="E405" s="14">
        <f t="shared" si="13"/>
        <v>46</v>
      </c>
    </row>
    <row r="406" spans="1:5" x14ac:dyDescent="0.25">
      <c r="A406" s="1" t="s">
        <v>393</v>
      </c>
      <c r="B406" s="1" t="s">
        <v>480</v>
      </c>
      <c r="C406" s="11">
        <v>-36253.5714285715</v>
      </c>
      <c r="D406" s="16">
        <f t="shared" si="12"/>
        <v>-36253.567368571501</v>
      </c>
      <c r="E406" s="14">
        <f t="shared" si="13"/>
        <v>47</v>
      </c>
    </row>
    <row r="407" spans="1:5" x14ac:dyDescent="0.25">
      <c r="A407" s="1" t="s">
        <v>393</v>
      </c>
      <c r="B407" s="1" t="s">
        <v>479</v>
      </c>
      <c r="C407" s="11">
        <v>-36171.428571428602</v>
      </c>
      <c r="D407" s="16">
        <f t="shared" si="12"/>
        <v>-36171.424501428599</v>
      </c>
      <c r="E407" s="14">
        <f t="shared" si="13"/>
        <v>48</v>
      </c>
    </row>
    <row r="408" spans="1:5" x14ac:dyDescent="0.25">
      <c r="A408" s="1" t="s">
        <v>393</v>
      </c>
      <c r="B408" s="1" t="s">
        <v>478</v>
      </c>
      <c r="C408" s="11">
        <v>-36089.285714285703</v>
      </c>
      <c r="D408" s="16">
        <f t="shared" si="12"/>
        <v>-36089.281634285704</v>
      </c>
      <c r="E408" s="14">
        <f t="shared" si="13"/>
        <v>49</v>
      </c>
    </row>
    <row r="409" spans="1:5" x14ac:dyDescent="0.25">
      <c r="A409" s="1" t="s">
        <v>393</v>
      </c>
      <c r="B409" s="1" t="s">
        <v>477</v>
      </c>
      <c r="C409" s="11">
        <v>-36007.142857142899</v>
      </c>
      <c r="D409" s="16">
        <f t="shared" si="12"/>
        <v>-36007.138767142897</v>
      </c>
      <c r="E409" s="14">
        <f t="shared" si="13"/>
        <v>50</v>
      </c>
    </row>
    <row r="410" spans="1:5" x14ac:dyDescent="0.25">
      <c r="A410" s="1" t="s">
        <v>393</v>
      </c>
      <c r="B410" s="1" t="s">
        <v>476</v>
      </c>
      <c r="C410" s="11">
        <v>-35925</v>
      </c>
      <c r="D410" s="16">
        <f t="shared" si="12"/>
        <v>-35924.995900000002</v>
      </c>
      <c r="E410" s="14">
        <f t="shared" si="13"/>
        <v>51</v>
      </c>
    </row>
    <row r="411" spans="1:5" x14ac:dyDescent="0.25">
      <c r="A411" s="1" t="s">
        <v>393</v>
      </c>
      <c r="B411" s="1" t="s">
        <v>475</v>
      </c>
      <c r="C411" s="11">
        <v>-35842.857142857203</v>
      </c>
      <c r="D411" s="16">
        <f t="shared" si="12"/>
        <v>-35842.853032857201</v>
      </c>
      <c r="E411" s="14">
        <f t="shared" si="13"/>
        <v>52</v>
      </c>
    </row>
    <row r="412" spans="1:5" x14ac:dyDescent="0.25">
      <c r="A412" s="1" t="s">
        <v>393</v>
      </c>
      <c r="B412" s="1" t="s">
        <v>474</v>
      </c>
      <c r="C412" s="11">
        <v>-35760.714285714297</v>
      </c>
      <c r="D412" s="16">
        <f t="shared" si="12"/>
        <v>-35760.710165714299</v>
      </c>
      <c r="E412" s="14">
        <f t="shared" si="13"/>
        <v>53</v>
      </c>
    </row>
    <row r="413" spans="1:5" x14ac:dyDescent="0.25">
      <c r="A413" s="1" t="s">
        <v>393</v>
      </c>
      <c r="B413" s="1" t="s">
        <v>473</v>
      </c>
      <c r="C413" s="11">
        <v>-35678.5714285715</v>
      </c>
      <c r="D413" s="16">
        <f t="shared" si="12"/>
        <v>-35678.567298571499</v>
      </c>
      <c r="E413" s="14">
        <f t="shared" si="13"/>
        <v>54</v>
      </c>
    </row>
    <row r="414" spans="1:5" x14ac:dyDescent="0.25">
      <c r="A414" s="1" t="s">
        <v>393</v>
      </c>
      <c r="B414" s="1" t="s">
        <v>472</v>
      </c>
      <c r="C414" s="11">
        <v>-35596.428571428602</v>
      </c>
      <c r="D414" s="16">
        <f t="shared" si="12"/>
        <v>-35596.424431428604</v>
      </c>
      <c r="E414" s="14">
        <f t="shared" si="13"/>
        <v>55</v>
      </c>
    </row>
    <row r="415" spans="1:5" x14ac:dyDescent="0.25">
      <c r="A415" s="1" t="s">
        <v>393</v>
      </c>
      <c r="B415" s="1" t="s">
        <v>471</v>
      </c>
      <c r="C415" s="11">
        <v>-35514.285714285703</v>
      </c>
      <c r="D415" s="16">
        <f t="shared" si="12"/>
        <v>-35514.281564285702</v>
      </c>
      <c r="E415" s="14">
        <f t="shared" si="13"/>
        <v>56</v>
      </c>
    </row>
    <row r="416" spans="1:5" x14ac:dyDescent="0.25">
      <c r="A416" s="1" t="s">
        <v>393</v>
      </c>
      <c r="B416" s="1" t="s">
        <v>470</v>
      </c>
      <c r="C416" s="11">
        <v>-35432.142857142899</v>
      </c>
      <c r="D416" s="16">
        <f t="shared" si="12"/>
        <v>-35432.138697142902</v>
      </c>
      <c r="E416" s="14">
        <f t="shared" si="13"/>
        <v>57</v>
      </c>
    </row>
    <row r="417" spans="1:5" x14ac:dyDescent="0.25">
      <c r="A417" s="1" t="s">
        <v>393</v>
      </c>
      <c r="B417" s="1" t="s">
        <v>469</v>
      </c>
      <c r="C417" s="11">
        <v>-35350</v>
      </c>
      <c r="D417" s="16">
        <f t="shared" si="12"/>
        <v>-35349.99583</v>
      </c>
      <c r="E417" s="14">
        <f t="shared" si="13"/>
        <v>58</v>
      </c>
    </row>
    <row r="418" spans="1:5" x14ac:dyDescent="0.25">
      <c r="A418" s="1" t="s">
        <v>393</v>
      </c>
      <c r="B418" s="1" t="s">
        <v>468</v>
      </c>
      <c r="C418" s="11">
        <v>-35267.857142857203</v>
      </c>
      <c r="D418" s="16">
        <f t="shared" si="12"/>
        <v>-35267.8529628572</v>
      </c>
      <c r="E418" s="14">
        <f t="shared" si="13"/>
        <v>59</v>
      </c>
    </row>
    <row r="419" spans="1:5" x14ac:dyDescent="0.25">
      <c r="A419" s="1" t="s">
        <v>393</v>
      </c>
      <c r="B419" s="1" t="s">
        <v>467</v>
      </c>
      <c r="C419" s="11">
        <v>-35185.714285714297</v>
      </c>
      <c r="D419" s="16">
        <f t="shared" si="12"/>
        <v>-35185.710095714297</v>
      </c>
      <c r="E419" s="14">
        <f t="shared" si="13"/>
        <v>60</v>
      </c>
    </row>
    <row r="420" spans="1:5" x14ac:dyDescent="0.25">
      <c r="A420" s="1" t="s">
        <v>393</v>
      </c>
      <c r="B420" s="1" t="s">
        <v>466</v>
      </c>
      <c r="C420" s="11">
        <v>-35103.5714285715</v>
      </c>
      <c r="D420" s="16">
        <f t="shared" si="12"/>
        <v>-35103.567228571497</v>
      </c>
      <c r="E420" s="14">
        <f t="shared" si="13"/>
        <v>61</v>
      </c>
    </row>
    <row r="421" spans="1:5" x14ac:dyDescent="0.25">
      <c r="A421" s="1" t="s">
        <v>393</v>
      </c>
      <c r="B421" s="1" t="s">
        <v>465</v>
      </c>
      <c r="C421" s="11">
        <v>-35021.428571428602</v>
      </c>
      <c r="D421" s="16">
        <f t="shared" si="12"/>
        <v>-35021.424361428602</v>
      </c>
      <c r="E421" s="14">
        <f t="shared" si="13"/>
        <v>62</v>
      </c>
    </row>
    <row r="422" spans="1:5" x14ac:dyDescent="0.25">
      <c r="A422" s="1" t="s">
        <v>393</v>
      </c>
      <c r="B422" s="1" t="s">
        <v>464</v>
      </c>
      <c r="C422" s="11">
        <v>-34939.285714285703</v>
      </c>
      <c r="D422" s="16">
        <f t="shared" si="12"/>
        <v>-34939.2814942857</v>
      </c>
      <c r="E422" s="14">
        <f t="shared" si="13"/>
        <v>63</v>
      </c>
    </row>
    <row r="423" spans="1:5" x14ac:dyDescent="0.25">
      <c r="A423" s="1" t="s">
        <v>393</v>
      </c>
      <c r="B423" s="1" t="s">
        <v>463</v>
      </c>
      <c r="C423" s="11">
        <v>-34857.142857142899</v>
      </c>
      <c r="D423" s="16">
        <f t="shared" si="12"/>
        <v>-34857.1386271429</v>
      </c>
      <c r="E423" s="14">
        <f t="shared" si="13"/>
        <v>64</v>
      </c>
    </row>
    <row r="424" spans="1:5" x14ac:dyDescent="0.25">
      <c r="A424" s="1" t="s">
        <v>393</v>
      </c>
      <c r="B424" s="1" t="s">
        <v>462</v>
      </c>
      <c r="C424" s="11">
        <v>-34775</v>
      </c>
      <c r="D424" s="16">
        <f t="shared" si="12"/>
        <v>-34774.995759999998</v>
      </c>
      <c r="E424" s="14">
        <f t="shared" si="13"/>
        <v>65</v>
      </c>
    </row>
    <row r="425" spans="1:5" x14ac:dyDescent="0.25">
      <c r="A425" s="1" t="s">
        <v>393</v>
      </c>
      <c r="B425" s="1" t="s">
        <v>461</v>
      </c>
      <c r="C425" s="11">
        <v>-34692.857142857203</v>
      </c>
      <c r="D425" s="16">
        <f t="shared" si="12"/>
        <v>-34692.852892857205</v>
      </c>
      <c r="E425" s="14">
        <f t="shared" si="13"/>
        <v>66</v>
      </c>
    </row>
    <row r="426" spans="1:5" x14ac:dyDescent="0.25">
      <c r="A426" s="1" t="s">
        <v>393</v>
      </c>
      <c r="B426" s="1" t="s">
        <v>460</v>
      </c>
      <c r="C426" s="11">
        <v>-34610.714285714297</v>
      </c>
      <c r="D426" s="16">
        <f t="shared" si="12"/>
        <v>-34610.710025714296</v>
      </c>
      <c r="E426" s="14">
        <f t="shared" si="13"/>
        <v>67</v>
      </c>
    </row>
    <row r="427" spans="1:5" x14ac:dyDescent="0.25">
      <c r="A427" s="1" t="s">
        <v>393</v>
      </c>
      <c r="B427" s="1" t="s">
        <v>459</v>
      </c>
      <c r="C427" s="11">
        <v>-34528.5714285715</v>
      </c>
      <c r="D427" s="16">
        <f t="shared" si="12"/>
        <v>-34528.567158571503</v>
      </c>
      <c r="E427" s="14">
        <f t="shared" si="13"/>
        <v>68</v>
      </c>
    </row>
    <row r="428" spans="1:5" x14ac:dyDescent="0.25">
      <c r="A428" s="1" t="s">
        <v>393</v>
      </c>
      <c r="B428" s="1" t="s">
        <v>458</v>
      </c>
      <c r="C428" s="11">
        <v>-34446.428571428602</v>
      </c>
      <c r="D428" s="16">
        <f t="shared" si="12"/>
        <v>-34446.424291428601</v>
      </c>
      <c r="E428" s="14">
        <f t="shared" si="13"/>
        <v>69</v>
      </c>
    </row>
    <row r="429" spans="1:5" x14ac:dyDescent="0.25">
      <c r="A429" s="1" t="s">
        <v>393</v>
      </c>
      <c r="B429" s="1" t="s">
        <v>457</v>
      </c>
      <c r="C429" s="11">
        <v>-34364.285714285703</v>
      </c>
      <c r="D429" s="16">
        <f t="shared" si="12"/>
        <v>-34364.281424285706</v>
      </c>
      <c r="E429" s="14">
        <f t="shared" si="13"/>
        <v>70</v>
      </c>
    </row>
    <row r="430" spans="1:5" x14ac:dyDescent="0.25">
      <c r="A430" s="1" t="s">
        <v>393</v>
      </c>
      <c r="B430" s="1" t="s">
        <v>456</v>
      </c>
      <c r="C430" s="11">
        <v>-34282.142857142899</v>
      </c>
      <c r="D430" s="16">
        <f t="shared" si="12"/>
        <v>-34282.138557142898</v>
      </c>
      <c r="E430" s="14">
        <f t="shared" si="13"/>
        <v>71</v>
      </c>
    </row>
    <row r="431" spans="1:5" x14ac:dyDescent="0.25">
      <c r="A431" s="1" t="s">
        <v>393</v>
      </c>
      <c r="B431" s="1" t="s">
        <v>455</v>
      </c>
      <c r="C431" s="11">
        <v>-34200</v>
      </c>
      <c r="D431" s="16">
        <f t="shared" si="12"/>
        <v>-34199.995690000003</v>
      </c>
      <c r="E431" s="14">
        <f t="shared" si="13"/>
        <v>72</v>
      </c>
    </row>
    <row r="432" spans="1:5" x14ac:dyDescent="0.25">
      <c r="A432" s="1" t="s">
        <v>393</v>
      </c>
      <c r="B432" s="1" t="s">
        <v>454</v>
      </c>
      <c r="C432" s="11">
        <v>-34117.857142857203</v>
      </c>
      <c r="D432" s="16">
        <f t="shared" si="12"/>
        <v>-34117.852822857203</v>
      </c>
      <c r="E432" s="14">
        <f t="shared" si="13"/>
        <v>73</v>
      </c>
    </row>
    <row r="433" spans="1:5" x14ac:dyDescent="0.25">
      <c r="A433" s="1" t="s">
        <v>393</v>
      </c>
      <c r="B433" s="1" t="s">
        <v>453</v>
      </c>
      <c r="C433" s="11">
        <v>-34035.714285714297</v>
      </c>
      <c r="D433" s="16">
        <f t="shared" si="12"/>
        <v>-34035.709955714294</v>
      </c>
      <c r="E433" s="14">
        <f t="shared" si="13"/>
        <v>74</v>
      </c>
    </row>
    <row r="434" spans="1:5" x14ac:dyDescent="0.25">
      <c r="A434" s="1" t="s">
        <v>393</v>
      </c>
      <c r="B434" s="1" t="s">
        <v>452</v>
      </c>
      <c r="C434" s="11">
        <v>-33953.5714285715</v>
      </c>
      <c r="D434" s="16">
        <f t="shared" si="12"/>
        <v>-33953.567088571501</v>
      </c>
      <c r="E434" s="14">
        <f t="shared" si="13"/>
        <v>75</v>
      </c>
    </row>
    <row r="435" spans="1:5" x14ac:dyDescent="0.25">
      <c r="A435" s="1" t="s">
        <v>393</v>
      </c>
      <c r="B435" s="1" t="s">
        <v>451</v>
      </c>
      <c r="C435" s="11">
        <v>-33871.428571428602</v>
      </c>
      <c r="D435" s="16">
        <f t="shared" si="12"/>
        <v>-33871.424221428599</v>
      </c>
      <c r="E435" s="14">
        <f t="shared" si="13"/>
        <v>76</v>
      </c>
    </row>
    <row r="436" spans="1:5" x14ac:dyDescent="0.25">
      <c r="A436" s="1" t="s">
        <v>393</v>
      </c>
      <c r="B436" s="1" t="s">
        <v>450</v>
      </c>
      <c r="C436" s="11">
        <v>-33789.285714285703</v>
      </c>
      <c r="D436" s="16">
        <f t="shared" si="12"/>
        <v>-33789.281354285704</v>
      </c>
      <c r="E436" s="14">
        <f t="shared" si="13"/>
        <v>77</v>
      </c>
    </row>
    <row r="437" spans="1:5" x14ac:dyDescent="0.25">
      <c r="A437" s="1" t="s">
        <v>393</v>
      </c>
      <c r="B437" s="1" t="s">
        <v>449</v>
      </c>
      <c r="C437" s="11">
        <v>-33707.142857142899</v>
      </c>
      <c r="D437" s="16">
        <f t="shared" si="12"/>
        <v>-33707.138487142896</v>
      </c>
      <c r="E437" s="14">
        <f t="shared" si="13"/>
        <v>78</v>
      </c>
    </row>
    <row r="438" spans="1:5" x14ac:dyDescent="0.25">
      <c r="A438" s="1" t="s">
        <v>393</v>
      </c>
      <c r="B438" s="1" t="s">
        <v>448</v>
      </c>
      <c r="C438" s="11">
        <v>-33625</v>
      </c>
      <c r="D438" s="16">
        <f t="shared" si="12"/>
        <v>-33624.995620000002</v>
      </c>
      <c r="E438" s="14">
        <f t="shared" si="13"/>
        <v>79</v>
      </c>
    </row>
    <row r="439" spans="1:5" x14ac:dyDescent="0.25">
      <c r="A439" s="1" t="s">
        <v>393</v>
      </c>
      <c r="B439" s="1" t="s">
        <v>447</v>
      </c>
      <c r="C439" s="11">
        <v>-33542.857142857203</v>
      </c>
      <c r="D439" s="16">
        <f t="shared" si="12"/>
        <v>-33542.852752857201</v>
      </c>
      <c r="E439" s="14">
        <f t="shared" si="13"/>
        <v>80</v>
      </c>
    </row>
    <row r="440" spans="1:5" x14ac:dyDescent="0.25">
      <c r="A440" s="1" t="s">
        <v>393</v>
      </c>
      <c r="B440" s="1" t="s">
        <v>446</v>
      </c>
      <c r="C440" s="11">
        <v>-33460.714285714297</v>
      </c>
      <c r="D440" s="16">
        <f t="shared" si="12"/>
        <v>-33460.709885714299</v>
      </c>
      <c r="E440" s="14">
        <f t="shared" si="13"/>
        <v>81</v>
      </c>
    </row>
    <row r="441" spans="1:5" x14ac:dyDescent="0.25">
      <c r="A441" s="1" t="s">
        <v>393</v>
      </c>
      <c r="B441" s="1" t="s">
        <v>445</v>
      </c>
      <c r="C441" s="11">
        <v>-33378.5714285715</v>
      </c>
      <c r="D441" s="16">
        <f t="shared" si="12"/>
        <v>-33378.567018571499</v>
      </c>
      <c r="E441" s="14">
        <f t="shared" si="13"/>
        <v>82</v>
      </c>
    </row>
    <row r="442" spans="1:5" x14ac:dyDescent="0.25">
      <c r="A442" s="1" t="s">
        <v>393</v>
      </c>
      <c r="B442" s="1" t="s">
        <v>444</v>
      </c>
      <c r="C442" s="11">
        <v>-33296.428571428602</v>
      </c>
      <c r="D442" s="16">
        <f t="shared" si="12"/>
        <v>-33296.424151428604</v>
      </c>
      <c r="E442" s="14">
        <f t="shared" si="13"/>
        <v>83</v>
      </c>
    </row>
    <row r="443" spans="1:5" x14ac:dyDescent="0.25">
      <c r="A443" s="1" t="s">
        <v>393</v>
      </c>
      <c r="B443" s="1" t="s">
        <v>443</v>
      </c>
      <c r="C443" s="11">
        <v>-33214.285714285703</v>
      </c>
      <c r="D443" s="16">
        <f t="shared" si="12"/>
        <v>-33214.281284285702</v>
      </c>
      <c r="E443" s="14">
        <f t="shared" si="13"/>
        <v>84</v>
      </c>
    </row>
    <row r="444" spans="1:5" x14ac:dyDescent="0.25">
      <c r="A444" s="1" t="s">
        <v>393</v>
      </c>
      <c r="B444" s="1" t="s">
        <v>442</v>
      </c>
      <c r="C444" s="11">
        <v>-33132.142857142899</v>
      </c>
      <c r="D444" s="16">
        <f t="shared" si="12"/>
        <v>-33132.138417142902</v>
      </c>
      <c r="E444" s="14">
        <f t="shared" si="13"/>
        <v>85</v>
      </c>
    </row>
    <row r="445" spans="1:5" x14ac:dyDescent="0.25">
      <c r="A445" s="1" t="s">
        <v>393</v>
      </c>
      <c r="B445" s="1" t="s">
        <v>441</v>
      </c>
      <c r="C445" s="11">
        <v>-33050</v>
      </c>
      <c r="D445" s="16">
        <f t="shared" si="12"/>
        <v>-33049.99555</v>
      </c>
      <c r="E445" s="14">
        <f t="shared" si="13"/>
        <v>86</v>
      </c>
    </row>
    <row r="446" spans="1:5" x14ac:dyDescent="0.25">
      <c r="A446" s="1" t="s">
        <v>393</v>
      </c>
      <c r="B446" s="1" t="s">
        <v>440</v>
      </c>
      <c r="C446" s="11">
        <v>-32967.857142857203</v>
      </c>
      <c r="D446" s="16">
        <f t="shared" si="12"/>
        <v>-32967.852682857207</v>
      </c>
      <c r="E446" s="14">
        <f t="shared" si="13"/>
        <v>87</v>
      </c>
    </row>
    <row r="447" spans="1:5" x14ac:dyDescent="0.25">
      <c r="A447" s="1" t="s">
        <v>393</v>
      </c>
      <c r="B447" s="1" t="s">
        <v>439</v>
      </c>
      <c r="C447" s="11">
        <v>-32885.714285714297</v>
      </c>
      <c r="D447" s="16">
        <f t="shared" si="12"/>
        <v>-32885.709815714297</v>
      </c>
      <c r="E447" s="14">
        <f t="shared" si="13"/>
        <v>88</v>
      </c>
    </row>
    <row r="448" spans="1:5" x14ac:dyDescent="0.25">
      <c r="A448" s="1" t="s">
        <v>393</v>
      </c>
      <c r="B448" s="1" t="s">
        <v>438</v>
      </c>
      <c r="C448" s="11">
        <v>-32803.5714285715</v>
      </c>
      <c r="D448" s="16">
        <f t="shared" si="12"/>
        <v>-32803.566948571497</v>
      </c>
      <c r="E448" s="14">
        <f t="shared" si="13"/>
        <v>89</v>
      </c>
    </row>
    <row r="449" spans="1:5" x14ac:dyDescent="0.25">
      <c r="A449" s="1" t="s">
        <v>393</v>
      </c>
      <c r="B449" s="1" t="s">
        <v>437</v>
      </c>
      <c r="C449" s="11">
        <v>-32721.428571428602</v>
      </c>
      <c r="D449" s="16">
        <f t="shared" si="12"/>
        <v>-32721.424081428602</v>
      </c>
      <c r="E449" s="14">
        <f t="shared" si="13"/>
        <v>90</v>
      </c>
    </row>
    <row r="450" spans="1:5" x14ac:dyDescent="0.25">
      <c r="A450" s="1" t="s">
        <v>393</v>
      </c>
      <c r="B450" s="1" t="s">
        <v>436</v>
      </c>
      <c r="C450" s="11">
        <v>-32639.285714285699</v>
      </c>
      <c r="D450" s="16">
        <f t="shared" ref="D450:D492" si="14" xml:space="preserve"> C450+(ROW()/100000)</f>
        <v>-32639.2812142857</v>
      </c>
      <c r="E450" s="14">
        <f t="shared" ref="E450:E513" si="15">SUMPRODUCT(--($A$2:$A$839=A450),--(D450&gt;$D$2:$D$839))+1</f>
        <v>91</v>
      </c>
    </row>
    <row r="451" spans="1:5" x14ac:dyDescent="0.25">
      <c r="A451" s="1" t="s">
        <v>393</v>
      </c>
      <c r="B451" s="1" t="s">
        <v>435</v>
      </c>
      <c r="C451" s="11">
        <v>-32557.142857142899</v>
      </c>
      <c r="D451" s="16">
        <f t="shared" si="14"/>
        <v>-32557.1383471429</v>
      </c>
      <c r="E451" s="14">
        <f t="shared" si="15"/>
        <v>92</v>
      </c>
    </row>
    <row r="452" spans="1:5" x14ac:dyDescent="0.25">
      <c r="A452" s="1" t="s">
        <v>393</v>
      </c>
      <c r="B452" s="1" t="s">
        <v>434</v>
      </c>
      <c r="C452" s="11">
        <v>-32475</v>
      </c>
      <c r="D452" s="16">
        <f t="shared" si="14"/>
        <v>-32474.995480000001</v>
      </c>
      <c r="E452" s="14">
        <f t="shared" si="15"/>
        <v>93</v>
      </c>
    </row>
    <row r="453" spans="1:5" x14ac:dyDescent="0.25">
      <c r="A453" s="1" t="s">
        <v>393</v>
      </c>
      <c r="B453" s="1" t="s">
        <v>433</v>
      </c>
      <c r="C453" s="11">
        <v>-32392.8571428572</v>
      </c>
      <c r="D453" s="16">
        <f t="shared" si="14"/>
        <v>-32392.852612857201</v>
      </c>
      <c r="E453" s="14">
        <f t="shared" si="15"/>
        <v>94</v>
      </c>
    </row>
    <row r="454" spans="1:5" x14ac:dyDescent="0.25">
      <c r="A454" s="1" t="s">
        <v>393</v>
      </c>
      <c r="B454" s="1" t="s">
        <v>432</v>
      </c>
      <c r="C454" s="11">
        <v>-32310.714285714301</v>
      </c>
      <c r="D454" s="16">
        <f t="shared" si="14"/>
        <v>-32310.709745714299</v>
      </c>
      <c r="E454" s="14">
        <f t="shared" si="15"/>
        <v>95</v>
      </c>
    </row>
    <row r="455" spans="1:5" x14ac:dyDescent="0.25">
      <c r="A455" s="1" t="s">
        <v>393</v>
      </c>
      <c r="B455" s="1" t="s">
        <v>431</v>
      </c>
      <c r="C455" s="11">
        <v>-32228.5714285715</v>
      </c>
      <c r="D455" s="16">
        <f t="shared" si="14"/>
        <v>-32228.566878571499</v>
      </c>
      <c r="E455" s="14">
        <f t="shared" si="15"/>
        <v>96</v>
      </c>
    </row>
    <row r="456" spans="1:5" x14ac:dyDescent="0.25">
      <c r="A456" s="1" t="s">
        <v>393</v>
      </c>
      <c r="B456" s="1" t="s">
        <v>430</v>
      </c>
      <c r="C456" s="11">
        <v>-32146.428571428602</v>
      </c>
      <c r="D456" s="16">
        <f t="shared" si="14"/>
        <v>-32146.4240114286</v>
      </c>
      <c r="E456" s="14">
        <f t="shared" si="15"/>
        <v>97</v>
      </c>
    </row>
    <row r="457" spans="1:5" x14ac:dyDescent="0.25">
      <c r="A457" s="1" t="s">
        <v>393</v>
      </c>
      <c r="B457" s="1" t="s">
        <v>429</v>
      </c>
      <c r="C457" s="11">
        <v>-32064.285714285801</v>
      </c>
      <c r="D457" s="16">
        <f t="shared" si="14"/>
        <v>-32064.2811442858</v>
      </c>
      <c r="E457" s="14">
        <f t="shared" si="15"/>
        <v>98</v>
      </c>
    </row>
    <row r="458" spans="1:5" x14ac:dyDescent="0.25">
      <c r="A458" s="1" t="s">
        <v>393</v>
      </c>
      <c r="B458" s="1" t="s">
        <v>428</v>
      </c>
      <c r="C458" s="11">
        <v>-31982.142857142899</v>
      </c>
      <c r="D458" s="16">
        <f t="shared" si="14"/>
        <v>-31982.138277142898</v>
      </c>
      <c r="E458" s="14">
        <f t="shared" si="15"/>
        <v>99</v>
      </c>
    </row>
    <row r="459" spans="1:5" x14ac:dyDescent="0.25">
      <c r="A459" s="1" t="s">
        <v>393</v>
      </c>
      <c r="B459" s="1" t="s">
        <v>427</v>
      </c>
      <c r="C459" s="11">
        <v>-31900</v>
      </c>
      <c r="D459" s="16">
        <f t="shared" si="14"/>
        <v>-31899.99541</v>
      </c>
      <c r="E459" s="14">
        <f t="shared" si="15"/>
        <v>100</v>
      </c>
    </row>
    <row r="460" spans="1:5" x14ac:dyDescent="0.25">
      <c r="A460" s="1" t="s">
        <v>393</v>
      </c>
      <c r="B460" s="1" t="s">
        <v>426</v>
      </c>
      <c r="C460" s="11">
        <v>-31817.8571428572</v>
      </c>
      <c r="D460" s="16">
        <f t="shared" si="14"/>
        <v>-31817.852542857199</v>
      </c>
      <c r="E460" s="14">
        <f t="shared" si="15"/>
        <v>101</v>
      </c>
    </row>
    <row r="461" spans="1:5" x14ac:dyDescent="0.25">
      <c r="A461" s="1" t="s">
        <v>393</v>
      </c>
      <c r="B461" s="1" t="s">
        <v>425</v>
      </c>
      <c r="C461" s="11">
        <v>-31735.714285714301</v>
      </c>
      <c r="D461" s="16">
        <f t="shared" si="14"/>
        <v>-31735.709675714301</v>
      </c>
      <c r="E461" s="14">
        <f t="shared" si="15"/>
        <v>102</v>
      </c>
    </row>
    <row r="462" spans="1:5" x14ac:dyDescent="0.25">
      <c r="A462" s="1" t="s">
        <v>393</v>
      </c>
      <c r="B462" s="1" t="s">
        <v>424</v>
      </c>
      <c r="C462" s="11">
        <v>-31653.5714285715</v>
      </c>
      <c r="D462" s="16">
        <f t="shared" si="14"/>
        <v>-31653.566808571501</v>
      </c>
      <c r="E462" s="14">
        <f t="shared" si="15"/>
        <v>103</v>
      </c>
    </row>
    <row r="463" spans="1:5" x14ac:dyDescent="0.25">
      <c r="A463" s="1" t="s">
        <v>393</v>
      </c>
      <c r="B463" s="1" t="s">
        <v>423</v>
      </c>
      <c r="C463" s="11">
        <v>-31571.428571428602</v>
      </c>
      <c r="D463" s="16">
        <f t="shared" si="14"/>
        <v>-31571.423941428602</v>
      </c>
      <c r="E463" s="14">
        <f t="shared" si="15"/>
        <v>104</v>
      </c>
    </row>
    <row r="464" spans="1:5" x14ac:dyDescent="0.25">
      <c r="A464" s="1" t="s">
        <v>393</v>
      </c>
      <c r="B464" s="1" t="s">
        <v>422</v>
      </c>
      <c r="C464" s="11">
        <v>-31489.285714285801</v>
      </c>
      <c r="D464" s="16">
        <f t="shared" si="14"/>
        <v>-31489.281074285802</v>
      </c>
      <c r="E464" s="14">
        <f t="shared" si="15"/>
        <v>105</v>
      </c>
    </row>
    <row r="465" spans="1:5" x14ac:dyDescent="0.25">
      <c r="A465" s="1" t="s">
        <v>393</v>
      </c>
      <c r="B465" s="1" t="s">
        <v>421</v>
      </c>
      <c r="C465" s="11">
        <v>-31407.142857142899</v>
      </c>
      <c r="D465" s="16">
        <f t="shared" si="14"/>
        <v>-31407.1382071429</v>
      </c>
      <c r="E465" s="14">
        <f t="shared" si="15"/>
        <v>106</v>
      </c>
    </row>
    <row r="466" spans="1:5" x14ac:dyDescent="0.25">
      <c r="A466" s="1" t="s">
        <v>393</v>
      </c>
      <c r="B466" s="1" t="s">
        <v>420</v>
      </c>
      <c r="C466" s="11">
        <v>-31325</v>
      </c>
      <c r="D466" s="16">
        <f t="shared" si="14"/>
        <v>-31324.995340000001</v>
      </c>
      <c r="E466" s="14">
        <f t="shared" si="15"/>
        <v>107</v>
      </c>
    </row>
    <row r="467" spans="1:5" x14ac:dyDescent="0.25">
      <c r="A467" s="1" t="s">
        <v>393</v>
      </c>
      <c r="B467" s="1" t="s">
        <v>419</v>
      </c>
      <c r="C467" s="11">
        <v>-31242.8571428572</v>
      </c>
      <c r="D467" s="16">
        <f t="shared" si="14"/>
        <v>-31242.852472857201</v>
      </c>
      <c r="E467" s="14">
        <f t="shared" si="15"/>
        <v>108</v>
      </c>
    </row>
    <row r="468" spans="1:5" x14ac:dyDescent="0.25">
      <c r="A468" s="1" t="s">
        <v>393</v>
      </c>
      <c r="B468" s="1" t="s">
        <v>418</v>
      </c>
      <c r="C468" s="11">
        <v>-31160.714285714301</v>
      </c>
      <c r="D468" s="16">
        <f t="shared" si="14"/>
        <v>-31160.709605714303</v>
      </c>
      <c r="E468" s="14">
        <f t="shared" si="15"/>
        <v>109</v>
      </c>
    </row>
    <row r="469" spans="1:5" x14ac:dyDescent="0.25">
      <c r="A469" s="1" t="s">
        <v>393</v>
      </c>
      <c r="B469" s="1" t="s">
        <v>417</v>
      </c>
      <c r="C469" s="11">
        <v>-31078.5714285715</v>
      </c>
      <c r="D469" s="16">
        <f t="shared" si="14"/>
        <v>-31078.566738571499</v>
      </c>
      <c r="E469" s="14">
        <f t="shared" si="15"/>
        <v>110</v>
      </c>
    </row>
    <row r="470" spans="1:5" x14ac:dyDescent="0.25">
      <c r="A470" s="1" t="s">
        <v>393</v>
      </c>
      <c r="B470" s="1" t="s">
        <v>416</v>
      </c>
      <c r="C470" s="11">
        <v>-30996.428571428602</v>
      </c>
      <c r="D470" s="16">
        <f t="shared" si="14"/>
        <v>-30996.4238714286</v>
      </c>
      <c r="E470" s="14">
        <f t="shared" si="15"/>
        <v>111</v>
      </c>
    </row>
    <row r="471" spans="1:5" x14ac:dyDescent="0.25">
      <c r="A471" s="1" t="s">
        <v>393</v>
      </c>
      <c r="B471" s="1" t="s">
        <v>415</v>
      </c>
      <c r="C471" s="11">
        <v>-30914.285714285801</v>
      </c>
      <c r="D471" s="16">
        <f t="shared" si="14"/>
        <v>-30914.2810042858</v>
      </c>
      <c r="E471" s="14">
        <f t="shared" si="15"/>
        <v>112</v>
      </c>
    </row>
    <row r="472" spans="1:5" x14ac:dyDescent="0.25">
      <c r="A472" s="1" t="s">
        <v>393</v>
      </c>
      <c r="B472" s="1" t="s">
        <v>414</v>
      </c>
      <c r="C472" s="11">
        <v>-30832.142857142899</v>
      </c>
      <c r="D472" s="16">
        <f t="shared" si="14"/>
        <v>-30832.138137142898</v>
      </c>
      <c r="E472" s="14">
        <f t="shared" si="15"/>
        <v>113</v>
      </c>
    </row>
    <row r="473" spans="1:5" x14ac:dyDescent="0.25">
      <c r="A473" s="1" t="s">
        <v>393</v>
      </c>
      <c r="B473" s="1" t="s">
        <v>413</v>
      </c>
      <c r="C473" s="11">
        <v>-30750</v>
      </c>
      <c r="D473" s="16">
        <f t="shared" si="14"/>
        <v>-30749.995269999999</v>
      </c>
      <c r="E473" s="14">
        <f t="shared" si="15"/>
        <v>114</v>
      </c>
    </row>
    <row r="474" spans="1:5" x14ac:dyDescent="0.25">
      <c r="A474" s="1" t="s">
        <v>393</v>
      </c>
      <c r="B474" s="1" t="s">
        <v>412</v>
      </c>
      <c r="C474" s="11">
        <v>-30667.8571428572</v>
      </c>
      <c r="D474" s="16">
        <f t="shared" si="14"/>
        <v>-30667.852402857199</v>
      </c>
      <c r="E474" s="14">
        <f t="shared" si="15"/>
        <v>115</v>
      </c>
    </row>
    <row r="475" spans="1:5" x14ac:dyDescent="0.25">
      <c r="A475" s="1" t="s">
        <v>393</v>
      </c>
      <c r="B475" s="1" t="s">
        <v>411</v>
      </c>
      <c r="C475" s="11">
        <v>-30585.714285714301</v>
      </c>
      <c r="D475" s="16">
        <f t="shared" si="14"/>
        <v>-30585.709535714301</v>
      </c>
      <c r="E475" s="14">
        <f t="shared" si="15"/>
        <v>116</v>
      </c>
    </row>
    <row r="476" spans="1:5" x14ac:dyDescent="0.25">
      <c r="A476" s="1" t="s">
        <v>393</v>
      </c>
      <c r="B476" s="1" t="s">
        <v>410</v>
      </c>
      <c r="C476" s="11">
        <v>-30503.5714285715</v>
      </c>
      <c r="D476" s="16">
        <f t="shared" si="14"/>
        <v>-30503.5666685715</v>
      </c>
      <c r="E476" s="14">
        <f t="shared" si="15"/>
        <v>117</v>
      </c>
    </row>
    <row r="477" spans="1:5" x14ac:dyDescent="0.25">
      <c r="A477" s="1" t="s">
        <v>393</v>
      </c>
      <c r="B477" s="1" t="s">
        <v>409</v>
      </c>
      <c r="C477" s="11">
        <v>-30421.428571428602</v>
      </c>
      <c r="D477" s="16">
        <f t="shared" si="14"/>
        <v>-30421.423801428602</v>
      </c>
      <c r="E477" s="14">
        <f t="shared" si="15"/>
        <v>118</v>
      </c>
    </row>
    <row r="478" spans="1:5" x14ac:dyDescent="0.25">
      <c r="A478" s="1" t="s">
        <v>393</v>
      </c>
      <c r="B478" s="1" t="s">
        <v>408</v>
      </c>
      <c r="C478" s="11">
        <v>-30339.285714285801</v>
      </c>
      <c r="D478" s="16">
        <f t="shared" si="14"/>
        <v>-30339.280934285802</v>
      </c>
      <c r="E478" s="14">
        <f t="shared" si="15"/>
        <v>119</v>
      </c>
    </row>
    <row r="479" spans="1:5" x14ac:dyDescent="0.25">
      <c r="A479" s="1" t="s">
        <v>393</v>
      </c>
      <c r="B479" s="1" t="s">
        <v>407</v>
      </c>
      <c r="C479" s="11">
        <v>-30257.142857142899</v>
      </c>
      <c r="D479" s="16">
        <f t="shared" si="14"/>
        <v>-30257.1380671429</v>
      </c>
      <c r="E479" s="14">
        <f t="shared" si="15"/>
        <v>120</v>
      </c>
    </row>
    <row r="480" spans="1:5" x14ac:dyDescent="0.25">
      <c r="A480" s="1" t="s">
        <v>393</v>
      </c>
      <c r="B480" s="1" t="s">
        <v>406</v>
      </c>
      <c r="C480" s="11">
        <v>-30175</v>
      </c>
      <c r="D480" s="16">
        <f t="shared" si="14"/>
        <v>-30174.995200000001</v>
      </c>
      <c r="E480" s="14">
        <f t="shared" si="15"/>
        <v>121</v>
      </c>
    </row>
    <row r="481" spans="1:5" x14ac:dyDescent="0.25">
      <c r="A481" s="1" t="s">
        <v>393</v>
      </c>
      <c r="B481" s="1" t="s">
        <v>405</v>
      </c>
      <c r="C481" s="11">
        <v>-30092.8571428572</v>
      </c>
      <c r="D481" s="16">
        <f t="shared" si="14"/>
        <v>-30092.852332857201</v>
      </c>
      <c r="E481" s="14">
        <f t="shared" si="15"/>
        <v>122</v>
      </c>
    </row>
    <row r="482" spans="1:5" x14ac:dyDescent="0.25">
      <c r="A482" s="1" t="s">
        <v>393</v>
      </c>
      <c r="B482" s="1" t="s">
        <v>404</v>
      </c>
      <c r="C482" s="11">
        <v>-30010.714285714301</v>
      </c>
      <c r="D482" s="16">
        <f t="shared" si="14"/>
        <v>-30010.709465714302</v>
      </c>
      <c r="E482" s="14">
        <f t="shared" si="15"/>
        <v>123</v>
      </c>
    </row>
    <row r="483" spans="1:5" x14ac:dyDescent="0.25">
      <c r="A483" s="1" t="s">
        <v>393</v>
      </c>
      <c r="B483" s="1" t="s">
        <v>403</v>
      </c>
      <c r="C483" s="11">
        <v>-29928.5714285715</v>
      </c>
      <c r="D483" s="16">
        <f t="shared" si="14"/>
        <v>-29928.566598571499</v>
      </c>
      <c r="E483" s="14">
        <f t="shared" si="15"/>
        <v>124</v>
      </c>
    </row>
    <row r="484" spans="1:5" x14ac:dyDescent="0.25">
      <c r="A484" s="1" t="s">
        <v>393</v>
      </c>
      <c r="B484" s="1" t="s">
        <v>402</v>
      </c>
      <c r="C484" s="11">
        <v>-29846.428571428602</v>
      </c>
      <c r="D484" s="16">
        <f t="shared" si="14"/>
        <v>-29846.4237314286</v>
      </c>
      <c r="E484" s="14">
        <f t="shared" si="15"/>
        <v>125</v>
      </c>
    </row>
    <row r="485" spans="1:5" x14ac:dyDescent="0.25">
      <c r="A485" s="1" t="s">
        <v>393</v>
      </c>
      <c r="B485" s="1" t="s">
        <v>401</v>
      </c>
      <c r="C485" s="11">
        <v>-29764.285714285801</v>
      </c>
      <c r="D485" s="16">
        <f t="shared" si="14"/>
        <v>-29764.2808642858</v>
      </c>
      <c r="E485" s="14">
        <f t="shared" si="15"/>
        <v>126</v>
      </c>
    </row>
    <row r="486" spans="1:5" x14ac:dyDescent="0.25">
      <c r="A486" s="1" t="s">
        <v>393</v>
      </c>
      <c r="B486" s="1" t="s">
        <v>400</v>
      </c>
      <c r="C486" s="11">
        <v>-29682.142857142899</v>
      </c>
      <c r="D486" s="16">
        <f t="shared" si="14"/>
        <v>-29682.137997142898</v>
      </c>
      <c r="E486" s="14">
        <f t="shared" si="15"/>
        <v>127</v>
      </c>
    </row>
    <row r="487" spans="1:5" x14ac:dyDescent="0.25">
      <c r="A487" s="1" t="s">
        <v>393</v>
      </c>
      <c r="B487" s="1" t="s">
        <v>399</v>
      </c>
      <c r="C487" s="11">
        <v>-29600</v>
      </c>
      <c r="D487" s="16">
        <f t="shared" si="14"/>
        <v>-29599.995129999999</v>
      </c>
      <c r="E487" s="14">
        <f t="shared" si="15"/>
        <v>128</v>
      </c>
    </row>
    <row r="488" spans="1:5" x14ac:dyDescent="0.25">
      <c r="A488" s="1" t="s">
        <v>393</v>
      </c>
      <c r="B488" s="1" t="s">
        <v>398</v>
      </c>
      <c r="C488" s="11">
        <v>-29517.8571428572</v>
      </c>
      <c r="D488" s="16">
        <f t="shared" si="14"/>
        <v>-29517.852262857199</v>
      </c>
      <c r="E488" s="14">
        <f t="shared" si="15"/>
        <v>129</v>
      </c>
    </row>
    <row r="489" spans="1:5" x14ac:dyDescent="0.25">
      <c r="A489" s="1" t="s">
        <v>393</v>
      </c>
      <c r="B489" s="1" t="s">
        <v>397</v>
      </c>
      <c r="C489" s="11">
        <v>-29435.714285714301</v>
      </c>
      <c r="D489" s="16">
        <f t="shared" si="14"/>
        <v>-29435.709395714301</v>
      </c>
      <c r="E489" s="14">
        <f t="shared" si="15"/>
        <v>130</v>
      </c>
    </row>
    <row r="490" spans="1:5" x14ac:dyDescent="0.25">
      <c r="A490" s="1" t="s">
        <v>393</v>
      </c>
      <c r="B490" s="1" t="s">
        <v>396</v>
      </c>
      <c r="C490" s="11">
        <v>-29353.5714285715</v>
      </c>
      <c r="D490" s="16">
        <f t="shared" si="14"/>
        <v>-29353.5665285715</v>
      </c>
      <c r="E490" s="14">
        <f t="shared" si="15"/>
        <v>131</v>
      </c>
    </row>
    <row r="491" spans="1:5" x14ac:dyDescent="0.25">
      <c r="A491" s="1" t="s">
        <v>393</v>
      </c>
      <c r="B491" s="1" t="s">
        <v>395</v>
      </c>
      <c r="C491" s="11">
        <v>-29271.428571428602</v>
      </c>
      <c r="D491" s="16">
        <f t="shared" si="14"/>
        <v>-29271.423661428602</v>
      </c>
      <c r="E491" s="14">
        <f t="shared" si="15"/>
        <v>132</v>
      </c>
    </row>
    <row r="492" spans="1:5" x14ac:dyDescent="0.25">
      <c r="A492" s="1" t="s">
        <v>393</v>
      </c>
      <c r="B492" s="1" t="s">
        <v>394</v>
      </c>
      <c r="C492" s="11">
        <v>-29189.285714285801</v>
      </c>
      <c r="D492" s="16">
        <f t="shared" si="14"/>
        <v>-29189.280794285802</v>
      </c>
      <c r="E492" s="14">
        <f t="shared" si="15"/>
        <v>133</v>
      </c>
    </row>
    <row r="493" spans="1:5" x14ac:dyDescent="0.25">
      <c r="A493" s="1" t="s">
        <v>393</v>
      </c>
      <c r="B493" s="1" t="s">
        <v>527</v>
      </c>
      <c r="E493" s="14">
        <f t="shared" si="15"/>
        <v>134</v>
      </c>
    </row>
    <row r="494" spans="1:5" x14ac:dyDescent="0.25">
      <c r="A494" s="1" t="s">
        <v>393</v>
      </c>
      <c r="B494" s="1" t="s">
        <v>528</v>
      </c>
      <c r="E494" s="14">
        <f t="shared" si="15"/>
        <v>134</v>
      </c>
    </row>
    <row r="495" spans="1:5" x14ac:dyDescent="0.25">
      <c r="A495" s="1" t="s">
        <v>393</v>
      </c>
      <c r="B495" s="1" t="s">
        <v>529</v>
      </c>
      <c r="E495" s="14">
        <f t="shared" si="15"/>
        <v>134</v>
      </c>
    </row>
    <row r="496" spans="1:5" x14ac:dyDescent="0.25">
      <c r="A496" s="1" t="s">
        <v>393</v>
      </c>
      <c r="B496" s="1" t="s">
        <v>530</v>
      </c>
      <c r="E496" s="14">
        <f t="shared" si="15"/>
        <v>134</v>
      </c>
    </row>
    <row r="497" spans="1:5" x14ac:dyDescent="0.25">
      <c r="A497" s="1" t="s">
        <v>393</v>
      </c>
      <c r="B497" s="1" t="s">
        <v>531</v>
      </c>
      <c r="E497" s="14">
        <f t="shared" si="15"/>
        <v>134</v>
      </c>
    </row>
    <row r="498" spans="1:5" x14ac:dyDescent="0.25">
      <c r="A498" s="1" t="s">
        <v>393</v>
      </c>
      <c r="B498" s="1" t="s">
        <v>532</v>
      </c>
      <c r="E498" s="14">
        <f t="shared" si="15"/>
        <v>134</v>
      </c>
    </row>
    <row r="499" spans="1:5" x14ac:dyDescent="0.25">
      <c r="A499" s="1" t="s">
        <v>393</v>
      </c>
      <c r="B499" s="1" t="s">
        <v>533</v>
      </c>
      <c r="E499" s="14">
        <f t="shared" si="15"/>
        <v>134</v>
      </c>
    </row>
    <row r="500" spans="1:5" x14ac:dyDescent="0.25">
      <c r="A500" s="1" t="s">
        <v>393</v>
      </c>
      <c r="B500" s="1" t="s">
        <v>534</v>
      </c>
      <c r="E500" s="14">
        <f t="shared" si="15"/>
        <v>134</v>
      </c>
    </row>
    <row r="501" spans="1:5" x14ac:dyDescent="0.25">
      <c r="A501" s="1" t="s">
        <v>393</v>
      </c>
      <c r="B501" s="1" t="s">
        <v>535</v>
      </c>
      <c r="E501" s="14">
        <f t="shared" si="15"/>
        <v>134</v>
      </c>
    </row>
    <row r="502" spans="1:5" x14ac:dyDescent="0.25">
      <c r="A502" s="1" t="s">
        <v>393</v>
      </c>
      <c r="B502" s="1" t="s">
        <v>536</v>
      </c>
      <c r="E502" s="14">
        <f t="shared" si="15"/>
        <v>134</v>
      </c>
    </row>
    <row r="503" spans="1:5" x14ac:dyDescent="0.25">
      <c r="A503" s="1" t="s">
        <v>393</v>
      </c>
      <c r="B503" s="1" t="s">
        <v>537</v>
      </c>
      <c r="E503" s="14">
        <f t="shared" si="15"/>
        <v>134</v>
      </c>
    </row>
    <row r="504" spans="1:5" x14ac:dyDescent="0.25">
      <c r="A504" s="1" t="s">
        <v>393</v>
      </c>
      <c r="B504" s="1" t="s">
        <v>538</v>
      </c>
      <c r="E504" s="14">
        <f t="shared" si="15"/>
        <v>134</v>
      </c>
    </row>
    <row r="505" spans="1:5" x14ac:dyDescent="0.25">
      <c r="A505" s="1" t="s">
        <v>393</v>
      </c>
      <c r="B505" s="1" t="s">
        <v>539</v>
      </c>
      <c r="E505" s="14">
        <f t="shared" si="15"/>
        <v>134</v>
      </c>
    </row>
    <row r="506" spans="1:5" x14ac:dyDescent="0.25">
      <c r="A506" s="1" t="s">
        <v>393</v>
      </c>
      <c r="B506" s="1" t="s">
        <v>540</v>
      </c>
      <c r="E506" s="14">
        <f t="shared" si="15"/>
        <v>134</v>
      </c>
    </row>
    <row r="507" spans="1:5" x14ac:dyDescent="0.25">
      <c r="A507" s="1" t="s">
        <v>393</v>
      </c>
      <c r="B507" s="1" t="s">
        <v>541</v>
      </c>
      <c r="E507" s="14">
        <f t="shared" si="15"/>
        <v>134</v>
      </c>
    </row>
    <row r="508" spans="1:5" x14ac:dyDescent="0.25">
      <c r="A508" s="1" t="s">
        <v>393</v>
      </c>
      <c r="B508" s="1" t="s">
        <v>542</v>
      </c>
      <c r="E508" s="14">
        <f t="shared" si="15"/>
        <v>134</v>
      </c>
    </row>
    <row r="509" spans="1:5" x14ac:dyDescent="0.25">
      <c r="A509" s="1" t="s">
        <v>393</v>
      </c>
      <c r="B509" s="1" t="s">
        <v>543</v>
      </c>
      <c r="E509" s="14">
        <f t="shared" si="15"/>
        <v>134</v>
      </c>
    </row>
    <row r="510" spans="1:5" x14ac:dyDescent="0.25">
      <c r="A510" s="1" t="s">
        <v>393</v>
      </c>
      <c r="B510" s="1" t="s">
        <v>544</v>
      </c>
      <c r="E510" s="14">
        <f t="shared" si="15"/>
        <v>134</v>
      </c>
    </row>
    <row r="511" spans="1:5" x14ac:dyDescent="0.25">
      <c r="A511" s="1" t="s">
        <v>393</v>
      </c>
      <c r="B511" s="1" t="s">
        <v>545</v>
      </c>
      <c r="E511" s="14">
        <f t="shared" si="15"/>
        <v>134</v>
      </c>
    </row>
    <row r="512" spans="1:5" x14ac:dyDescent="0.25">
      <c r="A512" s="1" t="s">
        <v>393</v>
      </c>
      <c r="B512" s="1" t="s">
        <v>546</v>
      </c>
      <c r="E512" s="14">
        <f t="shared" si="15"/>
        <v>134</v>
      </c>
    </row>
    <row r="513" spans="1:5" x14ac:dyDescent="0.25">
      <c r="A513" s="1" t="s">
        <v>393</v>
      </c>
      <c r="B513" s="1" t="s">
        <v>547</v>
      </c>
      <c r="E513" s="14">
        <f t="shared" si="15"/>
        <v>134</v>
      </c>
    </row>
    <row r="514" spans="1:5" x14ac:dyDescent="0.25">
      <c r="A514" s="1" t="s">
        <v>393</v>
      </c>
      <c r="B514" s="1" t="s">
        <v>548</v>
      </c>
      <c r="E514" s="14">
        <f t="shared" ref="E514:E577" si="16">SUMPRODUCT(--($A$2:$A$839=A514),--(D514&gt;$D$2:$D$839))+1</f>
        <v>134</v>
      </c>
    </row>
    <row r="515" spans="1:5" x14ac:dyDescent="0.25">
      <c r="A515" s="1" t="s">
        <v>393</v>
      </c>
      <c r="B515" s="1" t="s">
        <v>549</v>
      </c>
      <c r="E515" s="14">
        <f t="shared" si="16"/>
        <v>134</v>
      </c>
    </row>
    <row r="516" spans="1:5" x14ac:dyDescent="0.25">
      <c r="A516" s="1" t="s">
        <v>393</v>
      </c>
      <c r="B516" s="1" t="s">
        <v>550</v>
      </c>
      <c r="E516" s="14">
        <f t="shared" si="16"/>
        <v>134</v>
      </c>
    </row>
    <row r="517" spans="1:5" x14ac:dyDescent="0.25">
      <c r="A517" s="1" t="s">
        <v>393</v>
      </c>
      <c r="B517" s="1" t="s">
        <v>551</v>
      </c>
      <c r="E517" s="14">
        <f t="shared" si="16"/>
        <v>134</v>
      </c>
    </row>
    <row r="518" spans="1:5" x14ac:dyDescent="0.25">
      <c r="A518" s="1" t="s">
        <v>393</v>
      </c>
      <c r="B518" s="1" t="s">
        <v>552</v>
      </c>
      <c r="E518" s="14">
        <f t="shared" si="16"/>
        <v>134</v>
      </c>
    </row>
    <row r="519" spans="1:5" x14ac:dyDescent="0.25">
      <c r="A519" s="1" t="s">
        <v>393</v>
      </c>
      <c r="B519" s="1" t="s">
        <v>553</v>
      </c>
      <c r="E519" s="14">
        <f t="shared" si="16"/>
        <v>134</v>
      </c>
    </row>
    <row r="520" spans="1:5" x14ac:dyDescent="0.25">
      <c r="A520" s="1" t="s">
        <v>393</v>
      </c>
      <c r="B520" s="1" t="s">
        <v>554</v>
      </c>
      <c r="E520" s="14">
        <f t="shared" si="16"/>
        <v>134</v>
      </c>
    </row>
    <row r="521" spans="1:5" x14ac:dyDescent="0.25">
      <c r="A521" s="1" t="s">
        <v>393</v>
      </c>
      <c r="B521" s="1" t="s">
        <v>555</v>
      </c>
      <c r="E521" s="14">
        <f t="shared" si="16"/>
        <v>134</v>
      </c>
    </row>
    <row r="522" spans="1:5" x14ac:dyDescent="0.25">
      <c r="A522" s="1" t="s">
        <v>393</v>
      </c>
      <c r="B522" s="1" t="s">
        <v>556</v>
      </c>
      <c r="E522" s="14">
        <f t="shared" si="16"/>
        <v>134</v>
      </c>
    </row>
    <row r="523" spans="1:5" x14ac:dyDescent="0.25">
      <c r="A523" s="1" t="s">
        <v>393</v>
      </c>
      <c r="B523" s="1" t="s">
        <v>557</v>
      </c>
      <c r="E523" s="14">
        <f t="shared" si="16"/>
        <v>134</v>
      </c>
    </row>
    <row r="524" spans="1:5" x14ac:dyDescent="0.25">
      <c r="A524" s="1" t="s">
        <v>393</v>
      </c>
      <c r="B524" s="1" t="s">
        <v>558</v>
      </c>
      <c r="E524" s="14">
        <f t="shared" si="16"/>
        <v>134</v>
      </c>
    </row>
    <row r="525" spans="1:5" x14ac:dyDescent="0.25">
      <c r="A525" s="1" t="s">
        <v>393</v>
      </c>
      <c r="B525" s="1" t="s">
        <v>559</v>
      </c>
      <c r="E525" s="14">
        <f t="shared" si="16"/>
        <v>134</v>
      </c>
    </row>
    <row r="526" spans="1:5" x14ac:dyDescent="0.25">
      <c r="A526" s="1" t="s">
        <v>393</v>
      </c>
      <c r="B526" s="1" t="s">
        <v>560</v>
      </c>
      <c r="E526" s="14">
        <f t="shared" si="16"/>
        <v>134</v>
      </c>
    </row>
    <row r="527" spans="1:5" x14ac:dyDescent="0.25">
      <c r="A527" s="1" t="s">
        <v>393</v>
      </c>
      <c r="B527" s="1" t="s">
        <v>561</v>
      </c>
      <c r="E527" s="14">
        <f t="shared" si="16"/>
        <v>134</v>
      </c>
    </row>
    <row r="528" spans="1:5" x14ac:dyDescent="0.25">
      <c r="A528" s="1" t="s">
        <v>393</v>
      </c>
      <c r="B528" s="1" t="s">
        <v>562</v>
      </c>
      <c r="E528" s="14">
        <f t="shared" si="16"/>
        <v>134</v>
      </c>
    </row>
    <row r="529" spans="1:5" x14ac:dyDescent="0.25">
      <c r="A529" s="1" t="s">
        <v>393</v>
      </c>
      <c r="B529" s="1" t="s">
        <v>563</v>
      </c>
      <c r="E529" s="14">
        <f t="shared" si="16"/>
        <v>134</v>
      </c>
    </row>
    <row r="530" spans="1:5" x14ac:dyDescent="0.25">
      <c r="A530" s="1" t="s">
        <v>393</v>
      </c>
      <c r="B530" s="1" t="s">
        <v>564</v>
      </c>
      <c r="E530" s="14">
        <f t="shared" si="16"/>
        <v>134</v>
      </c>
    </row>
    <row r="531" spans="1:5" x14ac:dyDescent="0.25">
      <c r="A531" s="1" t="s">
        <v>393</v>
      </c>
      <c r="B531" s="1" t="s">
        <v>565</v>
      </c>
      <c r="E531" s="14">
        <f t="shared" si="16"/>
        <v>134</v>
      </c>
    </row>
    <row r="532" spans="1:5" x14ac:dyDescent="0.25">
      <c r="A532" s="1" t="s">
        <v>393</v>
      </c>
      <c r="B532" s="1" t="s">
        <v>566</v>
      </c>
      <c r="E532" s="14">
        <f t="shared" si="16"/>
        <v>134</v>
      </c>
    </row>
    <row r="533" spans="1:5" x14ac:dyDescent="0.25">
      <c r="A533" s="1" t="s">
        <v>393</v>
      </c>
      <c r="B533" s="1" t="s">
        <v>567</v>
      </c>
      <c r="E533" s="14">
        <f t="shared" si="16"/>
        <v>134</v>
      </c>
    </row>
    <row r="534" spans="1:5" x14ac:dyDescent="0.25">
      <c r="A534" s="1" t="s">
        <v>393</v>
      </c>
      <c r="B534" s="1" t="s">
        <v>568</v>
      </c>
      <c r="E534" s="14">
        <f t="shared" si="16"/>
        <v>134</v>
      </c>
    </row>
    <row r="535" spans="1:5" x14ac:dyDescent="0.25">
      <c r="A535" s="1" t="s">
        <v>393</v>
      </c>
      <c r="B535" s="1" t="s">
        <v>569</v>
      </c>
      <c r="E535" s="14">
        <f t="shared" si="16"/>
        <v>134</v>
      </c>
    </row>
    <row r="536" spans="1:5" x14ac:dyDescent="0.25">
      <c r="A536" s="1" t="s">
        <v>393</v>
      </c>
      <c r="B536" s="1" t="s">
        <v>570</v>
      </c>
      <c r="E536" s="14">
        <f t="shared" si="16"/>
        <v>134</v>
      </c>
    </row>
    <row r="537" spans="1:5" x14ac:dyDescent="0.25">
      <c r="A537" s="1" t="s">
        <v>393</v>
      </c>
      <c r="B537" s="1" t="s">
        <v>571</v>
      </c>
      <c r="E537" s="14">
        <f t="shared" si="16"/>
        <v>134</v>
      </c>
    </row>
    <row r="538" spans="1:5" x14ac:dyDescent="0.25">
      <c r="A538" s="1" t="s">
        <v>393</v>
      </c>
      <c r="B538" s="1" t="s">
        <v>572</v>
      </c>
      <c r="E538" s="14">
        <f t="shared" si="16"/>
        <v>134</v>
      </c>
    </row>
    <row r="539" spans="1:5" x14ac:dyDescent="0.25">
      <c r="A539" s="1" t="s">
        <v>393</v>
      </c>
      <c r="B539" s="1" t="s">
        <v>573</v>
      </c>
      <c r="E539" s="14">
        <f t="shared" si="16"/>
        <v>134</v>
      </c>
    </row>
    <row r="540" spans="1:5" x14ac:dyDescent="0.25">
      <c r="A540" s="1" t="s">
        <v>393</v>
      </c>
      <c r="B540" s="1" t="s">
        <v>574</v>
      </c>
      <c r="E540" s="14">
        <f t="shared" si="16"/>
        <v>134</v>
      </c>
    </row>
    <row r="541" spans="1:5" x14ac:dyDescent="0.25">
      <c r="A541" s="1" t="s">
        <v>393</v>
      </c>
      <c r="B541" s="1" t="s">
        <v>575</v>
      </c>
      <c r="E541" s="14">
        <f t="shared" si="16"/>
        <v>134</v>
      </c>
    </row>
    <row r="542" spans="1:5" x14ac:dyDescent="0.25">
      <c r="A542" s="1" t="s">
        <v>393</v>
      </c>
      <c r="B542" s="1" t="s">
        <v>576</v>
      </c>
      <c r="E542" s="14">
        <f t="shared" si="16"/>
        <v>134</v>
      </c>
    </row>
    <row r="543" spans="1:5" x14ac:dyDescent="0.25">
      <c r="A543" s="1" t="s">
        <v>393</v>
      </c>
      <c r="B543" s="1" t="s">
        <v>577</v>
      </c>
      <c r="E543" s="14">
        <f t="shared" si="16"/>
        <v>134</v>
      </c>
    </row>
    <row r="544" spans="1:5" x14ac:dyDescent="0.25">
      <c r="A544" s="1" t="s">
        <v>393</v>
      </c>
      <c r="B544" s="1" t="s">
        <v>578</v>
      </c>
      <c r="E544" s="14">
        <f t="shared" si="16"/>
        <v>134</v>
      </c>
    </row>
    <row r="545" spans="1:5" x14ac:dyDescent="0.25">
      <c r="A545" s="1" t="s">
        <v>393</v>
      </c>
      <c r="B545" s="1" t="s">
        <v>579</v>
      </c>
      <c r="E545" s="14">
        <f t="shared" si="16"/>
        <v>134</v>
      </c>
    </row>
    <row r="546" spans="1:5" x14ac:dyDescent="0.25">
      <c r="A546" s="1" t="s">
        <v>393</v>
      </c>
      <c r="B546" s="1" t="s">
        <v>580</v>
      </c>
      <c r="E546" s="14">
        <f t="shared" si="16"/>
        <v>134</v>
      </c>
    </row>
    <row r="547" spans="1:5" x14ac:dyDescent="0.25">
      <c r="A547" s="1" t="s">
        <v>393</v>
      </c>
      <c r="B547" s="1" t="s">
        <v>581</v>
      </c>
      <c r="E547" s="14">
        <f t="shared" si="16"/>
        <v>134</v>
      </c>
    </row>
    <row r="548" spans="1:5" x14ac:dyDescent="0.25">
      <c r="A548" s="1" t="s">
        <v>393</v>
      </c>
      <c r="B548" s="1" t="s">
        <v>582</v>
      </c>
      <c r="E548" s="14">
        <f t="shared" si="16"/>
        <v>134</v>
      </c>
    </row>
    <row r="549" spans="1:5" x14ac:dyDescent="0.25">
      <c r="A549" s="1" t="s">
        <v>393</v>
      </c>
      <c r="B549" s="1" t="s">
        <v>583</v>
      </c>
      <c r="E549" s="14">
        <f t="shared" si="16"/>
        <v>134</v>
      </c>
    </row>
    <row r="550" spans="1:5" x14ac:dyDescent="0.25">
      <c r="A550" s="1" t="s">
        <v>393</v>
      </c>
      <c r="B550" s="1" t="s">
        <v>584</v>
      </c>
      <c r="E550" s="14">
        <f t="shared" si="16"/>
        <v>134</v>
      </c>
    </row>
    <row r="551" spans="1:5" x14ac:dyDescent="0.25">
      <c r="A551" s="1" t="s">
        <v>393</v>
      </c>
      <c r="B551" s="1" t="s">
        <v>585</v>
      </c>
      <c r="E551" s="14">
        <f t="shared" si="16"/>
        <v>134</v>
      </c>
    </row>
    <row r="552" spans="1:5" x14ac:dyDescent="0.25">
      <c r="A552" s="1" t="s">
        <v>393</v>
      </c>
      <c r="B552" s="1" t="s">
        <v>586</v>
      </c>
      <c r="E552" s="14">
        <f t="shared" si="16"/>
        <v>134</v>
      </c>
    </row>
    <row r="553" spans="1:5" x14ac:dyDescent="0.25">
      <c r="A553" s="1" t="s">
        <v>393</v>
      </c>
      <c r="B553" s="1" t="s">
        <v>587</v>
      </c>
      <c r="E553" s="14">
        <f t="shared" si="16"/>
        <v>134</v>
      </c>
    </row>
    <row r="554" spans="1:5" x14ac:dyDescent="0.25">
      <c r="A554" s="1" t="s">
        <v>393</v>
      </c>
      <c r="B554" s="1" t="s">
        <v>588</v>
      </c>
      <c r="E554" s="14">
        <f t="shared" si="16"/>
        <v>134</v>
      </c>
    </row>
    <row r="555" spans="1:5" x14ac:dyDescent="0.25">
      <c r="A555" s="1" t="s">
        <v>393</v>
      </c>
      <c r="B555" s="1" t="s">
        <v>589</v>
      </c>
      <c r="E555" s="14">
        <f t="shared" si="16"/>
        <v>134</v>
      </c>
    </row>
    <row r="556" spans="1:5" x14ac:dyDescent="0.25">
      <c r="A556" s="1" t="s">
        <v>393</v>
      </c>
      <c r="B556" s="1" t="s">
        <v>590</v>
      </c>
      <c r="E556" s="14">
        <f t="shared" si="16"/>
        <v>134</v>
      </c>
    </row>
    <row r="557" spans="1:5" x14ac:dyDescent="0.25">
      <c r="A557" s="1" t="s">
        <v>393</v>
      </c>
      <c r="B557" s="1" t="s">
        <v>591</v>
      </c>
      <c r="E557" s="14">
        <f t="shared" si="16"/>
        <v>134</v>
      </c>
    </row>
    <row r="558" spans="1:5" x14ac:dyDescent="0.25">
      <c r="A558" s="1" t="s">
        <v>393</v>
      </c>
      <c r="B558" s="1" t="s">
        <v>592</v>
      </c>
      <c r="E558" s="14">
        <f t="shared" si="16"/>
        <v>134</v>
      </c>
    </row>
    <row r="559" spans="1:5" x14ac:dyDescent="0.25">
      <c r="A559" s="1" t="s">
        <v>393</v>
      </c>
      <c r="B559" s="1" t="s">
        <v>593</v>
      </c>
      <c r="E559" s="14">
        <f t="shared" si="16"/>
        <v>134</v>
      </c>
    </row>
    <row r="560" spans="1:5" x14ac:dyDescent="0.25">
      <c r="A560" s="1" t="s">
        <v>393</v>
      </c>
      <c r="B560" s="1" t="s">
        <v>594</v>
      </c>
      <c r="E560" s="14">
        <f t="shared" si="16"/>
        <v>134</v>
      </c>
    </row>
    <row r="561" spans="1:5" x14ac:dyDescent="0.25">
      <c r="A561" s="1" t="s">
        <v>393</v>
      </c>
      <c r="B561" s="1" t="s">
        <v>595</v>
      </c>
      <c r="E561" s="14">
        <f t="shared" si="16"/>
        <v>134</v>
      </c>
    </row>
    <row r="562" spans="1:5" x14ac:dyDescent="0.25">
      <c r="A562" s="1" t="s">
        <v>393</v>
      </c>
      <c r="B562" s="1" t="s">
        <v>596</v>
      </c>
      <c r="E562" s="14">
        <f t="shared" si="16"/>
        <v>134</v>
      </c>
    </row>
    <row r="563" spans="1:5" x14ac:dyDescent="0.25">
      <c r="A563" s="1" t="s">
        <v>393</v>
      </c>
      <c r="B563" s="1" t="s">
        <v>597</v>
      </c>
      <c r="E563" s="14">
        <f t="shared" si="16"/>
        <v>134</v>
      </c>
    </row>
    <row r="564" spans="1:5" x14ac:dyDescent="0.25">
      <c r="A564" s="1" t="s">
        <v>393</v>
      </c>
      <c r="B564" s="1" t="s">
        <v>598</v>
      </c>
      <c r="E564" s="14">
        <f t="shared" si="16"/>
        <v>134</v>
      </c>
    </row>
    <row r="565" spans="1:5" x14ac:dyDescent="0.25">
      <c r="A565" s="1" t="s">
        <v>393</v>
      </c>
      <c r="B565" s="1" t="s">
        <v>599</v>
      </c>
      <c r="E565" s="14">
        <f t="shared" si="16"/>
        <v>134</v>
      </c>
    </row>
    <row r="566" spans="1:5" x14ac:dyDescent="0.25">
      <c r="A566" s="1" t="s">
        <v>393</v>
      </c>
      <c r="B566" s="1" t="s">
        <v>600</v>
      </c>
      <c r="E566" s="14">
        <f t="shared" si="16"/>
        <v>134</v>
      </c>
    </row>
    <row r="567" spans="1:5" x14ac:dyDescent="0.25">
      <c r="A567" s="1" t="s">
        <v>393</v>
      </c>
      <c r="B567" s="1" t="s">
        <v>601</v>
      </c>
      <c r="E567" s="14">
        <f t="shared" si="16"/>
        <v>134</v>
      </c>
    </row>
    <row r="568" spans="1:5" x14ac:dyDescent="0.25">
      <c r="A568" s="1" t="s">
        <v>393</v>
      </c>
      <c r="B568" s="1" t="s">
        <v>602</v>
      </c>
      <c r="E568" s="14">
        <f t="shared" si="16"/>
        <v>134</v>
      </c>
    </row>
    <row r="569" spans="1:5" x14ac:dyDescent="0.25">
      <c r="A569" s="1" t="s">
        <v>393</v>
      </c>
      <c r="B569" s="1" t="s">
        <v>603</v>
      </c>
      <c r="E569" s="14">
        <f t="shared" si="16"/>
        <v>134</v>
      </c>
    </row>
    <row r="570" spans="1:5" x14ac:dyDescent="0.25">
      <c r="A570" s="1" t="s">
        <v>393</v>
      </c>
      <c r="B570" s="1" t="s">
        <v>604</v>
      </c>
      <c r="E570" s="14">
        <f t="shared" si="16"/>
        <v>134</v>
      </c>
    </row>
    <row r="571" spans="1:5" x14ac:dyDescent="0.25">
      <c r="A571" s="1" t="s">
        <v>393</v>
      </c>
      <c r="B571" s="1" t="s">
        <v>605</v>
      </c>
      <c r="E571" s="14">
        <f t="shared" si="16"/>
        <v>134</v>
      </c>
    </row>
    <row r="572" spans="1:5" x14ac:dyDescent="0.25">
      <c r="A572" s="1" t="s">
        <v>393</v>
      </c>
      <c r="B572" s="1" t="s">
        <v>606</v>
      </c>
      <c r="E572" s="14">
        <f t="shared" si="16"/>
        <v>134</v>
      </c>
    </row>
    <row r="573" spans="1:5" x14ac:dyDescent="0.25">
      <c r="A573" s="1" t="s">
        <v>393</v>
      </c>
      <c r="B573" s="1" t="s">
        <v>607</v>
      </c>
      <c r="E573" s="14">
        <f t="shared" si="16"/>
        <v>134</v>
      </c>
    </row>
    <row r="574" spans="1:5" x14ac:dyDescent="0.25">
      <c r="A574" s="1" t="s">
        <v>393</v>
      </c>
      <c r="B574" s="1" t="s">
        <v>608</v>
      </c>
      <c r="E574" s="14">
        <f t="shared" si="16"/>
        <v>134</v>
      </c>
    </row>
    <row r="575" spans="1:5" x14ac:dyDescent="0.25">
      <c r="A575" s="1" t="s">
        <v>393</v>
      </c>
      <c r="B575" s="1" t="s">
        <v>609</v>
      </c>
      <c r="E575" s="14">
        <f t="shared" si="16"/>
        <v>134</v>
      </c>
    </row>
    <row r="576" spans="1:5" x14ac:dyDescent="0.25">
      <c r="A576" s="1" t="s">
        <v>393</v>
      </c>
      <c r="B576" s="1" t="s">
        <v>610</v>
      </c>
      <c r="E576" s="14">
        <f t="shared" si="16"/>
        <v>134</v>
      </c>
    </row>
    <row r="577" spans="1:5" x14ac:dyDescent="0.25">
      <c r="A577" s="1" t="s">
        <v>393</v>
      </c>
      <c r="B577" s="1" t="s">
        <v>611</v>
      </c>
      <c r="E577" s="14">
        <f t="shared" si="16"/>
        <v>134</v>
      </c>
    </row>
    <row r="578" spans="1:5" x14ac:dyDescent="0.25">
      <c r="A578" s="1" t="s">
        <v>393</v>
      </c>
      <c r="B578" s="1" t="s">
        <v>612</v>
      </c>
      <c r="E578" s="14">
        <f t="shared" ref="E578:E641" si="17">SUMPRODUCT(--($A$2:$A$839=A578),--(D578&gt;$D$2:$D$839))+1</f>
        <v>134</v>
      </c>
    </row>
    <row r="579" spans="1:5" x14ac:dyDescent="0.25">
      <c r="A579" s="1" t="s">
        <v>393</v>
      </c>
      <c r="B579" s="1" t="s">
        <v>613</v>
      </c>
      <c r="E579" s="14">
        <f t="shared" si="17"/>
        <v>134</v>
      </c>
    </row>
    <row r="580" spans="1:5" x14ac:dyDescent="0.25">
      <c r="A580" s="1" t="s">
        <v>393</v>
      </c>
      <c r="B580" s="1" t="s">
        <v>614</v>
      </c>
      <c r="E580" s="14">
        <f t="shared" si="17"/>
        <v>134</v>
      </c>
    </row>
    <row r="581" spans="1:5" x14ac:dyDescent="0.25">
      <c r="A581" s="1" t="s">
        <v>393</v>
      </c>
      <c r="B581" s="1" t="s">
        <v>615</v>
      </c>
      <c r="E581" s="14">
        <f t="shared" si="17"/>
        <v>134</v>
      </c>
    </row>
    <row r="582" spans="1:5" x14ac:dyDescent="0.25">
      <c r="A582" s="1" t="s">
        <v>393</v>
      </c>
      <c r="B582" s="1" t="s">
        <v>616</v>
      </c>
      <c r="E582" s="14">
        <f t="shared" si="17"/>
        <v>134</v>
      </c>
    </row>
    <row r="583" spans="1:5" x14ac:dyDescent="0.25">
      <c r="A583" s="1" t="s">
        <v>393</v>
      </c>
      <c r="B583" s="1" t="s">
        <v>617</v>
      </c>
      <c r="E583" s="14">
        <f t="shared" si="17"/>
        <v>134</v>
      </c>
    </row>
    <row r="584" spans="1:5" x14ac:dyDescent="0.25">
      <c r="A584" s="1" t="s">
        <v>393</v>
      </c>
      <c r="B584" s="1" t="s">
        <v>618</v>
      </c>
      <c r="E584" s="14">
        <f t="shared" si="17"/>
        <v>134</v>
      </c>
    </row>
    <row r="585" spans="1:5" x14ac:dyDescent="0.25">
      <c r="A585" s="1" t="s">
        <v>393</v>
      </c>
      <c r="B585" s="1" t="s">
        <v>619</v>
      </c>
      <c r="E585" s="14">
        <f t="shared" si="17"/>
        <v>134</v>
      </c>
    </row>
    <row r="586" spans="1:5" x14ac:dyDescent="0.25">
      <c r="A586" s="1" t="s">
        <v>393</v>
      </c>
      <c r="B586" s="1" t="s">
        <v>620</v>
      </c>
      <c r="E586" s="14">
        <f t="shared" si="17"/>
        <v>134</v>
      </c>
    </row>
    <row r="587" spans="1:5" x14ac:dyDescent="0.25">
      <c r="A587" s="1" t="s">
        <v>393</v>
      </c>
      <c r="B587" s="1" t="s">
        <v>621</v>
      </c>
      <c r="E587" s="14">
        <f t="shared" si="17"/>
        <v>134</v>
      </c>
    </row>
    <row r="588" spans="1:5" x14ac:dyDescent="0.25">
      <c r="A588" s="1" t="s">
        <v>393</v>
      </c>
      <c r="B588" s="1" t="s">
        <v>622</v>
      </c>
      <c r="E588" s="14">
        <f t="shared" si="17"/>
        <v>134</v>
      </c>
    </row>
    <row r="589" spans="1:5" x14ac:dyDescent="0.25">
      <c r="A589" s="1" t="s">
        <v>393</v>
      </c>
      <c r="B589" s="1" t="s">
        <v>623</v>
      </c>
      <c r="E589" s="14">
        <f t="shared" si="17"/>
        <v>134</v>
      </c>
    </row>
    <row r="590" spans="1:5" x14ac:dyDescent="0.25">
      <c r="A590" s="1" t="s">
        <v>393</v>
      </c>
      <c r="B590" s="1" t="s">
        <v>624</v>
      </c>
      <c r="E590" s="14">
        <f t="shared" si="17"/>
        <v>134</v>
      </c>
    </row>
    <row r="591" spans="1:5" x14ac:dyDescent="0.25">
      <c r="A591" s="1" t="s">
        <v>393</v>
      </c>
      <c r="B591" s="1" t="s">
        <v>625</v>
      </c>
      <c r="E591" s="14">
        <f t="shared" si="17"/>
        <v>134</v>
      </c>
    </row>
    <row r="592" spans="1:5" x14ac:dyDescent="0.25">
      <c r="A592" s="1" t="s">
        <v>393</v>
      </c>
      <c r="B592" s="1" t="s">
        <v>626</v>
      </c>
      <c r="E592" s="14">
        <f t="shared" si="17"/>
        <v>134</v>
      </c>
    </row>
    <row r="593" spans="1:5" x14ac:dyDescent="0.25">
      <c r="A593" s="1" t="s">
        <v>393</v>
      </c>
      <c r="B593" s="1" t="s">
        <v>627</v>
      </c>
      <c r="E593" s="14">
        <f t="shared" si="17"/>
        <v>134</v>
      </c>
    </row>
    <row r="594" spans="1:5" x14ac:dyDescent="0.25">
      <c r="A594" s="1" t="s">
        <v>393</v>
      </c>
      <c r="B594" s="1" t="s">
        <v>628</v>
      </c>
      <c r="E594" s="14">
        <f t="shared" si="17"/>
        <v>134</v>
      </c>
    </row>
    <row r="595" spans="1:5" x14ac:dyDescent="0.25">
      <c r="A595" s="1" t="s">
        <v>393</v>
      </c>
      <c r="B595" s="1" t="s">
        <v>629</v>
      </c>
      <c r="E595" s="14">
        <f t="shared" si="17"/>
        <v>134</v>
      </c>
    </row>
    <row r="596" spans="1:5" x14ac:dyDescent="0.25">
      <c r="A596" s="1" t="s">
        <v>393</v>
      </c>
      <c r="B596" s="1" t="s">
        <v>630</v>
      </c>
      <c r="E596" s="14">
        <f t="shared" si="17"/>
        <v>134</v>
      </c>
    </row>
    <row r="597" spans="1:5" x14ac:dyDescent="0.25">
      <c r="A597" s="1" t="s">
        <v>393</v>
      </c>
      <c r="B597" s="1" t="s">
        <v>631</v>
      </c>
      <c r="E597" s="14">
        <f t="shared" si="17"/>
        <v>134</v>
      </c>
    </row>
    <row r="598" spans="1:5" x14ac:dyDescent="0.25">
      <c r="A598" s="1" t="s">
        <v>393</v>
      </c>
      <c r="B598" s="1" t="s">
        <v>632</v>
      </c>
      <c r="E598" s="14">
        <f t="shared" si="17"/>
        <v>134</v>
      </c>
    </row>
    <row r="599" spans="1:5" x14ac:dyDescent="0.25">
      <c r="A599" s="1" t="s">
        <v>393</v>
      </c>
      <c r="B599" s="1" t="s">
        <v>633</v>
      </c>
      <c r="E599" s="14">
        <f t="shared" si="17"/>
        <v>134</v>
      </c>
    </row>
    <row r="600" spans="1:5" x14ac:dyDescent="0.25">
      <c r="A600" s="1" t="s">
        <v>393</v>
      </c>
      <c r="B600" s="1" t="s">
        <v>634</v>
      </c>
      <c r="E600" s="14">
        <f t="shared" si="17"/>
        <v>134</v>
      </c>
    </row>
    <row r="601" spans="1:5" x14ac:dyDescent="0.25">
      <c r="A601" s="1" t="s">
        <v>393</v>
      </c>
      <c r="B601" s="1" t="s">
        <v>635</v>
      </c>
      <c r="E601" s="14">
        <f t="shared" si="17"/>
        <v>134</v>
      </c>
    </row>
    <row r="602" spans="1:5" x14ac:dyDescent="0.25">
      <c r="A602" s="1" t="s">
        <v>393</v>
      </c>
      <c r="B602" s="1" t="s">
        <v>636</v>
      </c>
      <c r="E602" s="14">
        <f t="shared" si="17"/>
        <v>134</v>
      </c>
    </row>
    <row r="603" spans="1:5" x14ac:dyDescent="0.25">
      <c r="A603" s="1" t="s">
        <v>393</v>
      </c>
      <c r="B603" s="1" t="s">
        <v>637</v>
      </c>
      <c r="E603" s="14">
        <f t="shared" si="17"/>
        <v>134</v>
      </c>
    </row>
    <row r="604" spans="1:5" x14ac:dyDescent="0.25">
      <c r="A604" s="1" t="s">
        <v>393</v>
      </c>
      <c r="B604" s="1" t="s">
        <v>638</v>
      </c>
      <c r="E604" s="14">
        <f t="shared" si="17"/>
        <v>134</v>
      </c>
    </row>
    <row r="605" spans="1:5" x14ac:dyDescent="0.25">
      <c r="A605" s="1" t="s">
        <v>393</v>
      </c>
      <c r="B605" s="1" t="s">
        <v>639</v>
      </c>
      <c r="E605" s="14">
        <f t="shared" si="17"/>
        <v>134</v>
      </c>
    </row>
    <row r="606" spans="1:5" x14ac:dyDescent="0.25">
      <c r="A606" s="1" t="s">
        <v>393</v>
      </c>
      <c r="B606" s="1" t="s">
        <v>640</v>
      </c>
      <c r="E606" s="14">
        <f t="shared" si="17"/>
        <v>134</v>
      </c>
    </row>
    <row r="607" spans="1:5" x14ac:dyDescent="0.25">
      <c r="A607" s="1" t="s">
        <v>393</v>
      </c>
      <c r="B607" s="1" t="s">
        <v>641</v>
      </c>
      <c r="E607" s="14">
        <f t="shared" si="17"/>
        <v>134</v>
      </c>
    </row>
    <row r="608" spans="1:5" x14ac:dyDescent="0.25">
      <c r="A608" s="1" t="s">
        <v>393</v>
      </c>
      <c r="B608" s="1" t="s">
        <v>642</v>
      </c>
      <c r="E608" s="14">
        <f t="shared" si="17"/>
        <v>134</v>
      </c>
    </row>
    <row r="609" spans="1:5" x14ac:dyDescent="0.25">
      <c r="A609" s="1" t="s">
        <v>393</v>
      </c>
      <c r="B609" s="1" t="s">
        <v>643</v>
      </c>
      <c r="E609" s="14">
        <f t="shared" si="17"/>
        <v>134</v>
      </c>
    </row>
    <row r="610" spans="1:5" x14ac:dyDescent="0.25">
      <c r="A610" s="1" t="s">
        <v>393</v>
      </c>
      <c r="B610" s="1" t="s">
        <v>644</v>
      </c>
      <c r="E610" s="14">
        <f t="shared" si="17"/>
        <v>134</v>
      </c>
    </row>
    <row r="611" spans="1:5" x14ac:dyDescent="0.25">
      <c r="A611" s="1" t="s">
        <v>393</v>
      </c>
      <c r="B611" s="1" t="s">
        <v>645</v>
      </c>
      <c r="E611" s="14">
        <f t="shared" si="17"/>
        <v>134</v>
      </c>
    </row>
    <row r="612" spans="1:5" x14ac:dyDescent="0.25">
      <c r="A612" s="1" t="s">
        <v>393</v>
      </c>
      <c r="B612" s="1" t="s">
        <v>646</v>
      </c>
      <c r="E612" s="14">
        <f t="shared" si="17"/>
        <v>134</v>
      </c>
    </row>
    <row r="613" spans="1:5" x14ac:dyDescent="0.25">
      <c r="A613" s="1" t="s">
        <v>393</v>
      </c>
      <c r="B613" s="1" t="s">
        <v>647</v>
      </c>
      <c r="E613" s="14">
        <f t="shared" si="17"/>
        <v>134</v>
      </c>
    </row>
    <row r="614" spans="1:5" x14ac:dyDescent="0.25">
      <c r="A614" s="1" t="s">
        <v>393</v>
      </c>
      <c r="B614" s="1" t="s">
        <v>648</v>
      </c>
      <c r="E614" s="14">
        <f t="shared" si="17"/>
        <v>134</v>
      </c>
    </row>
    <row r="615" spans="1:5" x14ac:dyDescent="0.25">
      <c r="A615" s="1" t="s">
        <v>393</v>
      </c>
      <c r="B615" s="1" t="s">
        <v>649</v>
      </c>
      <c r="E615" s="14">
        <f t="shared" si="17"/>
        <v>134</v>
      </c>
    </row>
    <row r="616" spans="1:5" x14ac:dyDescent="0.25">
      <c r="A616" s="1" t="s">
        <v>393</v>
      </c>
      <c r="B616" s="1" t="s">
        <v>650</v>
      </c>
      <c r="E616" s="14">
        <f t="shared" si="17"/>
        <v>134</v>
      </c>
    </row>
    <row r="617" spans="1:5" x14ac:dyDescent="0.25">
      <c r="A617" s="1" t="s">
        <v>393</v>
      </c>
      <c r="B617" s="1" t="s">
        <v>651</v>
      </c>
      <c r="E617" s="14">
        <f t="shared" si="17"/>
        <v>134</v>
      </c>
    </row>
    <row r="618" spans="1:5" x14ac:dyDescent="0.25">
      <c r="A618" s="1" t="s">
        <v>393</v>
      </c>
      <c r="B618" s="1" t="s">
        <v>652</v>
      </c>
      <c r="E618" s="14">
        <f t="shared" si="17"/>
        <v>134</v>
      </c>
    </row>
    <row r="619" spans="1:5" x14ac:dyDescent="0.25">
      <c r="A619" s="1" t="s">
        <v>393</v>
      </c>
      <c r="B619" s="1" t="s">
        <v>653</v>
      </c>
      <c r="E619" s="14">
        <f t="shared" si="17"/>
        <v>134</v>
      </c>
    </row>
    <row r="620" spans="1:5" x14ac:dyDescent="0.25">
      <c r="A620" s="1" t="s">
        <v>393</v>
      </c>
      <c r="B620" s="1" t="s">
        <v>654</v>
      </c>
      <c r="E620" s="14">
        <f t="shared" si="17"/>
        <v>134</v>
      </c>
    </row>
    <row r="621" spans="1:5" x14ac:dyDescent="0.25">
      <c r="A621" s="1" t="s">
        <v>393</v>
      </c>
      <c r="B621" s="1" t="s">
        <v>655</v>
      </c>
      <c r="E621" s="14">
        <f t="shared" si="17"/>
        <v>134</v>
      </c>
    </row>
    <row r="622" spans="1:5" x14ac:dyDescent="0.25">
      <c r="A622" s="1" t="s">
        <v>393</v>
      </c>
      <c r="B622" s="1" t="s">
        <v>656</v>
      </c>
      <c r="E622" s="14">
        <f t="shared" si="17"/>
        <v>134</v>
      </c>
    </row>
    <row r="623" spans="1:5" x14ac:dyDescent="0.25">
      <c r="A623" s="1" t="s">
        <v>393</v>
      </c>
      <c r="B623" s="1" t="s">
        <v>657</v>
      </c>
      <c r="E623" s="14">
        <f t="shared" si="17"/>
        <v>134</v>
      </c>
    </row>
    <row r="624" spans="1:5" x14ac:dyDescent="0.25">
      <c r="A624" s="1" t="s">
        <v>393</v>
      </c>
      <c r="B624" s="1" t="s">
        <v>658</v>
      </c>
      <c r="E624" s="14">
        <f t="shared" si="17"/>
        <v>134</v>
      </c>
    </row>
    <row r="625" spans="1:5" x14ac:dyDescent="0.25">
      <c r="A625" s="1" t="s">
        <v>393</v>
      </c>
      <c r="B625" s="1" t="s">
        <v>659</v>
      </c>
      <c r="E625" s="14">
        <f t="shared" si="17"/>
        <v>134</v>
      </c>
    </row>
    <row r="626" spans="1:5" x14ac:dyDescent="0.25">
      <c r="A626" s="1" t="s">
        <v>393</v>
      </c>
      <c r="B626" s="1" t="s">
        <v>660</v>
      </c>
      <c r="E626" s="14">
        <f t="shared" si="17"/>
        <v>134</v>
      </c>
    </row>
    <row r="627" spans="1:5" x14ac:dyDescent="0.25">
      <c r="A627" s="1" t="s">
        <v>393</v>
      </c>
      <c r="B627" s="1" t="s">
        <v>661</v>
      </c>
      <c r="E627" s="14">
        <f t="shared" si="17"/>
        <v>134</v>
      </c>
    </row>
    <row r="628" spans="1:5" x14ac:dyDescent="0.25">
      <c r="A628" s="1" t="s">
        <v>393</v>
      </c>
      <c r="B628" s="1" t="s">
        <v>662</v>
      </c>
      <c r="E628" s="14">
        <f t="shared" si="17"/>
        <v>134</v>
      </c>
    </row>
    <row r="629" spans="1:5" x14ac:dyDescent="0.25">
      <c r="A629" s="1" t="s">
        <v>393</v>
      </c>
      <c r="B629" s="1" t="s">
        <v>663</v>
      </c>
      <c r="E629" s="14">
        <f t="shared" si="17"/>
        <v>134</v>
      </c>
    </row>
    <row r="630" spans="1:5" x14ac:dyDescent="0.25">
      <c r="A630" s="1" t="s">
        <v>393</v>
      </c>
      <c r="B630" s="1" t="s">
        <v>664</v>
      </c>
      <c r="E630" s="14">
        <f t="shared" si="17"/>
        <v>134</v>
      </c>
    </row>
    <row r="631" spans="1:5" x14ac:dyDescent="0.25">
      <c r="A631" s="1" t="s">
        <v>393</v>
      </c>
      <c r="B631" s="1" t="s">
        <v>665</v>
      </c>
      <c r="E631" s="14">
        <f t="shared" si="17"/>
        <v>134</v>
      </c>
    </row>
    <row r="632" spans="1:5" x14ac:dyDescent="0.25">
      <c r="A632" s="1" t="s">
        <v>393</v>
      </c>
      <c r="B632" s="1" t="s">
        <v>666</v>
      </c>
      <c r="E632" s="14">
        <f t="shared" si="17"/>
        <v>134</v>
      </c>
    </row>
    <row r="633" spans="1:5" x14ac:dyDescent="0.25">
      <c r="A633" s="1" t="s">
        <v>393</v>
      </c>
      <c r="B633" s="1" t="s">
        <v>667</v>
      </c>
      <c r="E633" s="14">
        <f t="shared" si="17"/>
        <v>134</v>
      </c>
    </row>
    <row r="634" spans="1:5" x14ac:dyDescent="0.25">
      <c r="A634" s="1" t="s">
        <v>393</v>
      </c>
      <c r="B634" s="1" t="s">
        <v>668</v>
      </c>
      <c r="E634" s="14">
        <f t="shared" si="17"/>
        <v>134</v>
      </c>
    </row>
    <row r="635" spans="1:5" x14ac:dyDescent="0.25">
      <c r="A635" s="1" t="s">
        <v>393</v>
      </c>
      <c r="B635" s="1" t="s">
        <v>669</v>
      </c>
      <c r="E635" s="14">
        <f t="shared" si="17"/>
        <v>134</v>
      </c>
    </row>
    <row r="636" spans="1:5" x14ac:dyDescent="0.25">
      <c r="A636" s="1" t="s">
        <v>393</v>
      </c>
      <c r="B636" s="1" t="s">
        <v>670</v>
      </c>
      <c r="E636" s="14">
        <f t="shared" si="17"/>
        <v>134</v>
      </c>
    </row>
    <row r="637" spans="1:5" x14ac:dyDescent="0.25">
      <c r="A637" s="1" t="s">
        <v>393</v>
      </c>
      <c r="B637" s="1" t="s">
        <v>671</v>
      </c>
      <c r="E637" s="14">
        <f t="shared" si="17"/>
        <v>134</v>
      </c>
    </row>
    <row r="638" spans="1:5" x14ac:dyDescent="0.25">
      <c r="A638" s="1" t="s">
        <v>393</v>
      </c>
      <c r="B638" s="1" t="s">
        <v>672</v>
      </c>
      <c r="E638" s="14">
        <f t="shared" si="17"/>
        <v>134</v>
      </c>
    </row>
    <row r="639" spans="1:5" x14ac:dyDescent="0.25">
      <c r="A639" s="1" t="s">
        <v>393</v>
      </c>
      <c r="B639" s="1" t="s">
        <v>673</v>
      </c>
      <c r="E639" s="14">
        <f t="shared" si="17"/>
        <v>134</v>
      </c>
    </row>
    <row r="640" spans="1:5" x14ac:dyDescent="0.25">
      <c r="A640" s="1" t="s">
        <v>393</v>
      </c>
      <c r="B640" s="1" t="s">
        <v>674</v>
      </c>
      <c r="E640" s="14">
        <f t="shared" si="17"/>
        <v>134</v>
      </c>
    </row>
    <row r="641" spans="1:5" x14ac:dyDescent="0.25">
      <c r="A641" s="1" t="s">
        <v>393</v>
      </c>
      <c r="B641" s="1" t="s">
        <v>675</v>
      </c>
      <c r="E641" s="14">
        <f t="shared" si="17"/>
        <v>134</v>
      </c>
    </row>
    <row r="642" spans="1:5" x14ac:dyDescent="0.25">
      <c r="A642" s="1" t="s">
        <v>393</v>
      </c>
      <c r="B642" s="1" t="s">
        <v>676</v>
      </c>
      <c r="E642" s="14">
        <f t="shared" ref="E642:E705" si="18">SUMPRODUCT(--($A$2:$A$839=A642),--(D642&gt;$D$2:$D$839))+1</f>
        <v>134</v>
      </c>
    </row>
    <row r="643" spans="1:5" x14ac:dyDescent="0.25">
      <c r="A643" s="1" t="s">
        <v>393</v>
      </c>
      <c r="B643" s="1" t="s">
        <v>677</v>
      </c>
      <c r="E643" s="14">
        <f t="shared" si="18"/>
        <v>134</v>
      </c>
    </row>
    <row r="644" spans="1:5" x14ac:dyDescent="0.25">
      <c r="A644" s="1" t="s">
        <v>393</v>
      </c>
      <c r="B644" s="1" t="s">
        <v>678</v>
      </c>
      <c r="E644" s="14">
        <f t="shared" si="18"/>
        <v>134</v>
      </c>
    </row>
    <row r="645" spans="1:5" x14ac:dyDescent="0.25">
      <c r="A645" s="1" t="s">
        <v>393</v>
      </c>
      <c r="B645" s="1" t="s">
        <v>679</v>
      </c>
      <c r="E645" s="14">
        <f t="shared" si="18"/>
        <v>134</v>
      </c>
    </row>
    <row r="646" spans="1:5" x14ac:dyDescent="0.25">
      <c r="A646" s="1" t="s">
        <v>393</v>
      </c>
      <c r="B646" s="1" t="s">
        <v>680</v>
      </c>
      <c r="E646" s="14">
        <f t="shared" si="18"/>
        <v>134</v>
      </c>
    </row>
    <row r="647" spans="1:5" x14ac:dyDescent="0.25">
      <c r="A647" s="1" t="s">
        <v>393</v>
      </c>
      <c r="B647" s="1" t="s">
        <v>681</v>
      </c>
      <c r="E647" s="14">
        <f t="shared" si="18"/>
        <v>134</v>
      </c>
    </row>
    <row r="648" spans="1:5" x14ac:dyDescent="0.25">
      <c r="A648" s="1" t="s">
        <v>393</v>
      </c>
      <c r="B648" s="1" t="s">
        <v>682</v>
      </c>
      <c r="E648" s="14">
        <f t="shared" si="18"/>
        <v>134</v>
      </c>
    </row>
    <row r="649" spans="1:5" x14ac:dyDescent="0.25">
      <c r="A649" s="1" t="s">
        <v>393</v>
      </c>
      <c r="B649" s="1" t="s">
        <v>683</v>
      </c>
      <c r="E649" s="14">
        <f t="shared" si="18"/>
        <v>134</v>
      </c>
    </row>
    <row r="650" spans="1:5" x14ac:dyDescent="0.25">
      <c r="A650" s="1" t="s">
        <v>393</v>
      </c>
      <c r="B650" s="1" t="s">
        <v>684</v>
      </c>
      <c r="E650" s="14">
        <f t="shared" si="18"/>
        <v>134</v>
      </c>
    </row>
    <row r="651" spans="1:5" x14ac:dyDescent="0.25">
      <c r="A651" s="1" t="s">
        <v>393</v>
      </c>
      <c r="B651" s="1" t="s">
        <v>685</v>
      </c>
      <c r="E651" s="14">
        <f t="shared" si="18"/>
        <v>134</v>
      </c>
    </row>
    <row r="652" spans="1:5" x14ac:dyDescent="0.25">
      <c r="A652" s="1" t="s">
        <v>393</v>
      </c>
      <c r="B652" s="1" t="s">
        <v>686</v>
      </c>
      <c r="E652" s="14">
        <f t="shared" si="18"/>
        <v>134</v>
      </c>
    </row>
    <row r="653" spans="1:5" x14ac:dyDescent="0.25">
      <c r="A653" s="1" t="s">
        <v>393</v>
      </c>
      <c r="B653" s="1" t="s">
        <v>687</v>
      </c>
      <c r="E653" s="14">
        <f t="shared" si="18"/>
        <v>134</v>
      </c>
    </row>
    <row r="654" spans="1:5" x14ac:dyDescent="0.25">
      <c r="A654" s="1" t="s">
        <v>393</v>
      </c>
      <c r="B654" s="1" t="s">
        <v>688</v>
      </c>
      <c r="E654" s="14">
        <f t="shared" si="18"/>
        <v>134</v>
      </c>
    </row>
    <row r="655" spans="1:5" x14ac:dyDescent="0.25">
      <c r="A655" s="1" t="s">
        <v>393</v>
      </c>
      <c r="B655" s="1" t="s">
        <v>689</v>
      </c>
      <c r="E655" s="14">
        <f t="shared" si="18"/>
        <v>134</v>
      </c>
    </row>
    <row r="656" spans="1:5" x14ac:dyDescent="0.25">
      <c r="A656" s="1" t="s">
        <v>393</v>
      </c>
      <c r="B656" s="1" t="s">
        <v>690</v>
      </c>
      <c r="E656" s="14">
        <f t="shared" si="18"/>
        <v>134</v>
      </c>
    </row>
    <row r="657" spans="1:5" x14ac:dyDescent="0.25">
      <c r="A657" s="1" t="s">
        <v>393</v>
      </c>
      <c r="B657" s="1" t="s">
        <v>691</v>
      </c>
      <c r="E657" s="14">
        <f t="shared" si="18"/>
        <v>134</v>
      </c>
    </row>
    <row r="658" spans="1:5" x14ac:dyDescent="0.25">
      <c r="A658" s="1" t="s">
        <v>393</v>
      </c>
      <c r="B658" s="1" t="s">
        <v>692</v>
      </c>
      <c r="E658" s="14">
        <f t="shared" si="18"/>
        <v>134</v>
      </c>
    </row>
    <row r="659" spans="1:5" x14ac:dyDescent="0.25">
      <c r="A659" s="1" t="s">
        <v>393</v>
      </c>
      <c r="B659" s="1" t="s">
        <v>693</v>
      </c>
      <c r="E659" s="14">
        <f t="shared" si="18"/>
        <v>134</v>
      </c>
    </row>
    <row r="660" spans="1:5" x14ac:dyDescent="0.25">
      <c r="A660" s="1" t="s">
        <v>393</v>
      </c>
      <c r="B660" s="1" t="s">
        <v>694</v>
      </c>
      <c r="E660" s="14">
        <f t="shared" si="18"/>
        <v>134</v>
      </c>
    </row>
    <row r="661" spans="1:5" x14ac:dyDescent="0.25">
      <c r="A661" s="1" t="s">
        <v>393</v>
      </c>
      <c r="B661" s="1" t="s">
        <v>695</v>
      </c>
      <c r="E661" s="14">
        <f t="shared" si="18"/>
        <v>134</v>
      </c>
    </row>
    <row r="662" spans="1:5" x14ac:dyDescent="0.25">
      <c r="A662" s="1" t="s">
        <v>393</v>
      </c>
      <c r="B662" s="1" t="s">
        <v>696</v>
      </c>
      <c r="E662" s="14">
        <f t="shared" si="18"/>
        <v>134</v>
      </c>
    </row>
    <row r="663" spans="1:5" x14ac:dyDescent="0.25">
      <c r="A663" s="1" t="s">
        <v>393</v>
      </c>
      <c r="B663" s="1" t="s">
        <v>697</v>
      </c>
      <c r="E663" s="14">
        <f t="shared" si="18"/>
        <v>134</v>
      </c>
    </row>
    <row r="664" spans="1:5" x14ac:dyDescent="0.25">
      <c r="A664" s="1" t="s">
        <v>393</v>
      </c>
      <c r="B664" s="1" t="s">
        <v>698</v>
      </c>
      <c r="E664" s="14">
        <f t="shared" si="18"/>
        <v>134</v>
      </c>
    </row>
    <row r="665" spans="1:5" x14ac:dyDescent="0.25">
      <c r="A665" s="1" t="s">
        <v>393</v>
      </c>
      <c r="B665" s="1" t="s">
        <v>699</v>
      </c>
      <c r="E665" s="14">
        <f t="shared" si="18"/>
        <v>134</v>
      </c>
    </row>
    <row r="666" spans="1:5" x14ac:dyDescent="0.25">
      <c r="A666" s="1" t="s">
        <v>393</v>
      </c>
      <c r="B666" s="1" t="s">
        <v>700</v>
      </c>
      <c r="E666" s="14">
        <f t="shared" si="18"/>
        <v>134</v>
      </c>
    </row>
    <row r="667" spans="1:5" x14ac:dyDescent="0.25">
      <c r="A667" s="1" t="s">
        <v>393</v>
      </c>
      <c r="B667" s="1" t="s">
        <v>701</v>
      </c>
      <c r="E667" s="14">
        <f t="shared" si="18"/>
        <v>134</v>
      </c>
    </row>
    <row r="668" spans="1:5" x14ac:dyDescent="0.25">
      <c r="A668" s="1" t="s">
        <v>393</v>
      </c>
      <c r="B668" s="1" t="s">
        <v>702</v>
      </c>
      <c r="E668" s="14">
        <f t="shared" si="18"/>
        <v>134</v>
      </c>
    </row>
    <row r="669" spans="1:5" x14ac:dyDescent="0.25">
      <c r="A669" s="1" t="s">
        <v>393</v>
      </c>
      <c r="B669" s="1" t="s">
        <v>703</v>
      </c>
      <c r="E669" s="14">
        <f t="shared" si="18"/>
        <v>134</v>
      </c>
    </row>
    <row r="670" spans="1:5" x14ac:dyDescent="0.25">
      <c r="A670" s="1" t="s">
        <v>393</v>
      </c>
      <c r="B670" s="1" t="s">
        <v>704</v>
      </c>
      <c r="E670" s="14">
        <f t="shared" si="18"/>
        <v>134</v>
      </c>
    </row>
    <row r="671" spans="1:5" x14ac:dyDescent="0.25">
      <c r="A671" s="1" t="s">
        <v>393</v>
      </c>
      <c r="B671" s="1" t="s">
        <v>705</v>
      </c>
      <c r="E671" s="14">
        <f t="shared" si="18"/>
        <v>134</v>
      </c>
    </row>
    <row r="672" spans="1:5" x14ac:dyDescent="0.25">
      <c r="A672" s="1" t="s">
        <v>393</v>
      </c>
      <c r="B672" s="1" t="s">
        <v>706</v>
      </c>
      <c r="E672" s="14">
        <f t="shared" si="18"/>
        <v>134</v>
      </c>
    </row>
    <row r="673" spans="1:5" x14ac:dyDescent="0.25">
      <c r="A673" s="1" t="s">
        <v>393</v>
      </c>
      <c r="B673" s="1" t="s">
        <v>707</v>
      </c>
      <c r="E673" s="14">
        <f t="shared" si="18"/>
        <v>134</v>
      </c>
    </row>
    <row r="674" spans="1:5" x14ac:dyDescent="0.25">
      <c r="A674" s="1" t="s">
        <v>393</v>
      </c>
      <c r="B674" s="1" t="s">
        <v>708</v>
      </c>
      <c r="E674" s="14">
        <f t="shared" si="18"/>
        <v>134</v>
      </c>
    </row>
    <row r="675" spans="1:5" x14ac:dyDescent="0.25">
      <c r="A675" s="1" t="s">
        <v>393</v>
      </c>
      <c r="B675" s="1" t="s">
        <v>709</v>
      </c>
      <c r="E675" s="14">
        <f t="shared" si="18"/>
        <v>134</v>
      </c>
    </row>
    <row r="676" spans="1:5" x14ac:dyDescent="0.25">
      <c r="A676" s="1" t="s">
        <v>393</v>
      </c>
      <c r="B676" s="1" t="s">
        <v>710</v>
      </c>
      <c r="E676" s="14">
        <f t="shared" si="18"/>
        <v>134</v>
      </c>
    </row>
    <row r="677" spans="1:5" x14ac:dyDescent="0.25">
      <c r="A677" s="1" t="s">
        <v>393</v>
      </c>
      <c r="B677" s="1" t="s">
        <v>711</v>
      </c>
      <c r="E677" s="14">
        <f t="shared" si="18"/>
        <v>134</v>
      </c>
    </row>
    <row r="678" spans="1:5" x14ac:dyDescent="0.25">
      <c r="A678" s="1" t="s">
        <v>393</v>
      </c>
      <c r="B678" s="1" t="s">
        <v>712</v>
      </c>
      <c r="E678" s="14">
        <f t="shared" si="18"/>
        <v>134</v>
      </c>
    </row>
    <row r="679" spans="1:5" x14ac:dyDescent="0.25">
      <c r="A679" s="1" t="s">
        <v>393</v>
      </c>
      <c r="B679" s="1" t="s">
        <v>713</v>
      </c>
      <c r="E679" s="14">
        <f t="shared" si="18"/>
        <v>134</v>
      </c>
    </row>
    <row r="680" spans="1:5" x14ac:dyDescent="0.25">
      <c r="A680" s="1" t="s">
        <v>393</v>
      </c>
      <c r="B680" s="1" t="s">
        <v>714</v>
      </c>
      <c r="E680" s="14">
        <f t="shared" si="18"/>
        <v>134</v>
      </c>
    </row>
    <row r="681" spans="1:5" x14ac:dyDescent="0.25">
      <c r="A681" s="1" t="s">
        <v>393</v>
      </c>
      <c r="B681" s="1" t="s">
        <v>715</v>
      </c>
      <c r="E681" s="14">
        <f t="shared" si="18"/>
        <v>134</v>
      </c>
    </row>
    <row r="682" spans="1:5" x14ac:dyDescent="0.25">
      <c r="A682" s="1" t="s">
        <v>393</v>
      </c>
      <c r="B682" s="1" t="s">
        <v>716</v>
      </c>
      <c r="E682" s="14">
        <f t="shared" si="18"/>
        <v>134</v>
      </c>
    </row>
    <row r="683" spans="1:5" x14ac:dyDescent="0.25">
      <c r="A683" s="1" t="s">
        <v>393</v>
      </c>
      <c r="B683" s="1" t="s">
        <v>717</v>
      </c>
      <c r="E683" s="14">
        <f t="shared" si="18"/>
        <v>134</v>
      </c>
    </row>
    <row r="684" spans="1:5" x14ac:dyDescent="0.25">
      <c r="A684" s="1" t="s">
        <v>393</v>
      </c>
      <c r="B684" s="1" t="s">
        <v>718</v>
      </c>
      <c r="E684" s="14">
        <f t="shared" si="18"/>
        <v>134</v>
      </c>
    </row>
    <row r="685" spans="1:5" x14ac:dyDescent="0.25">
      <c r="A685" s="1" t="s">
        <v>393</v>
      </c>
      <c r="B685" s="1" t="s">
        <v>719</v>
      </c>
      <c r="E685" s="14">
        <f t="shared" si="18"/>
        <v>134</v>
      </c>
    </row>
    <row r="686" spans="1:5" x14ac:dyDescent="0.25">
      <c r="A686" s="1" t="s">
        <v>393</v>
      </c>
      <c r="B686" s="1" t="s">
        <v>720</v>
      </c>
      <c r="E686" s="14">
        <f t="shared" si="18"/>
        <v>134</v>
      </c>
    </row>
    <row r="687" spans="1:5" x14ac:dyDescent="0.25">
      <c r="A687" s="1" t="s">
        <v>393</v>
      </c>
      <c r="B687" s="1" t="s">
        <v>721</v>
      </c>
      <c r="E687" s="14">
        <f t="shared" si="18"/>
        <v>134</v>
      </c>
    </row>
    <row r="688" spans="1:5" x14ac:dyDescent="0.25">
      <c r="A688" s="1" t="s">
        <v>393</v>
      </c>
      <c r="B688" s="1" t="s">
        <v>722</v>
      </c>
      <c r="E688" s="14">
        <f t="shared" si="18"/>
        <v>134</v>
      </c>
    </row>
    <row r="689" spans="1:5" x14ac:dyDescent="0.25">
      <c r="A689" s="1" t="s">
        <v>393</v>
      </c>
      <c r="B689" s="1" t="s">
        <v>723</v>
      </c>
      <c r="E689" s="14">
        <f t="shared" si="18"/>
        <v>134</v>
      </c>
    </row>
    <row r="690" spans="1:5" x14ac:dyDescent="0.25">
      <c r="A690" s="1" t="s">
        <v>393</v>
      </c>
      <c r="B690" s="1" t="s">
        <v>724</v>
      </c>
      <c r="E690" s="14">
        <f t="shared" si="18"/>
        <v>134</v>
      </c>
    </row>
    <row r="691" spans="1:5" x14ac:dyDescent="0.25">
      <c r="A691" s="1" t="s">
        <v>393</v>
      </c>
      <c r="B691" s="1" t="s">
        <v>725</v>
      </c>
      <c r="E691" s="14">
        <f t="shared" si="18"/>
        <v>134</v>
      </c>
    </row>
    <row r="692" spans="1:5" x14ac:dyDescent="0.25">
      <c r="A692" s="1" t="s">
        <v>393</v>
      </c>
      <c r="B692" s="1" t="s">
        <v>726</v>
      </c>
      <c r="E692" s="14">
        <f t="shared" si="18"/>
        <v>134</v>
      </c>
    </row>
    <row r="693" spans="1:5" x14ac:dyDescent="0.25">
      <c r="A693" s="1" t="s">
        <v>393</v>
      </c>
      <c r="B693" s="1" t="s">
        <v>727</v>
      </c>
      <c r="E693" s="14">
        <f t="shared" si="18"/>
        <v>134</v>
      </c>
    </row>
    <row r="694" spans="1:5" x14ac:dyDescent="0.25">
      <c r="A694" s="1" t="s">
        <v>393</v>
      </c>
      <c r="B694" s="1" t="s">
        <v>728</v>
      </c>
      <c r="E694" s="14">
        <f t="shared" si="18"/>
        <v>134</v>
      </c>
    </row>
    <row r="695" spans="1:5" x14ac:dyDescent="0.25">
      <c r="A695" s="1" t="s">
        <v>393</v>
      </c>
      <c r="B695" s="1" t="s">
        <v>729</v>
      </c>
      <c r="E695" s="14">
        <f t="shared" si="18"/>
        <v>134</v>
      </c>
    </row>
    <row r="696" spans="1:5" x14ac:dyDescent="0.25">
      <c r="A696" s="1" t="s">
        <v>393</v>
      </c>
      <c r="B696" s="1" t="s">
        <v>730</v>
      </c>
      <c r="E696" s="14">
        <f t="shared" si="18"/>
        <v>134</v>
      </c>
    </row>
    <row r="697" spans="1:5" x14ac:dyDescent="0.25">
      <c r="A697" s="1" t="s">
        <v>393</v>
      </c>
      <c r="B697" s="1" t="s">
        <v>731</v>
      </c>
      <c r="E697" s="14">
        <f t="shared" si="18"/>
        <v>134</v>
      </c>
    </row>
    <row r="698" spans="1:5" x14ac:dyDescent="0.25">
      <c r="A698" s="1" t="s">
        <v>393</v>
      </c>
      <c r="B698" s="1" t="s">
        <v>732</v>
      </c>
      <c r="E698" s="14">
        <f t="shared" si="18"/>
        <v>134</v>
      </c>
    </row>
    <row r="699" spans="1:5" x14ac:dyDescent="0.25">
      <c r="A699" s="1" t="s">
        <v>393</v>
      </c>
      <c r="B699" s="1" t="s">
        <v>733</v>
      </c>
      <c r="E699" s="14">
        <f t="shared" si="18"/>
        <v>134</v>
      </c>
    </row>
    <row r="700" spans="1:5" x14ac:dyDescent="0.25">
      <c r="A700" s="1" t="s">
        <v>393</v>
      </c>
      <c r="B700" s="1" t="s">
        <v>734</v>
      </c>
      <c r="E700" s="14">
        <f t="shared" si="18"/>
        <v>134</v>
      </c>
    </row>
    <row r="701" spans="1:5" x14ac:dyDescent="0.25">
      <c r="A701" s="1" t="s">
        <v>393</v>
      </c>
      <c r="B701" s="1" t="s">
        <v>735</v>
      </c>
      <c r="E701" s="14">
        <f t="shared" si="18"/>
        <v>134</v>
      </c>
    </row>
    <row r="702" spans="1:5" x14ac:dyDescent="0.25">
      <c r="A702" s="1" t="s">
        <v>393</v>
      </c>
      <c r="B702" s="1" t="s">
        <v>736</v>
      </c>
      <c r="E702" s="14">
        <f t="shared" si="18"/>
        <v>134</v>
      </c>
    </row>
    <row r="703" spans="1:5" x14ac:dyDescent="0.25">
      <c r="A703" s="1" t="s">
        <v>393</v>
      </c>
      <c r="B703" s="1" t="s">
        <v>737</v>
      </c>
      <c r="E703" s="14">
        <f t="shared" si="18"/>
        <v>134</v>
      </c>
    </row>
    <row r="704" spans="1:5" x14ac:dyDescent="0.25">
      <c r="A704" s="1" t="s">
        <v>393</v>
      </c>
      <c r="B704" s="1" t="s">
        <v>738</v>
      </c>
      <c r="E704" s="14">
        <f t="shared" si="18"/>
        <v>134</v>
      </c>
    </row>
    <row r="705" spans="1:5" x14ac:dyDescent="0.25">
      <c r="A705" s="1" t="s">
        <v>393</v>
      </c>
      <c r="B705" s="1" t="s">
        <v>739</v>
      </c>
      <c r="E705" s="14">
        <f t="shared" si="18"/>
        <v>134</v>
      </c>
    </row>
    <row r="706" spans="1:5" x14ac:dyDescent="0.25">
      <c r="A706" s="1" t="s">
        <v>393</v>
      </c>
      <c r="B706" s="1" t="s">
        <v>740</v>
      </c>
      <c r="E706" s="14">
        <f t="shared" ref="E706:E769" si="19">SUMPRODUCT(--($A$2:$A$839=A706),--(D706&gt;$D$2:$D$839))+1</f>
        <v>134</v>
      </c>
    </row>
    <row r="707" spans="1:5" x14ac:dyDescent="0.25">
      <c r="A707" s="1" t="s">
        <v>393</v>
      </c>
      <c r="B707" s="1" t="s">
        <v>741</v>
      </c>
      <c r="E707" s="14">
        <f t="shared" si="19"/>
        <v>134</v>
      </c>
    </row>
    <row r="708" spans="1:5" x14ac:dyDescent="0.25">
      <c r="A708" s="1" t="s">
        <v>393</v>
      </c>
      <c r="B708" s="1" t="s">
        <v>742</v>
      </c>
      <c r="E708" s="14">
        <f t="shared" si="19"/>
        <v>134</v>
      </c>
    </row>
    <row r="709" spans="1:5" x14ac:dyDescent="0.25">
      <c r="A709" s="2" t="s">
        <v>393</v>
      </c>
      <c r="B709" s="1" t="s">
        <v>743</v>
      </c>
      <c r="E709" s="14">
        <f t="shared" si="19"/>
        <v>134</v>
      </c>
    </row>
    <row r="710" spans="1:5" x14ac:dyDescent="0.25">
      <c r="A710" s="1" t="s">
        <v>744</v>
      </c>
      <c r="B710" s="1" t="s">
        <v>745</v>
      </c>
      <c r="E710" s="14">
        <f t="shared" si="19"/>
        <v>1</v>
      </c>
    </row>
    <row r="711" spans="1:5" x14ac:dyDescent="0.25">
      <c r="A711" s="1" t="s">
        <v>744</v>
      </c>
      <c r="B711" s="1" t="s">
        <v>746</v>
      </c>
      <c r="E711" s="14">
        <f t="shared" si="19"/>
        <v>1</v>
      </c>
    </row>
    <row r="712" spans="1:5" x14ac:dyDescent="0.25">
      <c r="A712" s="1" t="s">
        <v>744</v>
      </c>
      <c r="B712" s="1" t="s">
        <v>747</v>
      </c>
      <c r="E712" s="14">
        <f t="shared" si="19"/>
        <v>1</v>
      </c>
    </row>
    <row r="713" spans="1:5" x14ac:dyDescent="0.25">
      <c r="A713" s="1" t="s">
        <v>744</v>
      </c>
      <c r="B713" s="1" t="s">
        <v>748</v>
      </c>
      <c r="E713" s="14">
        <f t="shared" si="19"/>
        <v>1</v>
      </c>
    </row>
    <row r="714" spans="1:5" x14ac:dyDescent="0.25">
      <c r="A714" s="1" t="s">
        <v>744</v>
      </c>
      <c r="B714" s="1" t="s">
        <v>749</v>
      </c>
      <c r="E714" s="14">
        <f t="shared" si="19"/>
        <v>1</v>
      </c>
    </row>
    <row r="715" spans="1:5" x14ac:dyDescent="0.25">
      <c r="A715" s="1" t="s">
        <v>744</v>
      </c>
      <c r="B715" s="1" t="s">
        <v>750</v>
      </c>
      <c r="E715" s="14">
        <f t="shared" si="19"/>
        <v>1</v>
      </c>
    </row>
    <row r="716" spans="1:5" x14ac:dyDescent="0.25">
      <c r="A716" s="1" t="s">
        <v>744</v>
      </c>
      <c r="B716" s="1" t="s">
        <v>751</v>
      </c>
      <c r="E716" s="14">
        <f t="shared" si="19"/>
        <v>1</v>
      </c>
    </row>
    <row r="717" spans="1:5" x14ac:dyDescent="0.25">
      <c r="A717" s="1" t="s">
        <v>744</v>
      </c>
      <c r="B717" s="1" t="s">
        <v>752</v>
      </c>
      <c r="E717" s="14">
        <f t="shared" si="19"/>
        <v>1</v>
      </c>
    </row>
    <row r="718" spans="1:5" x14ac:dyDescent="0.25">
      <c r="A718" s="1" t="s">
        <v>744</v>
      </c>
      <c r="B718" s="1" t="s">
        <v>753</v>
      </c>
      <c r="E718" s="14">
        <f t="shared" si="19"/>
        <v>1</v>
      </c>
    </row>
    <row r="719" spans="1:5" x14ac:dyDescent="0.25">
      <c r="A719" s="1" t="s">
        <v>744</v>
      </c>
      <c r="B719" s="1" t="s">
        <v>754</v>
      </c>
      <c r="E719" s="14">
        <f t="shared" si="19"/>
        <v>1</v>
      </c>
    </row>
    <row r="720" spans="1:5" x14ac:dyDescent="0.25">
      <c r="A720" s="1" t="s">
        <v>744</v>
      </c>
      <c r="B720" s="1" t="s">
        <v>755</v>
      </c>
      <c r="E720" s="14">
        <f t="shared" si="19"/>
        <v>1</v>
      </c>
    </row>
    <row r="721" spans="1:5" x14ac:dyDescent="0.25">
      <c r="A721" s="1" t="s">
        <v>744</v>
      </c>
      <c r="B721" s="1" t="s">
        <v>756</v>
      </c>
      <c r="E721" s="14">
        <f t="shared" si="19"/>
        <v>1</v>
      </c>
    </row>
    <row r="722" spans="1:5" x14ac:dyDescent="0.25">
      <c r="A722" s="1" t="s">
        <v>744</v>
      </c>
      <c r="B722" s="1" t="s">
        <v>757</v>
      </c>
      <c r="E722" s="14">
        <f t="shared" si="19"/>
        <v>1</v>
      </c>
    </row>
    <row r="723" spans="1:5" x14ac:dyDescent="0.25">
      <c r="A723" s="1" t="s">
        <v>744</v>
      </c>
      <c r="B723" s="1" t="s">
        <v>758</v>
      </c>
      <c r="E723" s="14">
        <f t="shared" si="19"/>
        <v>1</v>
      </c>
    </row>
    <row r="724" spans="1:5" x14ac:dyDescent="0.25">
      <c r="A724" s="1" t="s">
        <v>744</v>
      </c>
      <c r="B724" s="1" t="s">
        <v>759</v>
      </c>
      <c r="E724" s="14">
        <f t="shared" si="19"/>
        <v>1</v>
      </c>
    </row>
    <row r="725" spans="1:5" x14ac:dyDescent="0.25">
      <c r="A725" s="1" t="s">
        <v>744</v>
      </c>
      <c r="B725" s="1" t="s">
        <v>760</v>
      </c>
      <c r="E725" s="14">
        <f t="shared" si="19"/>
        <v>1</v>
      </c>
    </row>
    <row r="726" spans="1:5" x14ac:dyDescent="0.25">
      <c r="A726" s="1" t="s">
        <v>744</v>
      </c>
      <c r="B726" s="1" t="s">
        <v>761</v>
      </c>
      <c r="E726" s="14">
        <f t="shared" si="19"/>
        <v>1</v>
      </c>
    </row>
    <row r="727" spans="1:5" x14ac:dyDescent="0.25">
      <c r="A727" s="1" t="s">
        <v>744</v>
      </c>
      <c r="B727" s="1" t="s">
        <v>762</v>
      </c>
      <c r="E727" s="14">
        <f t="shared" si="19"/>
        <v>1</v>
      </c>
    </row>
    <row r="728" spans="1:5" x14ac:dyDescent="0.25">
      <c r="A728" s="1" t="s">
        <v>744</v>
      </c>
      <c r="B728" s="1" t="s">
        <v>763</v>
      </c>
      <c r="E728" s="14">
        <f t="shared" si="19"/>
        <v>1</v>
      </c>
    </row>
    <row r="729" spans="1:5" x14ac:dyDescent="0.25">
      <c r="A729" s="1" t="s">
        <v>744</v>
      </c>
      <c r="B729" s="1" t="s">
        <v>764</v>
      </c>
      <c r="E729" s="14">
        <f t="shared" si="19"/>
        <v>1</v>
      </c>
    </row>
    <row r="730" spans="1:5" x14ac:dyDescent="0.25">
      <c r="A730" s="1" t="s">
        <v>744</v>
      </c>
      <c r="B730" s="1" t="s">
        <v>765</v>
      </c>
      <c r="E730" s="14">
        <f t="shared" si="19"/>
        <v>1</v>
      </c>
    </row>
    <row r="731" spans="1:5" x14ac:dyDescent="0.25">
      <c r="A731" s="1" t="s">
        <v>744</v>
      </c>
      <c r="B731" s="1" t="s">
        <v>766</v>
      </c>
      <c r="E731" s="14">
        <f t="shared" si="19"/>
        <v>1</v>
      </c>
    </row>
    <row r="732" spans="1:5" x14ac:dyDescent="0.25">
      <c r="A732" s="1" t="s">
        <v>744</v>
      </c>
      <c r="B732" s="1" t="s">
        <v>767</v>
      </c>
      <c r="E732" s="14">
        <f t="shared" si="19"/>
        <v>1</v>
      </c>
    </row>
    <row r="733" spans="1:5" x14ac:dyDescent="0.25">
      <c r="A733" s="1" t="s">
        <v>744</v>
      </c>
      <c r="B733" s="1" t="s">
        <v>768</v>
      </c>
      <c r="E733" s="14">
        <f t="shared" si="19"/>
        <v>1</v>
      </c>
    </row>
    <row r="734" spans="1:5" x14ac:dyDescent="0.25">
      <c r="A734" s="1" t="s">
        <v>744</v>
      </c>
      <c r="B734" s="1" t="s">
        <v>769</v>
      </c>
      <c r="E734" s="14">
        <f t="shared" si="19"/>
        <v>1</v>
      </c>
    </row>
    <row r="735" spans="1:5" x14ac:dyDescent="0.25">
      <c r="A735" s="1" t="s">
        <v>744</v>
      </c>
      <c r="B735" s="1" t="s">
        <v>770</v>
      </c>
      <c r="E735" s="14">
        <f t="shared" si="19"/>
        <v>1</v>
      </c>
    </row>
    <row r="736" spans="1:5" x14ac:dyDescent="0.25">
      <c r="A736" s="1" t="s">
        <v>744</v>
      </c>
      <c r="B736" s="1" t="s">
        <v>771</v>
      </c>
      <c r="E736" s="14">
        <f t="shared" si="19"/>
        <v>1</v>
      </c>
    </row>
    <row r="737" spans="1:5" x14ac:dyDescent="0.25">
      <c r="A737" s="1" t="s">
        <v>744</v>
      </c>
      <c r="B737" s="1" t="s">
        <v>772</v>
      </c>
      <c r="E737" s="14">
        <f t="shared" si="19"/>
        <v>1</v>
      </c>
    </row>
    <row r="738" spans="1:5" x14ac:dyDescent="0.25">
      <c r="A738" s="1" t="s">
        <v>744</v>
      </c>
      <c r="B738" s="1" t="s">
        <v>773</v>
      </c>
      <c r="E738" s="14">
        <f t="shared" si="19"/>
        <v>1</v>
      </c>
    </row>
    <row r="739" spans="1:5" x14ac:dyDescent="0.25">
      <c r="A739" s="1" t="s">
        <v>744</v>
      </c>
      <c r="B739" s="1" t="s">
        <v>774</v>
      </c>
      <c r="E739" s="14">
        <f t="shared" si="19"/>
        <v>1</v>
      </c>
    </row>
    <row r="740" spans="1:5" x14ac:dyDescent="0.25">
      <c r="A740" s="1" t="s">
        <v>744</v>
      </c>
      <c r="B740" s="1" t="s">
        <v>775</v>
      </c>
      <c r="E740" s="14">
        <f t="shared" si="19"/>
        <v>1</v>
      </c>
    </row>
    <row r="741" spans="1:5" x14ac:dyDescent="0.25">
      <c r="A741" s="1" t="s">
        <v>744</v>
      </c>
      <c r="B741" s="1" t="s">
        <v>776</v>
      </c>
      <c r="E741" s="14">
        <f t="shared" si="19"/>
        <v>1</v>
      </c>
    </row>
    <row r="742" spans="1:5" x14ac:dyDescent="0.25">
      <c r="A742" s="1" t="s">
        <v>744</v>
      </c>
      <c r="B742" s="1" t="s">
        <v>777</v>
      </c>
      <c r="E742" s="14">
        <f t="shared" si="19"/>
        <v>1</v>
      </c>
    </row>
    <row r="743" spans="1:5" x14ac:dyDescent="0.25">
      <c r="A743" s="1" t="s">
        <v>744</v>
      </c>
      <c r="B743" s="1" t="s">
        <v>778</v>
      </c>
      <c r="E743" s="14">
        <f t="shared" si="19"/>
        <v>1</v>
      </c>
    </row>
    <row r="744" spans="1:5" x14ac:dyDescent="0.25">
      <c r="A744" s="1" t="s">
        <v>744</v>
      </c>
      <c r="B744" s="1" t="s">
        <v>779</v>
      </c>
      <c r="E744" s="14">
        <f t="shared" si="19"/>
        <v>1</v>
      </c>
    </row>
    <row r="745" spans="1:5" x14ac:dyDescent="0.25">
      <c r="A745" s="1" t="s">
        <v>744</v>
      </c>
      <c r="B745" s="1" t="s">
        <v>780</v>
      </c>
      <c r="E745" s="14">
        <f t="shared" si="19"/>
        <v>1</v>
      </c>
    </row>
    <row r="746" spans="1:5" x14ac:dyDescent="0.25">
      <c r="A746" s="1" t="s">
        <v>744</v>
      </c>
      <c r="B746" s="1" t="s">
        <v>781</v>
      </c>
      <c r="E746" s="14">
        <f t="shared" si="19"/>
        <v>1</v>
      </c>
    </row>
    <row r="747" spans="1:5" x14ac:dyDescent="0.25">
      <c r="A747" s="1" t="s">
        <v>744</v>
      </c>
      <c r="B747" s="1" t="s">
        <v>782</v>
      </c>
      <c r="E747" s="14">
        <f t="shared" si="19"/>
        <v>1</v>
      </c>
    </row>
    <row r="748" spans="1:5" x14ac:dyDescent="0.25">
      <c r="A748" s="1" t="s">
        <v>744</v>
      </c>
      <c r="B748" s="1" t="s">
        <v>783</v>
      </c>
      <c r="E748" s="14">
        <f t="shared" si="19"/>
        <v>1</v>
      </c>
    </row>
    <row r="749" spans="1:5" x14ac:dyDescent="0.25">
      <c r="A749" s="1" t="s">
        <v>744</v>
      </c>
      <c r="B749" s="1" t="s">
        <v>784</v>
      </c>
      <c r="E749" s="14">
        <f t="shared" si="19"/>
        <v>1</v>
      </c>
    </row>
    <row r="750" spans="1:5" x14ac:dyDescent="0.25">
      <c r="A750" s="1" t="s">
        <v>744</v>
      </c>
      <c r="B750" s="1" t="s">
        <v>785</v>
      </c>
      <c r="E750" s="14">
        <f t="shared" si="19"/>
        <v>1</v>
      </c>
    </row>
    <row r="751" spans="1:5" x14ac:dyDescent="0.25">
      <c r="A751" s="1" t="s">
        <v>744</v>
      </c>
      <c r="B751" s="1" t="s">
        <v>786</v>
      </c>
      <c r="E751" s="14">
        <f t="shared" si="19"/>
        <v>1</v>
      </c>
    </row>
    <row r="752" spans="1:5" x14ac:dyDescent="0.25">
      <c r="A752" s="1" t="s">
        <v>744</v>
      </c>
      <c r="B752" s="1" t="s">
        <v>787</v>
      </c>
      <c r="E752" s="14">
        <f t="shared" si="19"/>
        <v>1</v>
      </c>
    </row>
    <row r="753" spans="1:5" x14ac:dyDescent="0.25">
      <c r="A753" s="1" t="s">
        <v>744</v>
      </c>
      <c r="B753" s="1" t="s">
        <v>788</v>
      </c>
      <c r="E753" s="14">
        <f t="shared" si="19"/>
        <v>1</v>
      </c>
    </row>
    <row r="754" spans="1:5" x14ac:dyDescent="0.25">
      <c r="A754" s="1" t="s">
        <v>744</v>
      </c>
      <c r="B754" s="1" t="s">
        <v>789</v>
      </c>
      <c r="E754" s="14">
        <f t="shared" si="19"/>
        <v>1</v>
      </c>
    </row>
    <row r="755" spans="1:5" x14ac:dyDescent="0.25">
      <c r="A755" s="1" t="s">
        <v>744</v>
      </c>
      <c r="B755" s="1" t="s">
        <v>790</v>
      </c>
      <c r="E755" s="14">
        <f t="shared" si="19"/>
        <v>1</v>
      </c>
    </row>
    <row r="756" spans="1:5" x14ac:dyDescent="0.25">
      <c r="A756" s="1" t="s">
        <v>744</v>
      </c>
      <c r="B756" s="1" t="s">
        <v>791</v>
      </c>
      <c r="E756" s="14">
        <f t="shared" si="19"/>
        <v>1</v>
      </c>
    </row>
    <row r="757" spans="1:5" x14ac:dyDescent="0.25">
      <c r="A757" s="1" t="s">
        <v>744</v>
      </c>
      <c r="B757" s="1" t="s">
        <v>792</v>
      </c>
      <c r="E757" s="14">
        <f t="shared" si="19"/>
        <v>1</v>
      </c>
    </row>
    <row r="758" spans="1:5" x14ac:dyDescent="0.25">
      <c r="A758" s="1" t="s">
        <v>744</v>
      </c>
      <c r="B758" s="1" t="s">
        <v>793</v>
      </c>
      <c r="E758" s="14">
        <f t="shared" si="19"/>
        <v>1</v>
      </c>
    </row>
    <row r="759" spans="1:5" x14ac:dyDescent="0.25">
      <c r="A759" s="1" t="s">
        <v>744</v>
      </c>
      <c r="B759" s="1" t="s">
        <v>794</v>
      </c>
      <c r="E759" s="14">
        <f t="shared" si="19"/>
        <v>1</v>
      </c>
    </row>
    <row r="760" spans="1:5" x14ac:dyDescent="0.25">
      <c r="A760" s="1" t="s">
        <v>744</v>
      </c>
      <c r="B760" s="1" t="s">
        <v>795</v>
      </c>
      <c r="E760" s="14">
        <f t="shared" si="19"/>
        <v>1</v>
      </c>
    </row>
    <row r="761" spans="1:5" x14ac:dyDescent="0.25">
      <c r="A761" s="1" t="s">
        <v>744</v>
      </c>
      <c r="B761" s="1" t="s">
        <v>796</v>
      </c>
      <c r="E761" s="14">
        <f t="shared" si="19"/>
        <v>1</v>
      </c>
    </row>
    <row r="762" spans="1:5" x14ac:dyDescent="0.25">
      <c r="A762" s="1" t="s">
        <v>744</v>
      </c>
      <c r="B762" s="1" t="s">
        <v>797</v>
      </c>
      <c r="E762" s="14">
        <f t="shared" si="19"/>
        <v>1</v>
      </c>
    </row>
    <row r="763" spans="1:5" x14ac:dyDescent="0.25">
      <c r="A763" s="1" t="s">
        <v>744</v>
      </c>
      <c r="B763" s="1" t="s">
        <v>798</v>
      </c>
      <c r="E763" s="14">
        <f t="shared" si="19"/>
        <v>1</v>
      </c>
    </row>
    <row r="764" spans="1:5" x14ac:dyDescent="0.25">
      <c r="A764" s="1" t="s">
        <v>744</v>
      </c>
      <c r="B764" s="1" t="s">
        <v>799</v>
      </c>
      <c r="E764" s="14">
        <f t="shared" si="19"/>
        <v>1</v>
      </c>
    </row>
    <row r="765" spans="1:5" x14ac:dyDescent="0.25">
      <c r="A765" s="1" t="s">
        <v>744</v>
      </c>
      <c r="B765" s="1" t="s">
        <v>800</v>
      </c>
      <c r="E765" s="14">
        <f t="shared" si="19"/>
        <v>1</v>
      </c>
    </row>
    <row r="766" spans="1:5" x14ac:dyDescent="0.25">
      <c r="A766" s="1" t="s">
        <v>744</v>
      </c>
      <c r="B766" s="1" t="s">
        <v>801</v>
      </c>
      <c r="E766" s="14">
        <f t="shared" si="19"/>
        <v>1</v>
      </c>
    </row>
    <row r="767" spans="1:5" x14ac:dyDescent="0.25">
      <c r="A767" s="1" t="s">
        <v>744</v>
      </c>
      <c r="B767" s="1" t="s">
        <v>802</v>
      </c>
      <c r="E767" s="14">
        <f t="shared" si="19"/>
        <v>1</v>
      </c>
    </row>
    <row r="768" spans="1:5" x14ac:dyDescent="0.25">
      <c r="A768" s="1" t="s">
        <v>744</v>
      </c>
      <c r="B768" s="1" t="s">
        <v>803</v>
      </c>
      <c r="E768" s="14">
        <f t="shared" si="19"/>
        <v>1</v>
      </c>
    </row>
    <row r="769" spans="1:5" x14ac:dyDescent="0.25">
      <c r="A769" s="1" t="s">
        <v>744</v>
      </c>
      <c r="B769" s="1" t="s">
        <v>804</v>
      </c>
      <c r="E769" s="14">
        <f t="shared" si="19"/>
        <v>1</v>
      </c>
    </row>
    <row r="770" spans="1:5" x14ac:dyDescent="0.25">
      <c r="A770" s="1" t="s">
        <v>744</v>
      </c>
      <c r="B770" s="1" t="s">
        <v>805</v>
      </c>
      <c r="E770" s="14">
        <f t="shared" ref="E770:E833" si="20">SUMPRODUCT(--($A$2:$A$839=A770),--(D770&gt;$D$2:$D$839))+1</f>
        <v>1</v>
      </c>
    </row>
    <row r="771" spans="1:5" x14ac:dyDescent="0.25">
      <c r="A771" s="1" t="s">
        <v>744</v>
      </c>
      <c r="B771" s="1" t="s">
        <v>806</v>
      </c>
      <c r="E771" s="14">
        <f t="shared" si="20"/>
        <v>1</v>
      </c>
    </row>
    <row r="772" spans="1:5" x14ac:dyDescent="0.25">
      <c r="A772" s="1" t="s">
        <v>744</v>
      </c>
      <c r="B772" s="1" t="s">
        <v>807</v>
      </c>
      <c r="E772" s="14">
        <f t="shared" si="20"/>
        <v>1</v>
      </c>
    </row>
    <row r="773" spans="1:5" x14ac:dyDescent="0.25">
      <c r="A773" s="1" t="s">
        <v>744</v>
      </c>
      <c r="B773" s="1" t="s">
        <v>808</v>
      </c>
      <c r="E773" s="14">
        <f t="shared" si="20"/>
        <v>1</v>
      </c>
    </row>
    <row r="774" spans="1:5" x14ac:dyDescent="0.25">
      <c r="A774" s="1" t="s">
        <v>744</v>
      </c>
      <c r="B774" s="1" t="s">
        <v>809</v>
      </c>
      <c r="E774" s="14">
        <f t="shared" si="20"/>
        <v>1</v>
      </c>
    </row>
    <row r="775" spans="1:5" x14ac:dyDescent="0.25">
      <c r="A775" s="1" t="s">
        <v>744</v>
      </c>
      <c r="B775" s="1" t="s">
        <v>810</v>
      </c>
      <c r="E775" s="14">
        <f t="shared" si="20"/>
        <v>1</v>
      </c>
    </row>
    <row r="776" spans="1:5" x14ac:dyDescent="0.25">
      <c r="A776" s="1" t="s">
        <v>811</v>
      </c>
      <c r="B776" s="1" t="s">
        <v>812</v>
      </c>
      <c r="E776" s="14">
        <f t="shared" si="20"/>
        <v>1</v>
      </c>
    </row>
    <row r="777" spans="1:5" x14ac:dyDescent="0.25">
      <c r="A777" s="1" t="s">
        <v>811</v>
      </c>
      <c r="B777" s="1" t="s">
        <v>813</v>
      </c>
      <c r="E777" s="14">
        <f t="shared" si="20"/>
        <v>1</v>
      </c>
    </row>
    <row r="778" spans="1:5" x14ac:dyDescent="0.25">
      <c r="A778" s="1" t="s">
        <v>811</v>
      </c>
      <c r="B778" s="1" t="s">
        <v>814</v>
      </c>
      <c r="E778" s="14">
        <f t="shared" si="20"/>
        <v>1</v>
      </c>
    </row>
    <row r="779" spans="1:5" x14ac:dyDescent="0.25">
      <c r="A779" s="1" t="s">
        <v>815</v>
      </c>
      <c r="B779" s="1" t="s">
        <v>816</v>
      </c>
      <c r="E779" s="14">
        <f t="shared" si="20"/>
        <v>1</v>
      </c>
    </row>
    <row r="780" spans="1:5" x14ac:dyDescent="0.25">
      <c r="A780" s="1" t="s">
        <v>815</v>
      </c>
      <c r="B780" s="1" t="s">
        <v>817</v>
      </c>
      <c r="E780" s="14">
        <f t="shared" si="20"/>
        <v>1</v>
      </c>
    </row>
    <row r="781" spans="1:5" x14ac:dyDescent="0.25">
      <c r="A781" s="1" t="s">
        <v>815</v>
      </c>
      <c r="B781" s="1" t="s">
        <v>818</v>
      </c>
      <c r="E781" s="14">
        <f t="shared" si="20"/>
        <v>1</v>
      </c>
    </row>
    <row r="782" spans="1:5" x14ac:dyDescent="0.25">
      <c r="A782" s="1" t="s">
        <v>815</v>
      </c>
      <c r="B782" s="1" t="s">
        <v>819</v>
      </c>
      <c r="E782" s="14">
        <f t="shared" si="20"/>
        <v>1</v>
      </c>
    </row>
    <row r="783" spans="1:5" x14ac:dyDescent="0.25">
      <c r="A783" s="1" t="s">
        <v>815</v>
      </c>
      <c r="B783" s="1" t="s">
        <v>820</v>
      </c>
      <c r="E783" s="14">
        <f t="shared" si="20"/>
        <v>1</v>
      </c>
    </row>
    <row r="784" spans="1:5" x14ac:dyDescent="0.25">
      <c r="A784" s="1" t="s">
        <v>815</v>
      </c>
      <c r="B784" s="1" t="s">
        <v>821</v>
      </c>
      <c r="E784" s="14">
        <f t="shared" si="20"/>
        <v>1</v>
      </c>
    </row>
    <row r="785" spans="1:5" x14ac:dyDescent="0.25">
      <c r="A785" s="1" t="s">
        <v>815</v>
      </c>
      <c r="B785" s="1" t="s">
        <v>822</v>
      </c>
      <c r="E785" s="14">
        <f t="shared" si="20"/>
        <v>1</v>
      </c>
    </row>
    <row r="786" spans="1:5" x14ac:dyDescent="0.25">
      <c r="A786" s="1" t="s">
        <v>823</v>
      </c>
      <c r="B786" s="1" t="s">
        <v>824</v>
      </c>
      <c r="E786" s="14">
        <f t="shared" si="20"/>
        <v>1</v>
      </c>
    </row>
    <row r="787" spans="1:5" x14ac:dyDescent="0.25">
      <c r="A787" s="1" t="s">
        <v>823</v>
      </c>
      <c r="B787" s="1" t="s">
        <v>825</v>
      </c>
      <c r="E787" s="14">
        <f t="shared" si="20"/>
        <v>1</v>
      </c>
    </row>
    <row r="788" spans="1:5" x14ac:dyDescent="0.25">
      <c r="A788" s="1" t="s">
        <v>823</v>
      </c>
      <c r="B788" s="1" t="s">
        <v>826</v>
      </c>
      <c r="E788" s="14">
        <f t="shared" si="20"/>
        <v>1</v>
      </c>
    </row>
    <row r="789" spans="1:5" x14ac:dyDescent="0.25">
      <c r="A789" s="1" t="s">
        <v>823</v>
      </c>
      <c r="B789" s="1" t="s">
        <v>827</v>
      </c>
      <c r="E789" s="14">
        <f t="shared" si="20"/>
        <v>1</v>
      </c>
    </row>
    <row r="790" spans="1:5" x14ac:dyDescent="0.25">
      <c r="A790" s="1" t="s">
        <v>823</v>
      </c>
      <c r="B790" s="1" t="s">
        <v>828</v>
      </c>
      <c r="E790" s="14">
        <f t="shared" si="20"/>
        <v>1</v>
      </c>
    </row>
    <row r="791" spans="1:5" x14ac:dyDescent="0.25">
      <c r="A791" s="1" t="s">
        <v>823</v>
      </c>
      <c r="B791" s="1" t="s">
        <v>829</v>
      </c>
      <c r="E791" s="14">
        <f t="shared" si="20"/>
        <v>1</v>
      </c>
    </row>
    <row r="792" spans="1:5" x14ac:dyDescent="0.25">
      <c r="A792" s="1" t="s">
        <v>823</v>
      </c>
      <c r="B792" s="1" t="s">
        <v>830</v>
      </c>
      <c r="E792" s="14">
        <f t="shared" si="20"/>
        <v>1</v>
      </c>
    </row>
    <row r="793" spans="1:5" x14ac:dyDescent="0.25">
      <c r="A793" s="1" t="s">
        <v>823</v>
      </c>
      <c r="B793" s="1" t="s">
        <v>831</v>
      </c>
      <c r="E793" s="14">
        <f t="shared" si="20"/>
        <v>1</v>
      </c>
    </row>
    <row r="794" spans="1:5" x14ac:dyDescent="0.25">
      <c r="A794" s="1" t="s">
        <v>823</v>
      </c>
      <c r="B794" s="1" t="s">
        <v>832</v>
      </c>
      <c r="E794" s="14">
        <f t="shared" si="20"/>
        <v>1</v>
      </c>
    </row>
    <row r="795" spans="1:5" x14ac:dyDescent="0.25">
      <c r="A795" s="1" t="s">
        <v>823</v>
      </c>
      <c r="B795" s="1" t="s">
        <v>833</v>
      </c>
      <c r="E795" s="14">
        <f t="shared" si="20"/>
        <v>1</v>
      </c>
    </row>
    <row r="796" spans="1:5" x14ac:dyDescent="0.25">
      <c r="A796" s="1" t="s">
        <v>823</v>
      </c>
      <c r="B796" s="1" t="s">
        <v>834</v>
      </c>
      <c r="E796" s="14">
        <f t="shared" si="20"/>
        <v>1</v>
      </c>
    </row>
    <row r="797" spans="1:5" x14ac:dyDescent="0.25">
      <c r="A797" s="1" t="s">
        <v>823</v>
      </c>
      <c r="B797" s="1" t="s">
        <v>835</v>
      </c>
      <c r="E797" s="14">
        <f t="shared" si="20"/>
        <v>1</v>
      </c>
    </row>
    <row r="798" spans="1:5" x14ac:dyDescent="0.25">
      <c r="A798" s="1" t="s">
        <v>823</v>
      </c>
      <c r="B798" s="1" t="s">
        <v>836</v>
      </c>
      <c r="E798" s="14">
        <f t="shared" si="20"/>
        <v>1</v>
      </c>
    </row>
    <row r="799" spans="1:5" x14ac:dyDescent="0.25">
      <c r="A799" s="1" t="s">
        <v>823</v>
      </c>
      <c r="B799" s="1" t="s">
        <v>837</v>
      </c>
      <c r="E799" s="14">
        <f t="shared" si="20"/>
        <v>1</v>
      </c>
    </row>
    <row r="800" spans="1:5" x14ac:dyDescent="0.25">
      <c r="A800" s="1" t="s">
        <v>823</v>
      </c>
      <c r="B800" s="1" t="s">
        <v>838</v>
      </c>
      <c r="E800" s="14">
        <f t="shared" si="20"/>
        <v>1</v>
      </c>
    </row>
    <row r="801" spans="1:5" x14ac:dyDescent="0.25">
      <c r="A801" s="1" t="s">
        <v>823</v>
      </c>
      <c r="B801" s="1" t="s">
        <v>839</v>
      </c>
      <c r="E801" s="14">
        <f t="shared" si="20"/>
        <v>1</v>
      </c>
    </row>
    <row r="802" spans="1:5" x14ac:dyDescent="0.25">
      <c r="A802" s="1" t="s">
        <v>823</v>
      </c>
      <c r="B802" s="1" t="s">
        <v>840</v>
      </c>
      <c r="E802" s="14">
        <f t="shared" si="20"/>
        <v>1</v>
      </c>
    </row>
    <row r="803" spans="1:5" x14ac:dyDescent="0.25">
      <c r="A803" s="1" t="s">
        <v>823</v>
      </c>
      <c r="B803" s="1" t="s">
        <v>841</v>
      </c>
      <c r="E803" s="14">
        <f t="shared" si="20"/>
        <v>1</v>
      </c>
    </row>
    <row r="804" spans="1:5" x14ac:dyDescent="0.25">
      <c r="A804" s="1" t="s">
        <v>823</v>
      </c>
      <c r="B804" s="1" t="s">
        <v>842</v>
      </c>
      <c r="E804" s="14">
        <f t="shared" si="20"/>
        <v>1</v>
      </c>
    </row>
    <row r="805" spans="1:5" x14ac:dyDescent="0.25">
      <c r="A805" s="1" t="s">
        <v>843</v>
      </c>
      <c r="B805" s="1" t="s">
        <v>844</v>
      </c>
      <c r="E805" s="14">
        <f t="shared" si="20"/>
        <v>1</v>
      </c>
    </row>
    <row r="806" spans="1:5" x14ac:dyDescent="0.25">
      <c r="A806" s="1" t="s">
        <v>843</v>
      </c>
      <c r="B806" s="1" t="s">
        <v>845</v>
      </c>
      <c r="E806" s="14">
        <f t="shared" si="20"/>
        <v>1</v>
      </c>
    </row>
    <row r="807" spans="1:5" x14ac:dyDescent="0.25">
      <c r="A807" s="1" t="s">
        <v>843</v>
      </c>
      <c r="B807" s="1" t="s">
        <v>846</v>
      </c>
      <c r="E807" s="14">
        <f t="shared" si="20"/>
        <v>1</v>
      </c>
    </row>
    <row r="808" spans="1:5" x14ac:dyDescent="0.25">
      <c r="A808" s="1" t="s">
        <v>843</v>
      </c>
      <c r="B808" s="1" t="s">
        <v>847</v>
      </c>
      <c r="E808" s="14">
        <f t="shared" si="20"/>
        <v>1</v>
      </c>
    </row>
    <row r="809" spans="1:5" x14ac:dyDescent="0.25">
      <c r="A809" s="1" t="s">
        <v>843</v>
      </c>
      <c r="B809" s="1" t="s">
        <v>848</v>
      </c>
      <c r="E809" s="14">
        <f t="shared" si="20"/>
        <v>1</v>
      </c>
    </row>
    <row r="810" spans="1:5" x14ac:dyDescent="0.25">
      <c r="A810" s="1" t="s">
        <v>843</v>
      </c>
      <c r="B810" s="1" t="s">
        <v>849</v>
      </c>
      <c r="E810" s="14">
        <f t="shared" si="20"/>
        <v>1</v>
      </c>
    </row>
    <row r="811" spans="1:5" x14ac:dyDescent="0.25">
      <c r="A811" s="1" t="s">
        <v>843</v>
      </c>
      <c r="B811" s="1" t="s">
        <v>850</v>
      </c>
      <c r="E811" s="14">
        <f t="shared" si="20"/>
        <v>1</v>
      </c>
    </row>
    <row r="812" spans="1:5" x14ac:dyDescent="0.25">
      <c r="A812" s="1" t="s">
        <v>843</v>
      </c>
      <c r="B812" s="1" t="s">
        <v>851</v>
      </c>
      <c r="E812" s="14">
        <f t="shared" si="20"/>
        <v>1</v>
      </c>
    </row>
    <row r="813" spans="1:5" x14ac:dyDescent="0.25">
      <c r="A813" s="1" t="s">
        <v>843</v>
      </c>
      <c r="B813" s="1" t="s">
        <v>852</v>
      </c>
      <c r="E813" s="14">
        <f t="shared" si="20"/>
        <v>1</v>
      </c>
    </row>
    <row r="814" spans="1:5" x14ac:dyDescent="0.25">
      <c r="A814" s="1" t="s">
        <v>843</v>
      </c>
      <c r="B814" s="1" t="s">
        <v>853</v>
      </c>
      <c r="E814" s="14">
        <f t="shared" si="20"/>
        <v>1</v>
      </c>
    </row>
    <row r="815" spans="1:5" x14ac:dyDescent="0.25">
      <c r="A815" s="1" t="s">
        <v>843</v>
      </c>
      <c r="B815" s="1" t="s">
        <v>854</v>
      </c>
      <c r="E815" s="14">
        <f t="shared" si="20"/>
        <v>1</v>
      </c>
    </row>
    <row r="816" spans="1:5" x14ac:dyDescent="0.25">
      <c r="A816" s="1" t="s">
        <v>843</v>
      </c>
      <c r="B816" s="1" t="s">
        <v>855</v>
      </c>
      <c r="E816" s="14">
        <f t="shared" si="20"/>
        <v>1</v>
      </c>
    </row>
    <row r="817" spans="1:5" x14ac:dyDescent="0.25">
      <c r="A817" s="1" t="s">
        <v>843</v>
      </c>
      <c r="B817" s="1" t="s">
        <v>856</v>
      </c>
      <c r="E817" s="14">
        <f t="shared" si="20"/>
        <v>1</v>
      </c>
    </row>
    <row r="818" spans="1:5" x14ac:dyDescent="0.25">
      <c r="A818" s="1" t="s">
        <v>843</v>
      </c>
      <c r="B818" s="1" t="s">
        <v>857</v>
      </c>
      <c r="E818" s="14">
        <f t="shared" si="20"/>
        <v>1</v>
      </c>
    </row>
    <row r="819" spans="1:5" x14ac:dyDescent="0.25">
      <c r="A819" s="1" t="s">
        <v>843</v>
      </c>
      <c r="B819" s="1" t="s">
        <v>858</v>
      </c>
      <c r="E819" s="14">
        <f t="shared" si="20"/>
        <v>1</v>
      </c>
    </row>
    <row r="820" spans="1:5" x14ac:dyDescent="0.25">
      <c r="A820" s="1" t="s">
        <v>843</v>
      </c>
      <c r="B820" s="1" t="s">
        <v>859</v>
      </c>
      <c r="E820" s="14">
        <f t="shared" si="20"/>
        <v>1</v>
      </c>
    </row>
    <row r="821" spans="1:5" x14ac:dyDescent="0.25">
      <c r="A821" s="1" t="s">
        <v>843</v>
      </c>
      <c r="B821" s="1" t="s">
        <v>860</v>
      </c>
      <c r="E821" s="14">
        <f t="shared" si="20"/>
        <v>1</v>
      </c>
    </row>
    <row r="822" spans="1:5" x14ac:dyDescent="0.25">
      <c r="A822" s="1" t="s">
        <v>843</v>
      </c>
      <c r="B822" s="1" t="s">
        <v>861</v>
      </c>
      <c r="E822" s="14">
        <f t="shared" si="20"/>
        <v>1</v>
      </c>
    </row>
    <row r="823" spans="1:5" x14ac:dyDescent="0.25">
      <c r="A823" s="1" t="s">
        <v>843</v>
      </c>
      <c r="B823" s="1" t="s">
        <v>862</v>
      </c>
      <c r="E823" s="14">
        <f t="shared" si="20"/>
        <v>1</v>
      </c>
    </row>
    <row r="824" spans="1:5" x14ac:dyDescent="0.25">
      <c r="A824" s="1" t="s">
        <v>843</v>
      </c>
      <c r="B824" s="1" t="s">
        <v>863</v>
      </c>
      <c r="E824" s="14">
        <f t="shared" si="20"/>
        <v>1</v>
      </c>
    </row>
    <row r="825" spans="1:5" x14ac:dyDescent="0.25">
      <c r="A825" s="1" t="s">
        <v>843</v>
      </c>
      <c r="B825" s="1" t="s">
        <v>864</v>
      </c>
      <c r="E825" s="14">
        <f t="shared" si="20"/>
        <v>1</v>
      </c>
    </row>
    <row r="826" spans="1:5" x14ac:dyDescent="0.25">
      <c r="A826" s="1" t="s">
        <v>843</v>
      </c>
      <c r="B826" s="1" t="s">
        <v>865</v>
      </c>
      <c r="E826" s="14">
        <f t="shared" si="20"/>
        <v>1</v>
      </c>
    </row>
    <row r="827" spans="1:5" x14ac:dyDescent="0.25">
      <c r="A827" s="1" t="s">
        <v>843</v>
      </c>
      <c r="B827" s="1" t="s">
        <v>866</v>
      </c>
      <c r="E827" s="14">
        <f t="shared" si="20"/>
        <v>1</v>
      </c>
    </row>
    <row r="828" spans="1:5" x14ac:dyDescent="0.25">
      <c r="A828" s="1" t="s">
        <v>843</v>
      </c>
      <c r="B828" s="1" t="s">
        <v>867</v>
      </c>
      <c r="E828" s="14">
        <f t="shared" si="20"/>
        <v>1</v>
      </c>
    </row>
    <row r="829" spans="1:5" x14ac:dyDescent="0.25">
      <c r="A829" s="1" t="s">
        <v>843</v>
      </c>
      <c r="B829" s="1" t="s">
        <v>868</v>
      </c>
      <c r="E829" s="14">
        <f t="shared" si="20"/>
        <v>1</v>
      </c>
    </row>
    <row r="830" spans="1:5" x14ac:dyDescent="0.25">
      <c r="A830" s="1" t="s">
        <v>843</v>
      </c>
      <c r="B830" s="1" t="s">
        <v>869</v>
      </c>
      <c r="E830" s="14">
        <f t="shared" si="20"/>
        <v>1</v>
      </c>
    </row>
    <row r="831" spans="1:5" x14ac:dyDescent="0.25">
      <c r="A831" s="1" t="s">
        <v>843</v>
      </c>
      <c r="B831" s="1" t="s">
        <v>870</v>
      </c>
      <c r="E831" s="14">
        <f t="shared" si="20"/>
        <v>1</v>
      </c>
    </row>
    <row r="832" spans="1:5" x14ac:dyDescent="0.25">
      <c r="A832" s="1" t="s">
        <v>843</v>
      </c>
      <c r="B832" s="1" t="s">
        <v>871</v>
      </c>
      <c r="E832" s="14">
        <f t="shared" si="20"/>
        <v>1</v>
      </c>
    </row>
    <row r="833" spans="1:5" x14ac:dyDescent="0.25">
      <c r="A833" s="1" t="s">
        <v>843</v>
      </c>
      <c r="B833" s="1" t="s">
        <v>872</v>
      </c>
      <c r="E833" s="14">
        <f t="shared" si="20"/>
        <v>1</v>
      </c>
    </row>
    <row r="834" spans="1:5" x14ac:dyDescent="0.25">
      <c r="A834" s="1" t="s">
        <v>843</v>
      </c>
      <c r="B834" s="1" t="s">
        <v>873</v>
      </c>
      <c r="E834" s="14">
        <f t="shared" ref="E834:E839" si="21">SUMPRODUCT(--($A$2:$A$839=A834),--(D834&gt;$D$2:$D$839))+1</f>
        <v>1</v>
      </c>
    </row>
    <row r="835" spans="1:5" x14ac:dyDescent="0.25">
      <c r="A835" s="1" t="s">
        <v>843</v>
      </c>
      <c r="B835" s="1" t="s">
        <v>874</v>
      </c>
      <c r="E835" s="14">
        <f t="shared" si="21"/>
        <v>1</v>
      </c>
    </row>
    <row r="836" spans="1:5" x14ac:dyDescent="0.25">
      <c r="A836" s="1" t="s">
        <v>843</v>
      </c>
      <c r="B836" s="1" t="s">
        <v>875</v>
      </c>
      <c r="E836" s="14">
        <f t="shared" si="21"/>
        <v>1</v>
      </c>
    </row>
    <row r="837" spans="1:5" x14ac:dyDescent="0.25">
      <c r="A837" s="1" t="s">
        <v>843</v>
      </c>
      <c r="B837" s="1" t="s">
        <v>876</v>
      </c>
      <c r="E837" s="14">
        <f t="shared" si="21"/>
        <v>1</v>
      </c>
    </row>
    <row r="838" spans="1:5" x14ac:dyDescent="0.25">
      <c r="A838" s="1" t="s">
        <v>843</v>
      </c>
      <c r="B838" s="1" t="s">
        <v>877</v>
      </c>
      <c r="E838" s="14">
        <f t="shared" si="21"/>
        <v>1</v>
      </c>
    </row>
    <row r="839" spans="1:5" x14ac:dyDescent="0.25">
      <c r="A839" s="1" t="s">
        <v>843</v>
      </c>
      <c r="B839" s="1" t="s">
        <v>878</v>
      </c>
      <c r="E839" s="14">
        <f t="shared" si="21"/>
        <v>1</v>
      </c>
    </row>
  </sheetData>
  <sortState ref="A2:E839">
    <sortCondition ref="A2:A839"/>
    <sortCondition ref="E2:E839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45"/>
  <sheetViews>
    <sheetView workbookViewId="0"/>
  </sheetViews>
  <sheetFormatPr baseColWidth="10" defaultColWidth="11.42578125" defaultRowHeight="15" x14ac:dyDescent="0.25"/>
  <cols>
    <col min="1" max="1" width="20.85546875" bestFit="1" customWidth="1"/>
    <col min="3" max="3" width="23.85546875" style="1" customWidth="1"/>
  </cols>
  <sheetData>
    <row r="1" spans="1:3" x14ac:dyDescent="0.25">
      <c r="C1" s="3" t="s">
        <v>884</v>
      </c>
    </row>
    <row r="2" spans="1:3" x14ac:dyDescent="0.25">
      <c r="A2" t="s">
        <v>1</v>
      </c>
      <c r="C2" s="1" t="s">
        <v>1</v>
      </c>
    </row>
    <row r="3" spans="1:3" x14ac:dyDescent="0.25">
      <c r="A3" t="s">
        <v>10</v>
      </c>
      <c r="C3" s="1" t="s">
        <v>5</v>
      </c>
    </row>
    <row r="4" spans="1:3" x14ac:dyDescent="0.25">
      <c r="A4" t="s">
        <v>17</v>
      </c>
      <c r="C4" s="4" t="s">
        <v>10</v>
      </c>
    </row>
    <row r="5" spans="1:3" x14ac:dyDescent="0.25">
      <c r="A5" t="s">
        <v>5</v>
      </c>
      <c r="C5" s="4" t="s">
        <v>17</v>
      </c>
    </row>
    <row r="6" spans="1:3" x14ac:dyDescent="0.25">
      <c r="A6" t="s">
        <v>71</v>
      </c>
      <c r="C6" s="4" t="s">
        <v>71</v>
      </c>
    </row>
    <row r="7" spans="1:3" x14ac:dyDescent="0.25">
      <c r="A7" t="s">
        <v>78</v>
      </c>
      <c r="C7" s="4" t="s">
        <v>78</v>
      </c>
    </row>
    <row r="8" spans="1:3" x14ac:dyDescent="0.25">
      <c r="A8" t="s">
        <v>92</v>
      </c>
      <c r="C8" s="4" t="s">
        <v>92</v>
      </c>
    </row>
    <row r="9" spans="1:3" x14ac:dyDescent="0.25">
      <c r="A9" t="s">
        <v>103</v>
      </c>
      <c r="C9" s="4" t="s">
        <v>103</v>
      </c>
    </row>
    <row r="10" spans="1:3" x14ac:dyDescent="0.25">
      <c r="A10" t="s">
        <v>116</v>
      </c>
      <c r="C10" s="4" t="s">
        <v>116</v>
      </c>
    </row>
    <row r="11" spans="1:3" x14ac:dyDescent="0.25">
      <c r="A11" t="s">
        <v>118</v>
      </c>
      <c r="C11" s="4" t="s">
        <v>118</v>
      </c>
    </row>
    <row r="12" spans="1:3" x14ac:dyDescent="0.25">
      <c r="A12" t="s">
        <v>879</v>
      </c>
      <c r="C12" s="4" t="s">
        <v>121</v>
      </c>
    </row>
    <row r="13" spans="1:3" x14ac:dyDescent="0.25">
      <c r="A13" t="s">
        <v>121</v>
      </c>
      <c r="C13" s="4" t="s">
        <v>133</v>
      </c>
    </row>
    <row r="14" spans="1:3" x14ac:dyDescent="0.25">
      <c r="A14" t="s">
        <v>880</v>
      </c>
      <c r="C14" s="4" t="s">
        <v>135</v>
      </c>
    </row>
    <row r="15" spans="1:3" x14ac:dyDescent="0.25">
      <c r="A15" t="s">
        <v>881</v>
      </c>
      <c r="C15" s="4" t="s">
        <v>144</v>
      </c>
    </row>
    <row r="16" spans="1:3" x14ac:dyDescent="0.25">
      <c r="A16" t="s">
        <v>133</v>
      </c>
      <c r="C16" s="4" t="s">
        <v>165</v>
      </c>
    </row>
    <row r="17" spans="1:3" x14ac:dyDescent="0.25">
      <c r="A17" t="s">
        <v>135</v>
      </c>
      <c r="C17" s="4" t="s">
        <v>172</v>
      </c>
    </row>
    <row r="18" spans="1:3" x14ac:dyDescent="0.25">
      <c r="A18" t="s">
        <v>144</v>
      </c>
      <c r="C18" s="4" t="s">
        <v>174</v>
      </c>
    </row>
    <row r="19" spans="1:3" x14ac:dyDescent="0.25">
      <c r="A19" t="s">
        <v>165</v>
      </c>
      <c r="C19" s="4" t="s">
        <v>213</v>
      </c>
    </row>
    <row r="20" spans="1:3" x14ac:dyDescent="0.25">
      <c r="A20" t="s">
        <v>172</v>
      </c>
      <c r="C20" s="4" t="s">
        <v>216</v>
      </c>
    </row>
    <row r="21" spans="1:3" x14ac:dyDescent="0.25">
      <c r="A21" t="s">
        <v>174</v>
      </c>
      <c r="C21" s="4" t="s">
        <v>220</v>
      </c>
    </row>
    <row r="22" spans="1:3" x14ac:dyDescent="0.25">
      <c r="A22" t="s">
        <v>213</v>
      </c>
      <c r="C22" s="4" t="s">
        <v>222</v>
      </c>
    </row>
    <row r="23" spans="1:3" x14ac:dyDescent="0.25">
      <c r="A23" t="s">
        <v>216</v>
      </c>
      <c r="C23" s="4" t="s">
        <v>250</v>
      </c>
    </row>
    <row r="24" spans="1:3" x14ac:dyDescent="0.25">
      <c r="A24" t="s">
        <v>220</v>
      </c>
      <c r="C24" s="4" t="s">
        <v>255</v>
      </c>
    </row>
    <row r="25" spans="1:3" x14ac:dyDescent="0.25">
      <c r="A25" t="s">
        <v>222</v>
      </c>
      <c r="C25" s="4" t="s">
        <v>260</v>
      </c>
    </row>
    <row r="26" spans="1:3" x14ac:dyDescent="0.25">
      <c r="A26" t="s">
        <v>250</v>
      </c>
      <c r="C26" s="4" t="s">
        <v>270</v>
      </c>
    </row>
    <row r="27" spans="1:3" x14ac:dyDescent="0.25">
      <c r="A27" t="s">
        <v>255</v>
      </c>
      <c r="C27" s="4" t="s">
        <v>273</v>
      </c>
    </row>
    <row r="28" spans="1:3" x14ac:dyDescent="0.25">
      <c r="A28" t="s">
        <v>260</v>
      </c>
      <c r="C28" s="4" t="s">
        <v>275</v>
      </c>
    </row>
    <row r="29" spans="1:3" x14ac:dyDescent="0.25">
      <c r="A29" t="s">
        <v>882</v>
      </c>
      <c r="C29" s="4" t="s">
        <v>278</v>
      </c>
    </row>
    <row r="30" spans="1:3" x14ac:dyDescent="0.25">
      <c r="A30" t="s">
        <v>270</v>
      </c>
      <c r="C30" s="4" t="s">
        <v>282</v>
      </c>
    </row>
    <row r="31" spans="1:3" x14ac:dyDescent="0.25">
      <c r="A31" t="s">
        <v>273</v>
      </c>
      <c r="C31" s="4" t="s">
        <v>305</v>
      </c>
    </row>
    <row r="32" spans="1:3" x14ac:dyDescent="0.25">
      <c r="A32" t="s">
        <v>275</v>
      </c>
      <c r="C32" s="4" t="s">
        <v>338</v>
      </c>
    </row>
    <row r="33" spans="1:3" x14ac:dyDescent="0.25">
      <c r="A33" t="s">
        <v>278</v>
      </c>
      <c r="C33" s="4" t="s">
        <v>345</v>
      </c>
    </row>
    <row r="34" spans="1:3" x14ac:dyDescent="0.25">
      <c r="A34" t="s">
        <v>282</v>
      </c>
      <c r="C34" s="4" t="s">
        <v>356</v>
      </c>
    </row>
    <row r="35" spans="1:3" x14ac:dyDescent="0.25">
      <c r="A35" t="s">
        <v>305</v>
      </c>
      <c r="C35" s="4" t="s">
        <v>358</v>
      </c>
    </row>
    <row r="36" spans="1:3" x14ac:dyDescent="0.25">
      <c r="A36" t="s">
        <v>338</v>
      </c>
      <c r="C36" s="4" t="s">
        <v>393</v>
      </c>
    </row>
    <row r="37" spans="1:3" x14ac:dyDescent="0.25">
      <c r="A37" t="s">
        <v>345</v>
      </c>
      <c r="C37" s="4" t="s">
        <v>744</v>
      </c>
    </row>
    <row r="38" spans="1:3" x14ac:dyDescent="0.25">
      <c r="A38" t="s">
        <v>356</v>
      </c>
      <c r="C38" s="4" t="s">
        <v>811</v>
      </c>
    </row>
    <row r="39" spans="1:3" x14ac:dyDescent="0.25">
      <c r="A39" t="s">
        <v>358</v>
      </c>
      <c r="C39" s="4" t="s">
        <v>815</v>
      </c>
    </row>
    <row r="40" spans="1:3" x14ac:dyDescent="0.25">
      <c r="A40" t="s">
        <v>393</v>
      </c>
      <c r="C40" s="4" t="s">
        <v>823</v>
      </c>
    </row>
    <row r="41" spans="1:3" x14ac:dyDescent="0.25">
      <c r="A41" t="s">
        <v>744</v>
      </c>
      <c r="C41" s="4" t="s">
        <v>843</v>
      </c>
    </row>
    <row r="42" spans="1:3" x14ac:dyDescent="0.25">
      <c r="A42" t="s">
        <v>811</v>
      </c>
    </row>
    <row r="43" spans="1:3" x14ac:dyDescent="0.25">
      <c r="A43" t="s">
        <v>815</v>
      </c>
      <c r="C43"/>
    </row>
    <row r="44" spans="1:3" x14ac:dyDescent="0.25">
      <c r="A44" t="s">
        <v>823</v>
      </c>
      <c r="C44"/>
    </row>
    <row r="45" spans="1:3" x14ac:dyDescent="0.25">
      <c r="A45" t="s">
        <v>883</v>
      </c>
      <c r="C45"/>
    </row>
    <row r="46" spans="1:3" x14ac:dyDescent="0.25">
      <c r="A46" t="s">
        <v>843</v>
      </c>
      <c r="C46"/>
    </row>
    <row r="47" spans="1:3" x14ac:dyDescent="0.25">
      <c r="C47"/>
    </row>
    <row r="48" spans="1:3" x14ac:dyDescent="0.25">
      <c r="C48"/>
    </row>
    <row r="49" spans="3:3" x14ac:dyDescent="0.25">
      <c r="C49"/>
    </row>
    <row r="50" spans="3:3" x14ac:dyDescent="0.25">
      <c r="C50"/>
    </row>
    <row r="51" spans="3:3" x14ac:dyDescent="0.25">
      <c r="C51"/>
    </row>
    <row r="52" spans="3:3" x14ac:dyDescent="0.25">
      <c r="C52"/>
    </row>
    <row r="53" spans="3:3" x14ac:dyDescent="0.25">
      <c r="C53"/>
    </row>
    <row r="54" spans="3:3" x14ac:dyDescent="0.25">
      <c r="C54"/>
    </row>
    <row r="55" spans="3:3" x14ac:dyDescent="0.25">
      <c r="C55"/>
    </row>
    <row r="56" spans="3:3" x14ac:dyDescent="0.25">
      <c r="C56"/>
    </row>
    <row r="57" spans="3:3" x14ac:dyDescent="0.25">
      <c r="C57"/>
    </row>
    <row r="58" spans="3:3" x14ac:dyDescent="0.25">
      <c r="C58"/>
    </row>
    <row r="59" spans="3:3" x14ac:dyDescent="0.25">
      <c r="C59"/>
    </row>
    <row r="60" spans="3:3" x14ac:dyDescent="0.25">
      <c r="C60"/>
    </row>
    <row r="61" spans="3:3" x14ac:dyDescent="0.25">
      <c r="C61"/>
    </row>
    <row r="62" spans="3:3" x14ac:dyDescent="0.25">
      <c r="C62"/>
    </row>
    <row r="63" spans="3:3" x14ac:dyDescent="0.25">
      <c r="C63"/>
    </row>
    <row r="64" spans="3:3" x14ac:dyDescent="0.25">
      <c r="C64"/>
    </row>
    <row r="65" spans="3:3" x14ac:dyDescent="0.25">
      <c r="C65"/>
    </row>
    <row r="66" spans="3:3" x14ac:dyDescent="0.25">
      <c r="C66"/>
    </row>
    <row r="67" spans="3:3" x14ac:dyDescent="0.25">
      <c r="C67"/>
    </row>
    <row r="68" spans="3:3" x14ac:dyDescent="0.25">
      <c r="C68"/>
    </row>
    <row r="69" spans="3:3" x14ac:dyDescent="0.25">
      <c r="C69"/>
    </row>
    <row r="70" spans="3:3" x14ac:dyDescent="0.25">
      <c r="C70"/>
    </row>
    <row r="71" spans="3:3" x14ac:dyDescent="0.25">
      <c r="C71"/>
    </row>
    <row r="72" spans="3:3" x14ac:dyDescent="0.25">
      <c r="C72"/>
    </row>
    <row r="73" spans="3:3" x14ac:dyDescent="0.25">
      <c r="C73"/>
    </row>
    <row r="74" spans="3:3" x14ac:dyDescent="0.25">
      <c r="C74"/>
    </row>
    <row r="75" spans="3:3" x14ac:dyDescent="0.25">
      <c r="C75"/>
    </row>
    <row r="76" spans="3:3" x14ac:dyDescent="0.25">
      <c r="C76"/>
    </row>
    <row r="77" spans="3:3" x14ac:dyDescent="0.25">
      <c r="C77"/>
    </row>
    <row r="78" spans="3:3" x14ac:dyDescent="0.25">
      <c r="C78"/>
    </row>
    <row r="79" spans="3:3" x14ac:dyDescent="0.25">
      <c r="C79"/>
    </row>
    <row r="80" spans="3:3" x14ac:dyDescent="0.25">
      <c r="C80"/>
    </row>
    <row r="81" spans="3:3" x14ac:dyDescent="0.25">
      <c r="C81"/>
    </row>
    <row r="82" spans="3:3" x14ac:dyDescent="0.25">
      <c r="C82"/>
    </row>
    <row r="83" spans="3:3" x14ac:dyDescent="0.25">
      <c r="C83"/>
    </row>
    <row r="84" spans="3:3" x14ac:dyDescent="0.25">
      <c r="C84"/>
    </row>
    <row r="85" spans="3:3" x14ac:dyDescent="0.25">
      <c r="C85"/>
    </row>
    <row r="86" spans="3:3" x14ac:dyDescent="0.25">
      <c r="C86"/>
    </row>
    <row r="87" spans="3:3" x14ac:dyDescent="0.25">
      <c r="C87"/>
    </row>
    <row r="88" spans="3:3" x14ac:dyDescent="0.25">
      <c r="C88"/>
    </row>
    <row r="89" spans="3:3" x14ac:dyDescent="0.25">
      <c r="C89"/>
    </row>
    <row r="90" spans="3:3" x14ac:dyDescent="0.25">
      <c r="C90"/>
    </row>
    <row r="91" spans="3:3" x14ac:dyDescent="0.25">
      <c r="C91"/>
    </row>
    <row r="92" spans="3:3" x14ac:dyDescent="0.25">
      <c r="C92"/>
    </row>
    <row r="93" spans="3:3" x14ac:dyDescent="0.25">
      <c r="C93"/>
    </row>
    <row r="94" spans="3:3" x14ac:dyDescent="0.25">
      <c r="C94"/>
    </row>
    <row r="95" spans="3:3" x14ac:dyDescent="0.25">
      <c r="C95"/>
    </row>
    <row r="96" spans="3:3" x14ac:dyDescent="0.25">
      <c r="C96"/>
    </row>
    <row r="97" spans="3:3" x14ac:dyDescent="0.25">
      <c r="C97"/>
    </row>
    <row r="98" spans="3:3" x14ac:dyDescent="0.25">
      <c r="C98"/>
    </row>
    <row r="99" spans="3:3" x14ac:dyDescent="0.25">
      <c r="C99"/>
    </row>
    <row r="100" spans="3:3" x14ac:dyDescent="0.25">
      <c r="C100"/>
    </row>
    <row r="101" spans="3:3" x14ac:dyDescent="0.25">
      <c r="C101"/>
    </row>
    <row r="102" spans="3:3" x14ac:dyDescent="0.25">
      <c r="C102"/>
    </row>
    <row r="103" spans="3:3" x14ac:dyDescent="0.25">
      <c r="C103"/>
    </row>
    <row r="104" spans="3:3" x14ac:dyDescent="0.25">
      <c r="C104"/>
    </row>
    <row r="105" spans="3:3" x14ac:dyDescent="0.25">
      <c r="C105"/>
    </row>
    <row r="106" spans="3:3" x14ac:dyDescent="0.25">
      <c r="C106"/>
    </row>
    <row r="107" spans="3:3" x14ac:dyDescent="0.25">
      <c r="C107"/>
    </row>
    <row r="108" spans="3:3" x14ac:dyDescent="0.25">
      <c r="C108"/>
    </row>
    <row r="109" spans="3:3" x14ac:dyDescent="0.25">
      <c r="C109"/>
    </row>
    <row r="110" spans="3:3" x14ac:dyDescent="0.25">
      <c r="C110"/>
    </row>
    <row r="111" spans="3:3" x14ac:dyDescent="0.25">
      <c r="C111"/>
    </row>
    <row r="112" spans="3:3" x14ac:dyDescent="0.25">
      <c r="C112"/>
    </row>
    <row r="113" spans="3:3" x14ac:dyDescent="0.25">
      <c r="C113"/>
    </row>
    <row r="114" spans="3:3" x14ac:dyDescent="0.25">
      <c r="C114"/>
    </row>
    <row r="115" spans="3:3" x14ac:dyDescent="0.25">
      <c r="C115"/>
    </row>
    <row r="116" spans="3:3" x14ac:dyDescent="0.25">
      <c r="C116"/>
    </row>
    <row r="117" spans="3:3" x14ac:dyDescent="0.25">
      <c r="C117"/>
    </row>
    <row r="118" spans="3:3" x14ac:dyDescent="0.25">
      <c r="C118"/>
    </row>
    <row r="119" spans="3:3" x14ac:dyDescent="0.25">
      <c r="C119"/>
    </row>
    <row r="120" spans="3:3" x14ac:dyDescent="0.25">
      <c r="C120"/>
    </row>
    <row r="121" spans="3:3" x14ac:dyDescent="0.25">
      <c r="C121"/>
    </row>
    <row r="122" spans="3:3" x14ac:dyDescent="0.25">
      <c r="C122"/>
    </row>
    <row r="123" spans="3:3" x14ac:dyDescent="0.25">
      <c r="C123"/>
    </row>
    <row r="124" spans="3:3" x14ac:dyDescent="0.25">
      <c r="C124"/>
    </row>
    <row r="125" spans="3:3" x14ac:dyDescent="0.25">
      <c r="C125"/>
    </row>
    <row r="126" spans="3:3" x14ac:dyDescent="0.25">
      <c r="C126"/>
    </row>
    <row r="127" spans="3:3" x14ac:dyDescent="0.25">
      <c r="C127"/>
    </row>
    <row r="128" spans="3:3" x14ac:dyDescent="0.25">
      <c r="C128"/>
    </row>
    <row r="129" spans="3:3" x14ac:dyDescent="0.25">
      <c r="C129"/>
    </row>
    <row r="130" spans="3:3" x14ac:dyDescent="0.25">
      <c r="C130"/>
    </row>
    <row r="131" spans="3:3" x14ac:dyDescent="0.25">
      <c r="C131"/>
    </row>
    <row r="132" spans="3:3" x14ac:dyDescent="0.25">
      <c r="C132"/>
    </row>
    <row r="133" spans="3:3" x14ac:dyDescent="0.25">
      <c r="C133"/>
    </row>
    <row r="134" spans="3:3" x14ac:dyDescent="0.25">
      <c r="C134"/>
    </row>
    <row r="135" spans="3:3" x14ac:dyDescent="0.25">
      <c r="C135"/>
    </row>
    <row r="136" spans="3:3" x14ac:dyDescent="0.25">
      <c r="C136"/>
    </row>
    <row r="137" spans="3:3" x14ac:dyDescent="0.25">
      <c r="C137"/>
    </row>
    <row r="138" spans="3:3" x14ac:dyDescent="0.25">
      <c r="C138"/>
    </row>
    <row r="139" spans="3:3" x14ac:dyDescent="0.25">
      <c r="C139"/>
    </row>
    <row r="140" spans="3:3" x14ac:dyDescent="0.25">
      <c r="C140"/>
    </row>
    <row r="141" spans="3:3" x14ac:dyDescent="0.25">
      <c r="C141"/>
    </row>
    <row r="142" spans="3:3" x14ac:dyDescent="0.25">
      <c r="C142"/>
    </row>
    <row r="143" spans="3:3" x14ac:dyDescent="0.25">
      <c r="C143"/>
    </row>
    <row r="144" spans="3:3" x14ac:dyDescent="0.25">
      <c r="C144"/>
    </row>
    <row r="145" spans="3:3" x14ac:dyDescent="0.25">
      <c r="C145"/>
    </row>
    <row r="146" spans="3:3" x14ac:dyDescent="0.25">
      <c r="C146"/>
    </row>
    <row r="147" spans="3:3" x14ac:dyDescent="0.25">
      <c r="C147"/>
    </row>
    <row r="148" spans="3:3" x14ac:dyDescent="0.25">
      <c r="C148"/>
    </row>
    <row r="149" spans="3:3" x14ac:dyDescent="0.25">
      <c r="C149"/>
    </row>
    <row r="150" spans="3:3" x14ac:dyDescent="0.25">
      <c r="C150"/>
    </row>
    <row r="151" spans="3:3" x14ac:dyDescent="0.25">
      <c r="C151"/>
    </row>
    <row r="152" spans="3:3" x14ac:dyDescent="0.25">
      <c r="C152"/>
    </row>
    <row r="153" spans="3:3" x14ac:dyDescent="0.25">
      <c r="C153"/>
    </row>
    <row r="154" spans="3:3" x14ac:dyDescent="0.25">
      <c r="C154"/>
    </row>
    <row r="155" spans="3:3" x14ac:dyDescent="0.25">
      <c r="C155"/>
    </row>
    <row r="156" spans="3:3" x14ac:dyDescent="0.25">
      <c r="C156"/>
    </row>
    <row r="157" spans="3:3" x14ac:dyDescent="0.25">
      <c r="C157"/>
    </row>
    <row r="158" spans="3:3" x14ac:dyDescent="0.25">
      <c r="C158"/>
    </row>
    <row r="159" spans="3:3" x14ac:dyDescent="0.25">
      <c r="C159"/>
    </row>
    <row r="160" spans="3:3" x14ac:dyDescent="0.25">
      <c r="C160"/>
    </row>
    <row r="161" spans="3:3" x14ac:dyDescent="0.25">
      <c r="C161"/>
    </row>
    <row r="162" spans="3:3" x14ac:dyDescent="0.25">
      <c r="C162"/>
    </row>
    <row r="163" spans="3:3" x14ac:dyDescent="0.25">
      <c r="C163"/>
    </row>
    <row r="164" spans="3:3" x14ac:dyDescent="0.25">
      <c r="C164"/>
    </row>
    <row r="165" spans="3:3" x14ac:dyDescent="0.25">
      <c r="C165"/>
    </row>
    <row r="166" spans="3:3" x14ac:dyDescent="0.25">
      <c r="C166"/>
    </row>
    <row r="167" spans="3:3" x14ac:dyDescent="0.25">
      <c r="C167"/>
    </row>
    <row r="168" spans="3:3" x14ac:dyDescent="0.25">
      <c r="C168"/>
    </row>
    <row r="169" spans="3:3" x14ac:dyDescent="0.25">
      <c r="C169"/>
    </row>
    <row r="170" spans="3:3" x14ac:dyDescent="0.25">
      <c r="C170"/>
    </row>
    <row r="171" spans="3:3" x14ac:dyDescent="0.25">
      <c r="C171"/>
    </row>
    <row r="172" spans="3:3" x14ac:dyDescent="0.25">
      <c r="C172"/>
    </row>
    <row r="173" spans="3:3" x14ac:dyDescent="0.25">
      <c r="C173"/>
    </row>
    <row r="174" spans="3:3" x14ac:dyDescent="0.25">
      <c r="C174"/>
    </row>
    <row r="175" spans="3:3" x14ac:dyDescent="0.25">
      <c r="C175"/>
    </row>
    <row r="176" spans="3:3" x14ac:dyDescent="0.25">
      <c r="C176"/>
    </row>
    <row r="177" spans="3:3" x14ac:dyDescent="0.25">
      <c r="C177"/>
    </row>
    <row r="178" spans="3:3" x14ac:dyDescent="0.25">
      <c r="C178"/>
    </row>
    <row r="179" spans="3:3" x14ac:dyDescent="0.25">
      <c r="C179"/>
    </row>
    <row r="180" spans="3:3" x14ac:dyDescent="0.25">
      <c r="C180"/>
    </row>
    <row r="181" spans="3:3" x14ac:dyDescent="0.25">
      <c r="C181"/>
    </row>
    <row r="182" spans="3:3" x14ac:dyDescent="0.25">
      <c r="C182"/>
    </row>
    <row r="183" spans="3:3" x14ac:dyDescent="0.25">
      <c r="C183"/>
    </row>
    <row r="184" spans="3:3" x14ac:dyDescent="0.25">
      <c r="C184"/>
    </row>
    <row r="185" spans="3:3" x14ac:dyDescent="0.25">
      <c r="C185"/>
    </row>
    <row r="186" spans="3:3" x14ac:dyDescent="0.25">
      <c r="C186"/>
    </row>
    <row r="187" spans="3:3" x14ac:dyDescent="0.25">
      <c r="C187"/>
    </row>
    <row r="188" spans="3:3" x14ac:dyDescent="0.25">
      <c r="C188"/>
    </row>
    <row r="189" spans="3:3" x14ac:dyDescent="0.25">
      <c r="C189"/>
    </row>
    <row r="190" spans="3:3" x14ac:dyDescent="0.25">
      <c r="C190"/>
    </row>
    <row r="191" spans="3:3" x14ac:dyDescent="0.25">
      <c r="C191"/>
    </row>
    <row r="192" spans="3:3" x14ac:dyDescent="0.25">
      <c r="C192"/>
    </row>
    <row r="193" spans="3:3" x14ac:dyDescent="0.25">
      <c r="C193"/>
    </row>
    <row r="194" spans="3:3" x14ac:dyDescent="0.25">
      <c r="C194"/>
    </row>
    <row r="195" spans="3:3" x14ac:dyDescent="0.25">
      <c r="C195"/>
    </row>
    <row r="196" spans="3:3" x14ac:dyDescent="0.25">
      <c r="C196"/>
    </row>
    <row r="197" spans="3:3" x14ac:dyDescent="0.25">
      <c r="C197"/>
    </row>
    <row r="198" spans="3:3" x14ac:dyDescent="0.25">
      <c r="C198"/>
    </row>
    <row r="199" spans="3:3" x14ac:dyDescent="0.25">
      <c r="C199"/>
    </row>
    <row r="200" spans="3:3" x14ac:dyDescent="0.25">
      <c r="C200"/>
    </row>
    <row r="201" spans="3:3" x14ac:dyDescent="0.25">
      <c r="C201"/>
    </row>
    <row r="202" spans="3:3" x14ac:dyDescent="0.25">
      <c r="C202"/>
    </row>
    <row r="203" spans="3:3" x14ac:dyDescent="0.25">
      <c r="C203"/>
    </row>
    <row r="204" spans="3:3" x14ac:dyDescent="0.25">
      <c r="C204"/>
    </row>
    <row r="205" spans="3:3" x14ac:dyDescent="0.25">
      <c r="C205"/>
    </row>
    <row r="206" spans="3:3" x14ac:dyDescent="0.25">
      <c r="C206"/>
    </row>
    <row r="207" spans="3:3" x14ac:dyDescent="0.25">
      <c r="C207"/>
    </row>
    <row r="208" spans="3:3" x14ac:dyDescent="0.25">
      <c r="C208"/>
    </row>
    <row r="209" spans="3:3" x14ac:dyDescent="0.25">
      <c r="C209"/>
    </row>
    <row r="210" spans="3:3" x14ac:dyDescent="0.25">
      <c r="C210"/>
    </row>
    <row r="211" spans="3:3" x14ac:dyDescent="0.25">
      <c r="C211"/>
    </row>
    <row r="212" spans="3:3" x14ac:dyDescent="0.25">
      <c r="C212"/>
    </row>
    <row r="213" spans="3:3" x14ac:dyDescent="0.25">
      <c r="C213"/>
    </row>
    <row r="214" spans="3:3" x14ac:dyDescent="0.25">
      <c r="C214"/>
    </row>
    <row r="215" spans="3:3" x14ac:dyDescent="0.25">
      <c r="C215"/>
    </row>
    <row r="216" spans="3:3" x14ac:dyDescent="0.25">
      <c r="C216"/>
    </row>
    <row r="217" spans="3:3" x14ac:dyDescent="0.25">
      <c r="C217"/>
    </row>
    <row r="218" spans="3:3" x14ac:dyDescent="0.25">
      <c r="C218"/>
    </row>
    <row r="219" spans="3:3" x14ac:dyDescent="0.25">
      <c r="C219"/>
    </row>
    <row r="220" spans="3:3" x14ac:dyDescent="0.25">
      <c r="C220"/>
    </row>
    <row r="221" spans="3:3" x14ac:dyDescent="0.25">
      <c r="C221"/>
    </row>
    <row r="222" spans="3:3" x14ac:dyDescent="0.25">
      <c r="C222"/>
    </row>
    <row r="223" spans="3:3" x14ac:dyDescent="0.25">
      <c r="C223"/>
    </row>
    <row r="224" spans="3:3" x14ac:dyDescent="0.25">
      <c r="C224"/>
    </row>
    <row r="225" spans="3:3" x14ac:dyDescent="0.25">
      <c r="C225"/>
    </row>
    <row r="226" spans="3:3" x14ac:dyDescent="0.25">
      <c r="C226"/>
    </row>
    <row r="227" spans="3:3" x14ac:dyDescent="0.25">
      <c r="C227"/>
    </row>
    <row r="228" spans="3:3" x14ac:dyDescent="0.25">
      <c r="C228"/>
    </row>
    <row r="229" spans="3:3" x14ac:dyDescent="0.25">
      <c r="C229"/>
    </row>
    <row r="230" spans="3:3" x14ac:dyDescent="0.25">
      <c r="C230"/>
    </row>
    <row r="231" spans="3:3" x14ac:dyDescent="0.25">
      <c r="C231"/>
    </row>
    <row r="232" spans="3:3" x14ac:dyDescent="0.25">
      <c r="C232"/>
    </row>
    <row r="233" spans="3:3" x14ac:dyDescent="0.25">
      <c r="C233"/>
    </row>
    <row r="234" spans="3:3" x14ac:dyDescent="0.25">
      <c r="C234"/>
    </row>
    <row r="235" spans="3:3" x14ac:dyDescent="0.25">
      <c r="C235"/>
    </row>
    <row r="236" spans="3:3" x14ac:dyDescent="0.25">
      <c r="C236"/>
    </row>
    <row r="237" spans="3:3" x14ac:dyDescent="0.25">
      <c r="C237"/>
    </row>
    <row r="238" spans="3:3" x14ac:dyDescent="0.25">
      <c r="C238"/>
    </row>
    <row r="239" spans="3:3" x14ac:dyDescent="0.25">
      <c r="C239"/>
    </row>
    <row r="240" spans="3:3" x14ac:dyDescent="0.25">
      <c r="C240"/>
    </row>
    <row r="241" spans="3:3" x14ac:dyDescent="0.25">
      <c r="C241"/>
    </row>
    <row r="242" spans="3:3" x14ac:dyDescent="0.25">
      <c r="C242"/>
    </row>
    <row r="243" spans="3:3" x14ac:dyDescent="0.25">
      <c r="C243"/>
    </row>
    <row r="244" spans="3:3" x14ac:dyDescent="0.25">
      <c r="C244"/>
    </row>
    <row r="245" spans="3:3" x14ac:dyDescent="0.25">
      <c r="C245"/>
    </row>
    <row r="246" spans="3:3" x14ac:dyDescent="0.25">
      <c r="C246"/>
    </row>
    <row r="247" spans="3:3" x14ac:dyDescent="0.25">
      <c r="C247"/>
    </row>
    <row r="248" spans="3:3" x14ac:dyDescent="0.25">
      <c r="C248"/>
    </row>
    <row r="249" spans="3:3" x14ac:dyDescent="0.25">
      <c r="C249"/>
    </row>
    <row r="250" spans="3:3" x14ac:dyDescent="0.25">
      <c r="C250"/>
    </row>
    <row r="251" spans="3:3" x14ac:dyDescent="0.25">
      <c r="C251"/>
    </row>
    <row r="252" spans="3:3" x14ac:dyDescent="0.25">
      <c r="C252"/>
    </row>
    <row r="253" spans="3:3" x14ac:dyDescent="0.25">
      <c r="C253"/>
    </row>
    <row r="254" spans="3:3" x14ac:dyDescent="0.25">
      <c r="C254"/>
    </row>
    <row r="255" spans="3:3" x14ac:dyDescent="0.25">
      <c r="C255"/>
    </row>
    <row r="256" spans="3:3" x14ac:dyDescent="0.25">
      <c r="C256"/>
    </row>
    <row r="257" spans="3:3" x14ac:dyDescent="0.25">
      <c r="C257"/>
    </row>
    <row r="258" spans="3:3" x14ac:dyDescent="0.25">
      <c r="C258"/>
    </row>
    <row r="259" spans="3:3" x14ac:dyDescent="0.25">
      <c r="C259"/>
    </row>
    <row r="260" spans="3:3" x14ac:dyDescent="0.25">
      <c r="C260"/>
    </row>
    <row r="261" spans="3:3" x14ac:dyDescent="0.25">
      <c r="C261"/>
    </row>
    <row r="262" spans="3:3" x14ac:dyDescent="0.25">
      <c r="C262"/>
    </row>
    <row r="263" spans="3:3" x14ac:dyDescent="0.25">
      <c r="C263"/>
    </row>
    <row r="264" spans="3:3" x14ac:dyDescent="0.25">
      <c r="C264"/>
    </row>
    <row r="265" spans="3:3" x14ac:dyDescent="0.25">
      <c r="C265"/>
    </row>
    <row r="266" spans="3:3" x14ac:dyDescent="0.25">
      <c r="C266"/>
    </row>
    <row r="267" spans="3:3" x14ac:dyDescent="0.25">
      <c r="C267"/>
    </row>
    <row r="268" spans="3:3" x14ac:dyDescent="0.25">
      <c r="C268"/>
    </row>
    <row r="269" spans="3:3" x14ac:dyDescent="0.25">
      <c r="C269"/>
    </row>
    <row r="270" spans="3:3" x14ac:dyDescent="0.25">
      <c r="C270"/>
    </row>
    <row r="271" spans="3:3" x14ac:dyDescent="0.25">
      <c r="C271"/>
    </row>
    <row r="272" spans="3:3" x14ac:dyDescent="0.25">
      <c r="C272"/>
    </row>
    <row r="273" spans="3:3" x14ac:dyDescent="0.25">
      <c r="C273"/>
    </row>
    <row r="274" spans="3:3" x14ac:dyDescent="0.25">
      <c r="C274"/>
    </row>
    <row r="275" spans="3:3" x14ac:dyDescent="0.25">
      <c r="C275"/>
    </row>
    <row r="276" spans="3:3" x14ac:dyDescent="0.25">
      <c r="C276"/>
    </row>
    <row r="277" spans="3:3" x14ac:dyDescent="0.25">
      <c r="C277"/>
    </row>
    <row r="278" spans="3:3" x14ac:dyDescent="0.25">
      <c r="C278"/>
    </row>
    <row r="279" spans="3:3" x14ac:dyDescent="0.25">
      <c r="C279"/>
    </row>
    <row r="280" spans="3:3" x14ac:dyDescent="0.25">
      <c r="C280"/>
    </row>
    <row r="281" spans="3:3" x14ac:dyDescent="0.25">
      <c r="C281"/>
    </row>
    <row r="282" spans="3:3" x14ac:dyDescent="0.25">
      <c r="C282"/>
    </row>
    <row r="283" spans="3:3" x14ac:dyDescent="0.25">
      <c r="C283"/>
    </row>
    <row r="284" spans="3:3" x14ac:dyDescent="0.25">
      <c r="C284"/>
    </row>
    <row r="285" spans="3:3" x14ac:dyDescent="0.25">
      <c r="C285"/>
    </row>
    <row r="286" spans="3:3" x14ac:dyDescent="0.25">
      <c r="C286"/>
    </row>
    <row r="287" spans="3:3" x14ac:dyDescent="0.25">
      <c r="C287"/>
    </row>
    <row r="288" spans="3:3" x14ac:dyDescent="0.25">
      <c r="C288"/>
    </row>
    <row r="289" spans="3:3" x14ac:dyDescent="0.25">
      <c r="C289"/>
    </row>
    <row r="290" spans="3:3" x14ac:dyDescent="0.25">
      <c r="C290"/>
    </row>
    <row r="291" spans="3:3" x14ac:dyDescent="0.25">
      <c r="C291"/>
    </row>
    <row r="292" spans="3:3" x14ac:dyDescent="0.25">
      <c r="C292"/>
    </row>
    <row r="293" spans="3:3" x14ac:dyDescent="0.25">
      <c r="C293"/>
    </row>
    <row r="294" spans="3:3" x14ac:dyDescent="0.25">
      <c r="C294"/>
    </row>
    <row r="295" spans="3:3" x14ac:dyDescent="0.25">
      <c r="C295"/>
    </row>
    <row r="296" spans="3:3" x14ac:dyDescent="0.25">
      <c r="C296"/>
    </row>
    <row r="297" spans="3:3" x14ac:dyDescent="0.25">
      <c r="C297"/>
    </row>
    <row r="298" spans="3:3" x14ac:dyDescent="0.25">
      <c r="C298"/>
    </row>
    <row r="299" spans="3:3" x14ac:dyDescent="0.25">
      <c r="C299"/>
    </row>
    <row r="300" spans="3:3" x14ac:dyDescent="0.25">
      <c r="C300"/>
    </row>
    <row r="301" spans="3:3" x14ac:dyDescent="0.25">
      <c r="C301"/>
    </row>
    <row r="302" spans="3:3" x14ac:dyDescent="0.25">
      <c r="C302"/>
    </row>
    <row r="303" spans="3:3" x14ac:dyDescent="0.25">
      <c r="C303"/>
    </row>
    <row r="304" spans="3:3" x14ac:dyDescent="0.25">
      <c r="C304"/>
    </row>
    <row r="305" spans="3:3" x14ac:dyDescent="0.25">
      <c r="C305"/>
    </row>
    <row r="306" spans="3:3" x14ac:dyDescent="0.25">
      <c r="C306"/>
    </row>
    <row r="307" spans="3:3" x14ac:dyDescent="0.25">
      <c r="C307"/>
    </row>
    <row r="308" spans="3:3" x14ac:dyDescent="0.25">
      <c r="C308"/>
    </row>
    <row r="309" spans="3:3" x14ac:dyDescent="0.25">
      <c r="C309"/>
    </row>
    <row r="310" spans="3:3" x14ac:dyDescent="0.25">
      <c r="C310"/>
    </row>
    <row r="311" spans="3:3" x14ac:dyDescent="0.25">
      <c r="C311"/>
    </row>
    <row r="312" spans="3:3" x14ac:dyDescent="0.25">
      <c r="C312"/>
    </row>
    <row r="313" spans="3:3" x14ac:dyDescent="0.25">
      <c r="C313"/>
    </row>
    <row r="314" spans="3:3" x14ac:dyDescent="0.25">
      <c r="C314"/>
    </row>
    <row r="315" spans="3:3" x14ac:dyDescent="0.25">
      <c r="C315"/>
    </row>
    <row r="316" spans="3:3" x14ac:dyDescent="0.25">
      <c r="C316"/>
    </row>
    <row r="317" spans="3:3" x14ac:dyDescent="0.25">
      <c r="C317"/>
    </row>
    <row r="318" spans="3:3" x14ac:dyDescent="0.25">
      <c r="C318"/>
    </row>
    <row r="319" spans="3:3" x14ac:dyDescent="0.25">
      <c r="C319"/>
    </row>
    <row r="320" spans="3:3" x14ac:dyDescent="0.25">
      <c r="C320"/>
    </row>
    <row r="321" spans="3:3" x14ac:dyDescent="0.25">
      <c r="C321"/>
    </row>
    <row r="322" spans="3:3" x14ac:dyDescent="0.25">
      <c r="C322"/>
    </row>
    <row r="323" spans="3:3" x14ac:dyDescent="0.25">
      <c r="C323"/>
    </row>
    <row r="324" spans="3:3" x14ac:dyDescent="0.25">
      <c r="C324"/>
    </row>
    <row r="325" spans="3:3" x14ac:dyDescent="0.25">
      <c r="C325"/>
    </row>
    <row r="326" spans="3:3" x14ac:dyDescent="0.25">
      <c r="C326"/>
    </row>
    <row r="327" spans="3:3" x14ac:dyDescent="0.25">
      <c r="C327"/>
    </row>
    <row r="328" spans="3:3" x14ac:dyDescent="0.25">
      <c r="C328"/>
    </row>
    <row r="329" spans="3:3" x14ac:dyDescent="0.25">
      <c r="C329"/>
    </row>
    <row r="330" spans="3:3" x14ac:dyDescent="0.25">
      <c r="C330"/>
    </row>
    <row r="331" spans="3:3" x14ac:dyDescent="0.25">
      <c r="C331"/>
    </row>
    <row r="332" spans="3:3" x14ac:dyDescent="0.25">
      <c r="C332"/>
    </row>
    <row r="333" spans="3:3" x14ac:dyDescent="0.25">
      <c r="C333"/>
    </row>
    <row r="334" spans="3:3" x14ac:dyDescent="0.25">
      <c r="C334"/>
    </row>
    <row r="335" spans="3:3" x14ac:dyDescent="0.25">
      <c r="C335"/>
    </row>
    <row r="336" spans="3:3" x14ac:dyDescent="0.25">
      <c r="C336"/>
    </row>
    <row r="337" spans="3:3" x14ac:dyDescent="0.25">
      <c r="C337"/>
    </row>
    <row r="338" spans="3:3" x14ac:dyDescent="0.25">
      <c r="C338"/>
    </row>
    <row r="339" spans="3:3" x14ac:dyDescent="0.25">
      <c r="C339"/>
    </row>
    <row r="340" spans="3:3" x14ac:dyDescent="0.25">
      <c r="C340"/>
    </row>
    <row r="341" spans="3:3" x14ac:dyDescent="0.25">
      <c r="C341"/>
    </row>
    <row r="342" spans="3:3" x14ac:dyDescent="0.25">
      <c r="C342"/>
    </row>
    <row r="343" spans="3:3" x14ac:dyDescent="0.25">
      <c r="C343"/>
    </row>
    <row r="344" spans="3:3" x14ac:dyDescent="0.25">
      <c r="C344"/>
    </row>
    <row r="345" spans="3:3" x14ac:dyDescent="0.25">
      <c r="C345"/>
    </row>
    <row r="346" spans="3:3" x14ac:dyDescent="0.25">
      <c r="C346"/>
    </row>
    <row r="347" spans="3:3" x14ac:dyDescent="0.25">
      <c r="C347"/>
    </row>
    <row r="348" spans="3:3" x14ac:dyDescent="0.25">
      <c r="C348"/>
    </row>
    <row r="349" spans="3:3" x14ac:dyDescent="0.25">
      <c r="C349"/>
    </row>
    <row r="350" spans="3:3" x14ac:dyDescent="0.25">
      <c r="C350"/>
    </row>
    <row r="351" spans="3:3" x14ac:dyDescent="0.25">
      <c r="C351"/>
    </row>
    <row r="352" spans="3:3" x14ac:dyDescent="0.25">
      <c r="C352"/>
    </row>
    <row r="353" spans="3:3" x14ac:dyDescent="0.25">
      <c r="C353"/>
    </row>
    <row r="354" spans="3:3" x14ac:dyDescent="0.25">
      <c r="C354"/>
    </row>
    <row r="355" spans="3:3" x14ac:dyDescent="0.25">
      <c r="C355"/>
    </row>
    <row r="356" spans="3:3" x14ac:dyDescent="0.25">
      <c r="C356"/>
    </row>
    <row r="357" spans="3:3" x14ac:dyDescent="0.25">
      <c r="C357"/>
    </row>
    <row r="358" spans="3:3" x14ac:dyDescent="0.25">
      <c r="C358"/>
    </row>
    <row r="359" spans="3:3" x14ac:dyDescent="0.25">
      <c r="C359"/>
    </row>
    <row r="360" spans="3:3" x14ac:dyDescent="0.25">
      <c r="C360"/>
    </row>
    <row r="361" spans="3:3" x14ac:dyDescent="0.25">
      <c r="C361"/>
    </row>
    <row r="362" spans="3:3" x14ac:dyDescent="0.25">
      <c r="C362"/>
    </row>
    <row r="363" spans="3:3" x14ac:dyDescent="0.25">
      <c r="C363"/>
    </row>
    <row r="364" spans="3:3" x14ac:dyDescent="0.25">
      <c r="C364"/>
    </row>
    <row r="365" spans="3:3" x14ac:dyDescent="0.25">
      <c r="C365"/>
    </row>
    <row r="366" spans="3:3" x14ac:dyDescent="0.25">
      <c r="C366"/>
    </row>
    <row r="367" spans="3:3" x14ac:dyDescent="0.25">
      <c r="C367"/>
    </row>
    <row r="368" spans="3:3" x14ac:dyDescent="0.25">
      <c r="C368"/>
    </row>
    <row r="369" spans="3:3" x14ac:dyDescent="0.25">
      <c r="C369"/>
    </row>
    <row r="370" spans="3:3" x14ac:dyDescent="0.25">
      <c r="C370"/>
    </row>
    <row r="371" spans="3:3" x14ac:dyDescent="0.25">
      <c r="C371"/>
    </row>
    <row r="372" spans="3:3" x14ac:dyDescent="0.25">
      <c r="C372"/>
    </row>
    <row r="373" spans="3:3" x14ac:dyDescent="0.25">
      <c r="C373"/>
    </row>
    <row r="374" spans="3:3" x14ac:dyDescent="0.25">
      <c r="C374"/>
    </row>
    <row r="375" spans="3:3" x14ac:dyDescent="0.25">
      <c r="C375"/>
    </row>
    <row r="376" spans="3:3" x14ac:dyDescent="0.25">
      <c r="C376"/>
    </row>
    <row r="377" spans="3:3" x14ac:dyDescent="0.25">
      <c r="C377"/>
    </row>
    <row r="378" spans="3:3" x14ac:dyDescent="0.25">
      <c r="C378"/>
    </row>
    <row r="379" spans="3:3" x14ac:dyDescent="0.25">
      <c r="C379"/>
    </row>
    <row r="380" spans="3:3" x14ac:dyDescent="0.25">
      <c r="C380"/>
    </row>
    <row r="381" spans="3:3" x14ac:dyDescent="0.25">
      <c r="C381"/>
    </row>
    <row r="382" spans="3:3" x14ac:dyDescent="0.25">
      <c r="C382"/>
    </row>
    <row r="383" spans="3:3" x14ac:dyDescent="0.25">
      <c r="C383"/>
    </row>
    <row r="384" spans="3:3" x14ac:dyDescent="0.25">
      <c r="C384"/>
    </row>
    <row r="385" spans="3:3" x14ac:dyDescent="0.25">
      <c r="C385"/>
    </row>
    <row r="386" spans="3:3" x14ac:dyDescent="0.25">
      <c r="C386"/>
    </row>
    <row r="387" spans="3:3" x14ac:dyDescent="0.25">
      <c r="C387"/>
    </row>
    <row r="388" spans="3:3" x14ac:dyDescent="0.25">
      <c r="C388"/>
    </row>
    <row r="389" spans="3:3" x14ac:dyDescent="0.25">
      <c r="C389"/>
    </row>
    <row r="390" spans="3:3" x14ac:dyDescent="0.25">
      <c r="C390"/>
    </row>
    <row r="391" spans="3:3" x14ac:dyDescent="0.25">
      <c r="C391"/>
    </row>
    <row r="392" spans="3:3" x14ac:dyDescent="0.25">
      <c r="C392"/>
    </row>
    <row r="393" spans="3:3" x14ac:dyDescent="0.25">
      <c r="C393"/>
    </row>
    <row r="394" spans="3:3" x14ac:dyDescent="0.25">
      <c r="C394"/>
    </row>
    <row r="395" spans="3:3" x14ac:dyDescent="0.25">
      <c r="C395"/>
    </row>
    <row r="396" spans="3:3" x14ac:dyDescent="0.25">
      <c r="C396"/>
    </row>
    <row r="397" spans="3:3" x14ac:dyDescent="0.25">
      <c r="C397"/>
    </row>
    <row r="398" spans="3:3" x14ac:dyDescent="0.25">
      <c r="C398"/>
    </row>
    <row r="399" spans="3:3" x14ac:dyDescent="0.25">
      <c r="C399"/>
    </row>
    <row r="400" spans="3:3" x14ac:dyDescent="0.25">
      <c r="C400"/>
    </row>
    <row r="401" spans="3:3" x14ac:dyDescent="0.25">
      <c r="C401"/>
    </row>
    <row r="402" spans="3:3" x14ac:dyDescent="0.25">
      <c r="C402"/>
    </row>
    <row r="403" spans="3:3" x14ac:dyDescent="0.25">
      <c r="C403"/>
    </row>
    <row r="404" spans="3:3" x14ac:dyDescent="0.25">
      <c r="C404"/>
    </row>
    <row r="405" spans="3:3" x14ac:dyDescent="0.25">
      <c r="C405"/>
    </row>
    <row r="406" spans="3:3" x14ac:dyDescent="0.25">
      <c r="C406"/>
    </row>
    <row r="407" spans="3:3" x14ac:dyDescent="0.25">
      <c r="C407"/>
    </row>
    <row r="408" spans="3:3" x14ac:dyDescent="0.25">
      <c r="C408"/>
    </row>
    <row r="409" spans="3:3" x14ac:dyDescent="0.25">
      <c r="C409"/>
    </row>
    <row r="410" spans="3:3" x14ac:dyDescent="0.25">
      <c r="C410"/>
    </row>
    <row r="411" spans="3:3" x14ac:dyDescent="0.25">
      <c r="C411"/>
    </row>
    <row r="412" spans="3:3" x14ac:dyDescent="0.25">
      <c r="C412"/>
    </row>
    <row r="413" spans="3:3" x14ac:dyDescent="0.25">
      <c r="C413"/>
    </row>
    <row r="414" spans="3:3" x14ac:dyDescent="0.25">
      <c r="C414"/>
    </row>
    <row r="415" spans="3:3" x14ac:dyDescent="0.25">
      <c r="C415"/>
    </row>
    <row r="416" spans="3:3" x14ac:dyDescent="0.25">
      <c r="C416"/>
    </row>
    <row r="417" spans="3:3" x14ac:dyDescent="0.25">
      <c r="C417"/>
    </row>
    <row r="418" spans="3:3" x14ac:dyDescent="0.25">
      <c r="C418"/>
    </row>
    <row r="419" spans="3:3" x14ac:dyDescent="0.25">
      <c r="C419"/>
    </row>
    <row r="420" spans="3:3" x14ac:dyDescent="0.25">
      <c r="C420"/>
    </row>
    <row r="421" spans="3:3" x14ac:dyDescent="0.25">
      <c r="C421"/>
    </row>
    <row r="422" spans="3:3" x14ac:dyDescent="0.25">
      <c r="C422"/>
    </row>
    <row r="423" spans="3:3" x14ac:dyDescent="0.25">
      <c r="C423"/>
    </row>
    <row r="424" spans="3:3" x14ac:dyDescent="0.25">
      <c r="C424"/>
    </row>
    <row r="425" spans="3:3" x14ac:dyDescent="0.25">
      <c r="C425"/>
    </row>
    <row r="426" spans="3:3" x14ac:dyDescent="0.25">
      <c r="C426"/>
    </row>
    <row r="427" spans="3:3" x14ac:dyDescent="0.25">
      <c r="C427"/>
    </row>
    <row r="428" spans="3:3" x14ac:dyDescent="0.25">
      <c r="C428"/>
    </row>
    <row r="429" spans="3:3" x14ac:dyDescent="0.25">
      <c r="C429"/>
    </row>
    <row r="430" spans="3:3" x14ac:dyDescent="0.25">
      <c r="C430"/>
    </row>
    <row r="431" spans="3:3" x14ac:dyDescent="0.25">
      <c r="C431"/>
    </row>
    <row r="432" spans="3:3" x14ac:dyDescent="0.25">
      <c r="C432"/>
    </row>
    <row r="433" spans="3:3" x14ac:dyDescent="0.25">
      <c r="C433"/>
    </row>
    <row r="434" spans="3:3" x14ac:dyDescent="0.25">
      <c r="C434"/>
    </row>
    <row r="435" spans="3:3" x14ac:dyDescent="0.25">
      <c r="C435"/>
    </row>
    <row r="436" spans="3:3" x14ac:dyDescent="0.25">
      <c r="C436"/>
    </row>
    <row r="437" spans="3:3" x14ac:dyDescent="0.25">
      <c r="C437"/>
    </row>
    <row r="438" spans="3:3" x14ac:dyDescent="0.25">
      <c r="C438"/>
    </row>
    <row r="439" spans="3:3" x14ac:dyDescent="0.25">
      <c r="C439"/>
    </row>
    <row r="440" spans="3:3" x14ac:dyDescent="0.25">
      <c r="C440"/>
    </row>
    <row r="441" spans="3:3" x14ac:dyDescent="0.25">
      <c r="C441"/>
    </row>
    <row r="442" spans="3:3" x14ac:dyDescent="0.25">
      <c r="C442"/>
    </row>
    <row r="443" spans="3:3" x14ac:dyDescent="0.25">
      <c r="C443"/>
    </row>
    <row r="444" spans="3:3" x14ac:dyDescent="0.25">
      <c r="C444"/>
    </row>
    <row r="445" spans="3:3" x14ac:dyDescent="0.25">
      <c r="C445"/>
    </row>
    <row r="446" spans="3:3" x14ac:dyDescent="0.25">
      <c r="C446"/>
    </row>
    <row r="447" spans="3:3" x14ac:dyDescent="0.25">
      <c r="C447"/>
    </row>
    <row r="448" spans="3:3" x14ac:dyDescent="0.25">
      <c r="C448"/>
    </row>
    <row r="449" spans="3:3" x14ac:dyDescent="0.25">
      <c r="C449"/>
    </row>
    <row r="450" spans="3:3" x14ac:dyDescent="0.25">
      <c r="C450"/>
    </row>
    <row r="451" spans="3:3" x14ac:dyDescent="0.25">
      <c r="C451"/>
    </row>
    <row r="452" spans="3:3" x14ac:dyDescent="0.25">
      <c r="C452"/>
    </row>
    <row r="453" spans="3:3" x14ac:dyDescent="0.25">
      <c r="C453"/>
    </row>
    <row r="454" spans="3:3" x14ac:dyDescent="0.25">
      <c r="C454"/>
    </row>
    <row r="455" spans="3:3" x14ac:dyDescent="0.25">
      <c r="C455"/>
    </row>
    <row r="456" spans="3:3" x14ac:dyDescent="0.25">
      <c r="C456"/>
    </row>
    <row r="457" spans="3:3" x14ac:dyDescent="0.25">
      <c r="C457"/>
    </row>
    <row r="458" spans="3:3" x14ac:dyDescent="0.25">
      <c r="C458"/>
    </row>
    <row r="459" spans="3:3" x14ac:dyDescent="0.25">
      <c r="C459"/>
    </row>
    <row r="460" spans="3:3" x14ac:dyDescent="0.25">
      <c r="C460"/>
    </row>
    <row r="461" spans="3:3" x14ac:dyDescent="0.25">
      <c r="C461"/>
    </row>
    <row r="462" spans="3:3" x14ac:dyDescent="0.25">
      <c r="C462"/>
    </row>
    <row r="463" spans="3:3" x14ac:dyDescent="0.25">
      <c r="C463"/>
    </row>
    <row r="464" spans="3:3" x14ac:dyDescent="0.25">
      <c r="C464"/>
    </row>
    <row r="465" spans="3:3" x14ac:dyDescent="0.25">
      <c r="C465"/>
    </row>
    <row r="466" spans="3:3" x14ac:dyDescent="0.25">
      <c r="C466"/>
    </row>
    <row r="467" spans="3:3" x14ac:dyDescent="0.25">
      <c r="C467"/>
    </row>
    <row r="468" spans="3:3" x14ac:dyDescent="0.25">
      <c r="C468"/>
    </row>
    <row r="469" spans="3:3" x14ac:dyDescent="0.25">
      <c r="C469"/>
    </row>
    <row r="470" spans="3:3" x14ac:dyDescent="0.25">
      <c r="C470"/>
    </row>
    <row r="471" spans="3:3" x14ac:dyDescent="0.25">
      <c r="C471"/>
    </row>
    <row r="472" spans="3:3" x14ac:dyDescent="0.25">
      <c r="C472"/>
    </row>
    <row r="473" spans="3:3" x14ac:dyDescent="0.25">
      <c r="C473"/>
    </row>
    <row r="474" spans="3:3" x14ac:dyDescent="0.25">
      <c r="C474"/>
    </row>
    <row r="475" spans="3:3" x14ac:dyDescent="0.25">
      <c r="C475"/>
    </row>
    <row r="476" spans="3:3" x14ac:dyDescent="0.25">
      <c r="C476"/>
    </row>
    <row r="477" spans="3:3" x14ac:dyDescent="0.25">
      <c r="C477"/>
    </row>
    <row r="478" spans="3:3" x14ac:dyDescent="0.25">
      <c r="C478"/>
    </row>
    <row r="479" spans="3:3" x14ac:dyDescent="0.25">
      <c r="C479"/>
    </row>
    <row r="480" spans="3:3" x14ac:dyDescent="0.25">
      <c r="C480"/>
    </row>
    <row r="481" spans="3:3" x14ac:dyDescent="0.25">
      <c r="C481"/>
    </row>
    <row r="482" spans="3:3" x14ac:dyDescent="0.25">
      <c r="C482"/>
    </row>
    <row r="483" spans="3:3" x14ac:dyDescent="0.25">
      <c r="C483"/>
    </row>
    <row r="484" spans="3:3" x14ac:dyDescent="0.25">
      <c r="C484"/>
    </row>
    <row r="485" spans="3:3" x14ac:dyDescent="0.25">
      <c r="C485"/>
    </row>
    <row r="486" spans="3:3" x14ac:dyDescent="0.25">
      <c r="C486"/>
    </row>
    <row r="487" spans="3:3" x14ac:dyDescent="0.25">
      <c r="C487"/>
    </row>
    <row r="488" spans="3:3" x14ac:dyDescent="0.25">
      <c r="C488"/>
    </row>
    <row r="489" spans="3:3" x14ac:dyDescent="0.25">
      <c r="C489"/>
    </row>
    <row r="490" spans="3:3" x14ac:dyDescent="0.25">
      <c r="C490"/>
    </row>
    <row r="491" spans="3:3" x14ac:dyDescent="0.25">
      <c r="C491"/>
    </row>
    <row r="492" spans="3:3" x14ac:dyDescent="0.25">
      <c r="C492"/>
    </row>
    <row r="493" spans="3:3" x14ac:dyDescent="0.25">
      <c r="C493"/>
    </row>
    <row r="494" spans="3:3" x14ac:dyDescent="0.25">
      <c r="C494"/>
    </row>
    <row r="495" spans="3:3" x14ac:dyDescent="0.25">
      <c r="C495"/>
    </row>
    <row r="496" spans="3:3" x14ac:dyDescent="0.25">
      <c r="C496"/>
    </row>
    <row r="497" spans="3:3" x14ac:dyDescent="0.25">
      <c r="C497"/>
    </row>
    <row r="498" spans="3:3" x14ac:dyDescent="0.25">
      <c r="C498"/>
    </row>
    <row r="499" spans="3:3" x14ac:dyDescent="0.25">
      <c r="C499"/>
    </row>
    <row r="500" spans="3:3" x14ac:dyDescent="0.25">
      <c r="C500"/>
    </row>
    <row r="501" spans="3:3" x14ac:dyDescent="0.25">
      <c r="C501"/>
    </row>
    <row r="502" spans="3:3" x14ac:dyDescent="0.25">
      <c r="C502"/>
    </row>
    <row r="503" spans="3:3" x14ac:dyDescent="0.25">
      <c r="C503"/>
    </row>
    <row r="504" spans="3:3" x14ac:dyDescent="0.25">
      <c r="C504"/>
    </row>
    <row r="505" spans="3:3" x14ac:dyDescent="0.25">
      <c r="C505"/>
    </row>
    <row r="506" spans="3:3" x14ac:dyDescent="0.25">
      <c r="C506"/>
    </row>
    <row r="507" spans="3:3" x14ac:dyDescent="0.25">
      <c r="C507"/>
    </row>
    <row r="508" spans="3:3" x14ac:dyDescent="0.25">
      <c r="C508"/>
    </row>
    <row r="509" spans="3:3" x14ac:dyDescent="0.25">
      <c r="C509"/>
    </row>
    <row r="510" spans="3:3" x14ac:dyDescent="0.25">
      <c r="C510"/>
    </row>
    <row r="511" spans="3:3" x14ac:dyDescent="0.25">
      <c r="C511"/>
    </row>
    <row r="512" spans="3:3" x14ac:dyDescent="0.25">
      <c r="C512"/>
    </row>
    <row r="513" spans="3:3" x14ac:dyDescent="0.25">
      <c r="C513"/>
    </row>
    <row r="514" spans="3:3" x14ac:dyDescent="0.25">
      <c r="C514"/>
    </row>
    <row r="515" spans="3:3" x14ac:dyDescent="0.25">
      <c r="C515"/>
    </row>
    <row r="516" spans="3:3" x14ac:dyDescent="0.25">
      <c r="C516"/>
    </row>
    <row r="517" spans="3:3" x14ac:dyDescent="0.25">
      <c r="C517"/>
    </row>
    <row r="518" spans="3:3" x14ac:dyDescent="0.25">
      <c r="C518"/>
    </row>
    <row r="519" spans="3:3" x14ac:dyDescent="0.25">
      <c r="C519"/>
    </row>
    <row r="520" spans="3:3" x14ac:dyDescent="0.25">
      <c r="C520"/>
    </row>
    <row r="521" spans="3:3" x14ac:dyDescent="0.25">
      <c r="C521"/>
    </row>
    <row r="522" spans="3:3" x14ac:dyDescent="0.25">
      <c r="C522"/>
    </row>
    <row r="523" spans="3:3" x14ac:dyDescent="0.25">
      <c r="C523"/>
    </row>
    <row r="524" spans="3:3" x14ac:dyDescent="0.25">
      <c r="C524"/>
    </row>
    <row r="525" spans="3:3" x14ac:dyDescent="0.25">
      <c r="C525"/>
    </row>
    <row r="526" spans="3:3" x14ac:dyDescent="0.25">
      <c r="C526"/>
    </row>
    <row r="527" spans="3:3" x14ac:dyDescent="0.25">
      <c r="C527"/>
    </row>
    <row r="528" spans="3:3" x14ac:dyDescent="0.25">
      <c r="C528"/>
    </row>
    <row r="529" spans="3:3" x14ac:dyDescent="0.25">
      <c r="C529"/>
    </row>
    <row r="530" spans="3:3" x14ac:dyDescent="0.25">
      <c r="C530"/>
    </row>
    <row r="531" spans="3:3" x14ac:dyDescent="0.25">
      <c r="C531"/>
    </row>
    <row r="532" spans="3:3" x14ac:dyDescent="0.25">
      <c r="C532"/>
    </row>
    <row r="533" spans="3:3" x14ac:dyDescent="0.25">
      <c r="C533"/>
    </row>
    <row r="534" spans="3:3" x14ac:dyDescent="0.25">
      <c r="C534"/>
    </row>
    <row r="535" spans="3:3" x14ac:dyDescent="0.25">
      <c r="C535"/>
    </row>
    <row r="536" spans="3:3" x14ac:dyDescent="0.25">
      <c r="C536"/>
    </row>
    <row r="537" spans="3:3" x14ac:dyDescent="0.25">
      <c r="C537"/>
    </row>
    <row r="538" spans="3:3" x14ac:dyDescent="0.25">
      <c r="C538"/>
    </row>
    <row r="539" spans="3:3" x14ac:dyDescent="0.25">
      <c r="C539"/>
    </row>
    <row r="540" spans="3:3" x14ac:dyDescent="0.25">
      <c r="C540"/>
    </row>
    <row r="541" spans="3:3" x14ac:dyDescent="0.25">
      <c r="C541"/>
    </row>
    <row r="542" spans="3:3" x14ac:dyDescent="0.25">
      <c r="C542"/>
    </row>
    <row r="543" spans="3:3" x14ac:dyDescent="0.25">
      <c r="C543"/>
    </row>
    <row r="544" spans="3:3" x14ac:dyDescent="0.25">
      <c r="C544"/>
    </row>
    <row r="545" spans="3:3" x14ac:dyDescent="0.25">
      <c r="C545"/>
    </row>
    <row r="546" spans="3:3" x14ac:dyDescent="0.25">
      <c r="C546"/>
    </row>
    <row r="547" spans="3:3" x14ac:dyDescent="0.25">
      <c r="C547"/>
    </row>
    <row r="548" spans="3:3" x14ac:dyDescent="0.25">
      <c r="C548"/>
    </row>
    <row r="549" spans="3:3" x14ac:dyDescent="0.25">
      <c r="C549"/>
    </row>
    <row r="550" spans="3:3" x14ac:dyDescent="0.25">
      <c r="C550"/>
    </row>
    <row r="551" spans="3:3" x14ac:dyDescent="0.25">
      <c r="C551"/>
    </row>
    <row r="552" spans="3:3" x14ac:dyDescent="0.25">
      <c r="C552"/>
    </row>
    <row r="553" spans="3:3" x14ac:dyDescent="0.25">
      <c r="C553"/>
    </row>
    <row r="554" spans="3:3" x14ac:dyDescent="0.25">
      <c r="C554"/>
    </row>
    <row r="555" spans="3:3" x14ac:dyDescent="0.25">
      <c r="C555"/>
    </row>
    <row r="556" spans="3:3" x14ac:dyDescent="0.25">
      <c r="C556"/>
    </row>
    <row r="557" spans="3:3" x14ac:dyDescent="0.25">
      <c r="C557"/>
    </row>
    <row r="558" spans="3:3" x14ac:dyDescent="0.25">
      <c r="C558"/>
    </row>
    <row r="559" spans="3:3" x14ac:dyDescent="0.25">
      <c r="C559"/>
    </row>
    <row r="560" spans="3:3" x14ac:dyDescent="0.25">
      <c r="C560"/>
    </row>
    <row r="561" spans="3:3" x14ac:dyDescent="0.25">
      <c r="C561"/>
    </row>
    <row r="562" spans="3:3" x14ac:dyDescent="0.25">
      <c r="C562"/>
    </row>
    <row r="563" spans="3:3" x14ac:dyDescent="0.25">
      <c r="C563"/>
    </row>
    <row r="564" spans="3:3" x14ac:dyDescent="0.25">
      <c r="C564"/>
    </row>
    <row r="565" spans="3:3" x14ac:dyDescent="0.25">
      <c r="C565"/>
    </row>
    <row r="566" spans="3:3" x14ac:dyDescent="0.25">
      <c r="C566"/>
    </row>
    <row r="567" spans="3:3" x14ac:dyDescent="0.25">
      <c r="C567"/>
    </row>
    <row r="568" spans="3:3" x14ac:dyDescent="0.25">
      <c r="C568"/>
    </row>
    <row r="569" spans="3:3" x14ac:dyDescent="0.25">
      <c r="C569"/>
    </row>
    <row r="570" spans="3:3" x14ac:dyDescent="0.25">
      <c r="C570"/>
    </row>
    <row r="571" spans="3:3" x14ac:dyDescent="0.25">
      <c r="C571"/>
    </row>
    <row r="572" spans="3:3" x14ac:dyDescent="0.25">
      <c r="C572"/>
    </row>
    <row r="573" spans="3:3" x14ac:dyDescent="0.25">
      <c r="C573"/>
    </row>
    <row r="574" spans="3:3" x14ac:dyDescent="0.25">
      <c r="C574"/>
    </row>
    <row r="575" spans="3:3" x14ac:dyDescent="0.25">
      <c r="C575"/>
    </row>
    <row r="576" spans="3:3" x14ac:dyDescent="0.25">
      <c r="C576"/>
    </row>
    <row r="577" spans="3:3" x14ac:dyDescent="0.25">
      <c r="C577"/>
    </row>
    <row r="578" spans="3:3" x14ac:dyDescent="0.25">
      <c r="C578"/>
    </row>
    <row r="579" spans="3:3" x14ac:dyDescent="0.25">
      <c r="C579"/>
    </row>
    <row r="580" spans="3:3" x14ac:dyDescent="0.25">
      <c r="C580"/>
    </row>
    <row r="581" spans="3:3" x14ac:dyDescent="0.25">
      <c r="C581"/>
    </row>
    <row r="582" spans="3:3" x14ac:dyDescent="0.25">
      <c r="C582"/>
    </row>
    <row r="583" spans="3:3" x14ac:dyDescent="0.25">
      <c r="C583"/>
    </row>
    <row r="584" spans="3:3" x14ac:dyDescent="0.25">
      <c r="C584"/>
    </row>
    <row r="585" spans="3:3" x14ac:dyDescent="0.25">
      <c r="C585"/>
    </row>
    <row r="586" spans="3:3" x14ac:dyDescent="0.25">
      <c r="C586"/>
    </row>
    <row r="587" spans="3:3" x14ac:dyDescent="0.25">
      <c r="C587"/>
    </row>
    <row r="588" spans="3:3" x14ac:dyDescent="0.25">
      <c r="C588"/>
    </row>
    <row r="589" spans="3:3" x14ac:dyDescent="0.25">
      <c r="C589"/>
    </row>
    <row r="590" spans="3:3" x14ac:dyDescent="0.25">
      <c r="C590"/>
    </row>
    <row r="591" spans="3:3" x14ac:dyDescent="0.25">
      <c r="C591"/>
    </row>
    <row r="592" spans="3:3" x14ac:dyDescent="0.25">
      <c r="C592"/>
    </row>
    <row r="593" spans="3:3" x14ac:dyDescent="0.25">
      <c r="C593"/>
    </row>
    <row r="594" spans="3:3" x14ac:dyDescent="0.25">
      <c r="C594"/>
    </row>
    <row r="595" spans="3:3" x14ac:dyDescent="0.25">
      <c r="C595"/>
    </row>
    <row r="596" spans="3:3" x14ac:dyDescent="0.25">
      <c r="C596"/>
    </row>
    <row r="597" spans="3:3" x14ac:dyDescent="0.25">
      <c r="C597"/>
    </row>
    <row r="598" spans="3:3" x14ac:dyDescent="0.25">
      <c r="C598"/>
    </row>
    <row r="599" spans="3:3" x14ac:dyDescent="0.25">
      <c r="C599"/>
    </row>
    <row r="600" spans="3:3" x14ac:dyDescent="0.25">
      <c r="C600"/>
    </row>
    <row r="601" spans="3:3" x14ac:dyDescent="0.25">
      <c r="C601"/>
    </row>
    <row r="602" spans="3:3" x14ac:dyDescent="0.25">
      <c r="C602"/>
    </row>
    <row r="603" spans="3:3" x14ac:dyDescent="0.25">
      <c r="C603"/>
    </row>
    <row r="604" spans="3:3" x14ac:dyDescent="0.25">
      <c r="C604"/>
    </row>
    <row r="605" spans="3:3" x14ac:dyDescent="0.25">
      <c r="C605"/>
    </row>
    <row r="606" spans="3:3" x14ac:dyDescent="0.25">
      <c r="C606"/>
    </row>
    <row r="607" spans="3:3" x14ac:dyDescent="0.25">
      <c r="C607"/>
    </row>
    <row r="608" spans="3:3" x14ac:dyDescent="0.25">
      <c r="C608"/>
    </row>
    <row r="609" spans="3:3" x14ac:dyDescent="0.25">
      <c r="C609"/>
    </row>
    <row r="610" spans="3:3" x14ac:dyDescent="0.25">
      <c r="C610"/>
    </row>
    <row r="611" spans="3:3" x14ac:dyDescent="0.25">
      <c r="C611"/>
    </row>
    <row r="612" spans="3:3" x14ac:dyDescent="0.25">
      <c r="C612"/>
    </row>
    <row r="613" spans="3:3" x14ac:dyDescent="0.25">
      <c r="C613"/>
    </row>
    <row r="614" spans="3:3" x14ac:dyDescent="0.25">
      <c r="C614"/>
    </row>
    <row r="615" spans="3:3" x14ac:dyDescent="0.25">
      <c r="C615"/>
    </row>
    <row r="616" spans="3:3" x14ac:dyDescent="0.25">
      <c r="C616"/>
    </row>
    <row r="617" spans="3:3" x14ac:dyDescent="0.25">
      <c r="C617"/>
    </row>
    <row r="618" spans="3:3" x14ac:dyDescent="0.25">
      <c r="C618"/>
    </row>
    <row r="619" spans="3:3" x14ac:dyDescent="0.25">
      <c r="C619"/>
    </row>
    <row r="620" spans="3:3" x14ac:dyDescent="0.25">
      <c r="C620"/>
    </row>
    <row r="621" spans="3:3" x14ac:dyDescent="0.25">
      <c r="C621"/>
    </row>
    <row r="622" spans="3:3" x14ac:dyDescent="0.25">
      <c r="C622"/>
    </row>
    <row r="623" spans="3:3" x14ac:dyDescent="0.25">
      <c r="C623"/>
    </row>
    <row r="624" spans="3:3" x14ac:dyDescent="0.25">
      <c r="C624"/>
    </row>
    <row r="625" spans="3:3" x14ac:dyDescent="0.25">
      <c r="C625"/>
    </row>
    <row r="626" spans="3:3" x14ac:dyDescent="0.25">
      <c r="C626"/>
    </row>
    <row r="627" spans="3:3" x14ac:dyDescent="0.25">
      <c r="C627"/>
    </row>
    <row r="628" spans="3:3" x14ac:dyDescent="0.25">
      <c r="C628"/>
    </row>
    <row r="629" spans="3:3" x14ac:dyDescent="0.25">
      <c r="C629"/>
    </row>
    <row r="630" spans="3:3" x14ac:dyDescent="0.25">
      <c r="C630"/>
    </row>
    <row r="631" spans="3:3" x14ac:dyDescent="0.25">
      <c r="C631"/>
    </row>
    <row r="632" spans="3:3" x14ac:dyDescent="0.25">
      <c r="C632"/>
    </row>
    <row r="633" spans="3:3" x14ac:dyDescent="0.25">
      <c r="C633"/>
    </row>
    <row r="634" spans="3:3" x14ac:dyDescent="0.25">
      <c r="C634"/>
    </row>
    <row r="635" spans="3:3" x14ac:dyDescent="0.25">
      <c r="C635"/>
    </row>
    <row r="636" spans="3:3" x14ac:dyDescent="0.25">
      <c r="C636"/>
    </row>
    <row r="637" spans="3:3" x14ac:dyDescent="0.25">
      <c r="C637"/>
    </row>
    <row r="638" spans="3:3" x14ac:dyDescent="0.25">
      <c r="C638"/>
    </row>
    <row r="639" spans="3:3" x14ac:dyDescent="0.25">
      <c r="C639"/>
    </row>
    <row r="640" spans="3:3" x14ac:dyDescent="0.25">
      <c r="C640"/>
    </row>
    <row r="641" spans="3:3" x14ac:dyDescent="0.25">
      <c r="C641"/>
    </row>
    <row r="642" spans="3:3" x14ac:dyDescent="0.25">
      <c r="C642"/>
    </row>
    <row r="643" spans="3:3" x14ac:dyDescent="0.25">
      <c r="C643"/>
    </row>
    <row r="644" spans="3:3" x14ac:dyDescent="0.25">
      <c r="C644"/>
    </row>
    <row r="645" spans="3:3" x14ac:dyDescent="0.25">
      <c r="C645"/>
    </row>
    <row r="646" spans="3:3" x14ac:dyDescent="0.25">
      <c r="C646"/>
    </row>
    <row r="647" spans="3:3" x14ac:dyDescent="0.25">
      <c r="C647"/>
    </row>
    <row r="648" spans="3:3" x14ac:dyDescent="0.25">
      <c r="C648"/>
    </row>
    <row r="649" spans="3:3" x14ac:dyDescent="0.25">
      <c r="C649"/>
    </row>
    <row r="650" spans="3:3" x14ac:dyDescent="0.25">
      <c r="C650"/>
    </row>
    <row r="651" spans="3:3" x14ac:dyDescent="0.25">
      <c r="C651"/>
    </row>
    <row r="652" spans="3:3" x14ac:dyDescent="0.25">
      <c r="C652"/>
    </row>
    <row r="653" spans="3:3" x14ac:dyDescent="0.25">
      <c r="C653"/>
    </row>
    <row r="654" spans="3:3" x14ac:dyDescent="0.25">
      <c r="C654"/>
    </row>
    <row r="655" spans="3:3" x14ac:dyDescent="0.25">
      <c r="C655"/>
    </row>
    <row r="656" spans="3:3" x14ac:dyDescent="0.25">
      <c r="C656"/>
    </row>
    <row r="657" spans="3:3" x14ac:dyDescent="0.25">
      <c r="C657"/>
    </row>
    <row r="658" spans="3:3" x14ac:dyDescent="0.25">
      <c r="C658"/>
    </row>
    <row r="659" spans="3:3" x14ac:dyDescent="0.25">
      <c r="C659"/>
    </row>
    <row r="660" spans="3:3" x14ac:dyDescent="0.25">
      <c r="C660"/>
    </row>
    <row r="661" spans="3:3" x14ac:dyDescent="0.25">
      <c r="C661"/>
    </row>
    <row r="662" spans="3:3" x14ac:dyDescent="0.25">
      <c r="C662"/>
    </row>
    <row r="663" spans="3:3" x14ac:dyDescent="0.25">
      <c r="C663"/>
    </row>
    <row r="664" spans="3:3" x14ac:dyDescent="0.25">
      <c r="C664"/>
    </row>
    <row r="665" spans="3:3" x14ac:dyDescent="0.25">
      <c r="C665"/>
    </row>
    <row r="666" spans="3:3" x14ac:dyDescent="0.25">
      <c r="C666"/>
    </row>
    <row r="667" spans="3:3" x14ac:dyDescent="0.25">
      <c r="C667"/>
    </row>
    <row r="668" spans="3:3" x14ac:dyDescent="0.25">
      <c r="C668"/>
    </row>
    <row r="669" spans="3:3" x14ac:dyDescent="0.25">
      <c r="C669"/>
    </row>
    <row r="670" spans="3:3" x14ac:dyDescent="0.25">
      <c r="C670"/>
    </row>
    <row r="671" spans="3:3" x14ac:dyDescent="0.25">
      <c r="C671"/>
    </row>
    <row r="672" spans="3:3" x14ac:dyDescent="0.25">
      <c r="C672"/>
    </row>
    <row r="673" spans="3:3" x14ac:dyDescent="0.25">
      <c r="C673"/>
    </row>
    <row r="674" spans="3:3" x14ac:dyDescent="0.25">
      <c r="C674"/>
    </row>
    <row r="675" spans="3:3" x14ac:dyDescent="0.25">
      <c r="C675"/>
    </row>
    <row r="676" spans="3:3" x14ac:dyDescent="0.25">
      <c r="C676"/>
    </row>
    <row r="677" spans="3:3" x14ac:dyDescent="0.25">
      <c r="C677"/>
    </row>
    <row r="678" spans="3:3" x14ac:dyDescent="0.25">
      <c r="C678"/>
    </row>
    <row r="679" spans="3:3" x14ac:dyDescent="0.25">
      <c r="C679"/>
    </row>
    <row r="680" spans="3:3" x14ac:dyDescent="0.25">
      <c r="C680"/>
    </row>
    <row r="681" spans="3:3" x14ac:dyDescent="0.25">
      <c r="C681"/>
    </row>
    <row r="682" spans="3:3" x14ac:dyDescent="0.25">
      <c r="C682"/>
    </row>
    <row r="683" spans="3:3" x14ac:dyDescent="0.25">
      <c r="C683"/>
    </row>
    <row r="684" spans="3:3" x14ac:dyDescent="0.25">
      <c r="C684"/>
    </row>
    <row r="685" spans="3:3" x14ac:dyDescent="0.25">
      <c r="C685"/>
    </row>
    <row r="686" spans="3:3" x14ac:dyDescent="0.25">
      <c r="C686"/>
    </row>
    <row r="687" spans="3:3" x14ac:dyDescent="0.25">
      <c r="C687"/>
    </row>
    <row r="688" spans="3:3" x14ac:dyDescent="0.25">
      <c r="C688"/>
    </row>
    <row r="689" spans="3:3" x14ac:dyDescent="0.25">
      <c r="C689"/>
    </row>
    <row r="690" spans="3:3" x14ac:dyDescent="0.25">
      <c r="C690"/>
    </row>
    <row r="691" spans="3:3" x14ac:dyDescent="0.25">
      <c r="C691"/>
    </row>
    <row r="692" spans="3:3" x14ac:dyDescent="0.25">
      <c r="C692"/>
    </row>
    <row r="693" spans="3:3" x14ac:dyDescent="0.25">
      <c r="C693"/>
    </row>
    <row r="694" spans="3:3" x14ac:dyDescent="0.25">
      <c r="C694"/>
    </row>
    <row r="695" spans="3:3" x14ac:dyDescent="0.25">
      <c r="C695"/>
    </row>
    <row r="696" spans="3:3" x14ac:dyDescent="0.25">
      <c r="C696"/>
    </row>
    <row r="697" spans="3:3" x14ac:dyDescent="0.25">
      <c r="C697"/>
    </row>
    <row r="698" spans="3:3" x14ac:dyDescent="0.25">
      <c r="C698"/>
    </row>
    <row r="699" spans="3:3" x14ac:dyDescent="0.25">
      <c r="C699"/>
    </row>
    <row r="700" spans="3:3" x14ac:dyDescent="0.25">
      <c r="C700"/>
    </row>
    <row r="701" spans="3:3" x14ac:dyDescent="0.25">
      <c r="C701"/>
    </row>
    <row r="702" spans="3:3" x14ac:dyDescent="0.25">
      <c r="C702"/>
    </row>
    <row r="703" spans="3:3" x14ac:dyDescent="0.25">
      <c r="C703"/>
    </row>
    <row r="704" spans="3:3" x14ac:dyDescent="0.25">
      <c r="C704"/>
    </row>
    <row r="705" spans="3:3" x14ac:dyDescent="0.25">
      <c r="C705"/>
    </row>
    <row r="706" spans="3:3" x14ac:dyDescent="0.25">
      <c r="C706"/>
    </row>
    <row r="707" spans="3:3" x14ac:dyDescent="0.25">
      <c r="C707"/>
    </row>
    <row r="708" spans="3:3" x14ac:dyDescent="0.25">
      <c r="C708"/>
    </row>
    <row r="709" spans="3:3" x14ac:dyDescent="0.25">
      <c r="C709"/>
    </row>
    <row r="710" spans="3:3" x14ac:dyDescent="0.25">
      <c r="C710"/>
    </row>
    <row r="711" spans="3:3" x14ac:dyDescent="0.25">
      <c r="C711"/>
    </row>
    <row r="712" spans="3:3" x14ac:dyDescent="0.25">
      <c r="C712"/>
    </row>
    <row r="713" spans="3:3" x14ac:dyDescent="0.25">
      <c r="C713"/>
    </row>
    <row r="714" spans="3:3" x14ac:dyDescent="0.25">
      <c r="C714"/>
    </row>
    <row r="715" spans="3:3" x14ac:dyDescent="0.25">
      <c r="C715"/>
    </row>
    <row r="716" spans="3:3" x14ac:dyDescent="0.25">
      <c r="C716"/>
    </row>
    <row r="717" spans="3:3" x14ac:dyDescent="0.25">
      <c r="C717"/>
    </row>
    <row r="718" spans="3:3" x14ac:dyDescent="0.25">
      <c r="C718"/>
    </row>
    <row r="719" spans="3:3" x14ac:dyDescent="0.25">
      <c r="C719"/>
    </row>
    <row r="720" spans="3:3" x14ac:dyDescent="0.25">
      <c r="C720"/>
    </row>
    <row r="721" spans="3:3" x14ac:dyDescent="0.25">
      <c r="C721"/>
    </row>
    <row r="722" spans="3:3" x14ac:dyDescent="0.25">
      <c r="C722"/>
    </row>
    <row r="723" spans="3:3" x14ac:dyDescent="0.25">
      <c r="C723"/>
    </row>
    <row r="724" spans="3:3" x14ac:dyDescent="0.25">
      <c r="C724"/>
    </row>
    <row r="725" spans="3:3" x14ac:dyDescent="0.25">
      <c r="C725"/>
    </row>
    <row r="726" spans="3:3" x14ac:dyDescent="0.25">
      <c r="C726"/>
    </row>
    <row r="727" spans="3:3" x14ac:dyDescent="0.25">
      <c r="C727"/>
    </row>
    <row r="728" spans="3:3" x14ac:dyDescent="0.25">
      <c r="C728"/>
    </row>
    <row r="729" spans="3:3" x14ac:dyDescent="0.25">
      <c r="C729"/>
    </row>
    <row r="730" spans="3:3" x14ac:dyDescent="0.25">
      <c r="C730"/>
    </row>
    <row r="731" spans="3:3" x14ac:dyDescent="0.25">
      <c r="C731"/>
    </row>
    <row r="732" spans="3:3" x14ac:dyDescent="0.25">
      <c r="C732"/>
    </row>
    <row r="733" spans="3:3" x14ac:dyDescent="0.25">
      <c r="C733"/>
    </row>
    <row r="734" spans="3:3" x14ac:dyDescent="0.25">
      <c r="C734"/>
    </row>
    <row r="735" spans="3:3" x14ac:dyDescent="0.25">
      <c r="C735"/>
    </row>
    <row r="736" spans="3:3" x14ac:dyDescent="0.25">
      <c r="C736"/>
    </row>
    <row r="737" spans="3:3" x14ac:dyDescent="0.25">
      <c r="C737"/>
    </row>
    <row r="738" spans="3:3" x14ac:dyDescent="0.25">
      <c r="C738"/>
    </row>
    <row r="739" spans="3:3" x14ac:dyDescent="0.25">
      <c r="C739"/>
    </row>
    <row r="740" spans="3:3" x14ac:dyDescent="0.25">
      <c r="C740"/>
    </row>
    <row r="741" spans="3:3" x14ac:dyDescent="0.25">
      <c r="C741"/>
    </row>
    <row r="742" spans="3:3" x14ac:dyDescent="0.25">
      <c r="C742"/>
    </row>
    <row r="743" spans="3:3" x14ac:dyDescent="0.25">
      <c r="C743"/>
    </row>
    <row r="744" spans="3:3" x14ac:dyDescent="0.25">
      <c r="C744"/>
    </row>
    <row r="745" spans="3:3" x14ac:dyDescent="0.25">
      <c r="C745"/>
    </row>
    <row r="746" spans="3:3" x14ac:dyDescent="0.25">
      <c r="C746"/>
    </row>
    <row r="747" spans="3:3" x14ac:dyDescent="0.25">
      <c r="C747"/>
    </row>
    <row r="748" spans="3:3" x14ac:dyDescent="0.25">
      <c r="C748"/>
    </row>
    <row r="749" spans="3:3" x14ac:dyDescent="0.25">
      <c r="C749"/>
    </row>
    <row r="750" spans="3:3" x14ac:dyDescent="0.25">
      <c r="C750"/>
    </row>
    <row r="751" spans="3:3" x14ac:dyDescent="0.25">
      <c r="C751"/>
    </row>
    <row r="752" spans="3:3" x14ac:dyDescent="0.25">
      <c r="C752"/>
    </row>
    <row r="753" spans="3:3" x14ac:dyDescent="0.25">
      <c r="C753"/>
    </row>
    <row r="754" spans="3:3" x14ac:dyDescent="0.25">
      <c r="C754"/>
    </row>
    <row r="755" spans="3:3" x14ac:dyDescent="0.25">
      <c r="C755"/>
    </row>
    <row r="756" spans="3:3" x14ac:dyDescent="0.25">
      <c r="C756"/>
    </row>
    <row r="757" spans="3:3" x14ac:dyDescent="0.25">
      <c r="C757"/>
    </row>
    <row r="758" spans="3:3" x14ac:dyDescent="0.25">
      <c r="C758"/>
    </row>
    <row r="759" spans="3:3" x14ac:dyDescent="0.25">
      <c r="C759"/>
    </row>
    <row r="760" spans="3:3" x14ac:dyDescent="0.25">
      <c r="C760"/>
    </row>
    <row r="761" spans="3:3" x14ac:dyDescent="0.25">
      <c r="C761"/>
    </row>
    <row r="762" spans="3:3" x14ac:dyDescent="0.25">
      <c r="C762"/>
    </row>
    <row r="763" spans="3:3" x14ac:dyDescent="0.25">
      <c r="C763"/>
    </row>
    <row r="764" spans="3:3" x14ac:dyDescent="0.25">
      <c r="C764"/>
    </row>
    <row r="765" spans="3:3" x14ac:dyDescent="0.25">
      <c r="C765"/>
    </row>
    <row r="766" spans="3:3" x14ac:dyDescent="0.25">
      <c r="C766"/>
    </row>
    <row r="767" spans="3:3" x14ac:dyDescent="0.25">
      <c r="C767"/>
    </row>
    <row r="768" spans="3:3" x14ac:dyDescent="0.25">
      <c r="C768"/>
    </row>
    <row r="769" spans="3:3" x14ac:dyDescent="0.25">
      <c r="C769"/>
    </row>
    <row r="770" spans="3:3" x14ac:dyDescent="0.25">
      <c r="C770"/>
    </row>
    <row r="771" spans="3:3" x14ac:dyDescent="0.25">
      <c r="C771"/>
    </row>
    <row r="772" spans="3:3" x14ac:dyDescent="0.25">
      <c r="C772"/>
    </row>
    <row r="773" spans="3:3" x14ac:dyDescent="0.25">
      <c r="C773"/>
    </row>
    <row r="774" spans="3:3" x14ac:dyDescent="0.25">
      <c r="C774"/>
    </row>
    <row r="775" spans="3:3" x14ac:dyDescent="0.25">
      <c r="C775"/>
    </row>
    <row r="776" spans="3:3" x14ac:dyDescent="0.25">
      <c r="C776"/>
    </row>
    <row r="777" spans="3:3" x14ac:dyDescent="0.25">
      <c r="C777"/>
    </row>
    <row r="778" spans="3:3" x14ac:dyDescent="0.25">
      <c r="C778"/>
    </row>
    <row r="779" spans="3:3" x14ac:dyDescent="0.25">
      <c r="C779"/>
    </row>
    <row r="780" spans="3:3" x14ac:dyDescent="0.25">
      <c r="C780"/>
    </row>
    <row r="781" spans="3:3" x14ac:dyDescent="0.25">
      <c r="C781"/>
    </row>
    <row r="782" spans="3:3" x14ac:dyDescent="0.25">
      <c r="C782"/>
    </row>
    <row r="783" spans="3:3" x14ac:dyDescent="0.25">
      <c r="C783"/>
    </row>
    <row r="784" spans="3:3" x14ac:dyDescent="0.25">
      <c r="C784"/>
    </row>
    <row r="785" spans="3:3" x14ac:dyDescent="0.25">
      <c r="C785"/>
    </row>
    <row r="786" spans="3:3" x14ac:dyDescent="0.25">
      <c r="C786"/>
    </row>
    <row r="787" spans="3:3" x14ac:dyDescent="0.25">
      <c r="C787"/>
    </row>
    <row r="788" spans="3:3" x14ac:dyDescent="0.25">
      <c r="C788"/>
    </row>
    <row r="789" spans="3:3" x14ac:dyDescent="0.25">
      <c r="C789"/>
    </row>
    <row r="790" spans="3:3" x14ac:dyDescent="0.25">
      <c r="C790"/>
    </row>
    <row r="791" spans="3:3" x14ac:dyDescent="0.25">
      <c r="C791"/>
    </row>
    <row r="792" spans="3:3" x14ac:dyDescent="0.25">
      <c r="C792"/>
    </row>
    <row r="793" spans="3:3" x14ac:dyDescent="0.25">
      <c r="C793"/>
    </row>
    <row r="794" spans="3:3" x14ac:dyDescent="0.25">
      <c r="C794"/>
    </row>
    <row r="795" spans="3:3" x14ac:dyDescent="0.25">
      <c r="C795"/>
    </row>
    <row r="796" spans="3:3" x14ac:dyDescent="0.25">
      <c r="C796"/>
    </row>
    <row r="797" spans="3:3" x14ac:dyDescent="0.25">
      <c r="C797"/>
    </row>
    <row r="798" spans="3:3" x14ac:dyDescent="0.25">
      <c r="C798"/>
    </row>
    <row r="799" spans="3:3" x14ac:dyDescent="0.25">
      <c r="C799"/>
    </row>
    <row r="800" spans="3:3" x14ac:dyDescent="0.25">
      <c r="C800"/>
    </row>
    <row r="801" spans="3:3" x14ac:dyDescent="0.25">
      <c r="C801"/>
    </row>
    <row r="802" spans="3:3" x14ac:dyDescent="0.25">
      <c r="C802"/>
    </row>
    <row r="803" spans="3:3" x14ac:dyDescent="0.25">
      <c r="C803"/>
    </row>
    <row r="804" spans="3:3" x14ac:dyDescent="0.25">
      <c r="C804"/>
    </row>
    <row r="805" spans="3:3" x14ac:dyDescent="0.25">
      <c r="C805"/>
    </row>
    <row r="806" spans="3:3" x14ac:dyDescent="0.25">
      <c r="C806"/>
    </row>
    <row r="807" spans="3:3" x14ac:dyDescent="0.25">
      <c r="C807"/>
    </row>
    <row r="808" spans="3:3" x14ac:dyDescent="0.25">
      <c r="C808"/>
    </row>
    <row r="809" spans="3:3" x14ac:dyDescent="0.25">
      <c r="C809"/>
    </row>
    <row r="810" spans="3:3" x14ac:dyDescent="0.25">
      <c r="C810"/>
    </row>
    <row r="811" spans="3:3" x14ac:dyDescent="0.25">
      <c r="C811"/>
    </row>
    <row r="812" spans="3:3" x14ac:dyDescent="0.25">
      <c r="C812"/>
    </row>
    <row r="813" spans="3:3" x14ac:dyDescent="0.25">
      <c r="C813"/>
    </row>
    <row r="814" spans="3:3" x14ac:dyDescent="0.25">
      <c r="C814"/>
    </row>
    <row r="815" spans="3:3" x14ac:dyDescent="0.25">
      <c r="C815"/>
    </row>
    <row r="816" spans="3:3" x14ac:dyDescent="0.25">
      <c r="C816"/>
    </row>
    <row r="817" spans="3:3" x14ac:dyDescent="0.25">
      <c r="C817"/>
    </row>
    <row r="818" spans="3:3" x14ac:dyDescent="0.25">
      <c r="C818"/>
    </row>
    <row r="819" spans="3:3" x14ac:dyDescent="0.25">
      <c r="C819"/>
    </row>
    <row r="820" spans="3:3" x14ac:dyDescent="0.25">
      <c r="C820"/>
    </row>
    <row r="821" spans="3:3" x14ac:dyDescent="0.25">
      <c r="C821"/>
    </row>
    <row r="822" spans="3:3" x14ac:dyDescent="0.25">
      <c r="C822"/>
    </row>
    <row r="823" spans="3:3" x14ac:dyDescent="0.25">
      <c r="C823"/>
    </row>
    <row r="824" spans="3:3" x14ac:dyDescent="0.25">
      <c r="C824"/>
    </row>
    <row r="825" spans="3:3" x14ac:dyDescent="0.25">
      <c r="C825"/>
    </row>
    <row r="826" spans="3:3" x14ac:dyDescent="0.25">
      <c r="C826"/>
    </row>
    <row r="827" spans="3:3" x14ac:dyDescent="0.25">
      <c r="C827"/>
    </row>
    <row r="828" spans="3:3" x14ac:dyDescent="0.25">
      <c r="C828"/>
    </row>
    <row r="829" spans="3:3" x14ac:dyDescent="0.25">
      <c r="C829"/>
    </row>
    <row r="830" spans="3:3" x14ac:dyDescent="0.25">
      <c r="C830"/>
    </row>
    <row r="831" spans="3:3" x14ac:dyDescent="0.25">
      <c r="C831"/>
    </row>
    <row r="832" spans="3:3" x14ac:dyDescent="0.25">
      <c r="C832"/>
    </row>
    <row r="833" spans="3:3" x14ac:dyDescent="0.25">
      <c r="C833"/>
    </row>
    <row r="834" spans="3:3" x14ac:dyDescent="0.25">
      <c r="C834"/>
    </row>
    <row r="835" spans="3:3" x14ac:dyDescent="0.25">
      <c r="C835"/>
    </row>
    <row r="836" spans="3:3" x14ac:dyDescent="0.25">
      <c r="C836"/>
    </row>
    <row r="837" spans="3:3" x14ac:dyDescent="0.25">
      <c r="C837"/>
    </row>
    <row r="838" spans="3:3" x14ac:dyDescent="0.25">
      <c r="C838"/>
    </row>
    <row r="839" spans="3:3" x14ac:dyDescent="0.25">
      <c r="C839"/>
    </row>
    <row r="840" spans="3:3" x14ac:dyDescent="0.25">
      <c r="C840"/>
    </row>
    <row r="841" spans="3:3" x14ac:dyDescent="0.25">
      <c r="C841"/>
    </row>
    <row r="842" spans="3:3" x14ac:dyDescent="0.25">
      <c r="C842"/>
    </row>
    <row r="843" spans="3:3" x14ac:dyDescent="0.25">
      <c r="C843"/>
    </row>
    <row r="844" spans="3:3" x14ac:dyDescent="0.25">
      <c r="C844"/>
    </row>
    <row r="845" spans="3:3" x14ac:dyDescent="0.25">
      <c r="C8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Feuil3</vt:lpstr>
      <vt:lpstr>Feuil4</vt:lpstr>
      <vt:lpstr>Feuil2</vt:lpstr>
      <vt:lpstr>Feuil1</vt:lpstr>
      <vt:lpstr>Groupes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LACOUR SAS - Delphine RIZZARELLO</dc:creator>
  <cp:lastModifiedBy>Jean-Eric</cp:lastModifiedBy>
  <dcterms:created xsi:type="dcterms:W3CDTF">2015-04-08T14:05:19Z</dcterms:created>
  <dcterms:modified xsi:type="dcterms:W3CDTF">2015-04-09T15:28:28Z</dcterms:modified>
</cp:coreProperties>
</file>