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24240" windowHeight="132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" i="1" l="1"/>
  <c r="H2" i="1"/>
  <c r="C7" i="1"/>
  <c r="E7" i="1" s="1"/>
  <c r="C6" i="1"/>
  <c r="E6" i="1" s="1"/>
  <c r="C5" i="1"/>
  <c r="E5" i="1" s="1"/>
  <c r="C4" i="1"/>
  <c r="E4" i="1" s="1"/>
  <c r="C3" i="1"/>
  <c r="E3" i="1" s="1"/>
  <c r="C2" i="1"/>
  <c r="E2" i="1" s="1"/>
  <c r="J5" i="1" l="1"/>
  <c r="L5" i="1" s="1"/>
  <c r="F7" i="1"/>
  <c r="I7" i="1"/>
  <c r="J7" i="1" s="1"/>
  <c r="L7" i="1" s="1"/>
  <c r="I3" i="1"/>
  <c r="J3" i="1" s="1"/>
  <c r="L3" i="1" s="1"/>
  <c r="I2" i="1"/>
  <c r="F3" i="1"/>
  <c r="I6" i="1"/>
  <c r="I5" i="1"/>
  <c r="F2" i="1"/>
  <c r="I4" i="1"/>
  <c r="F5" i="1"/>
  <c r="F4" i="1"/>
  <c r="F6" i="1"/>
  <c r="J4" i="1" l="1"/>
  <c r="L4" i="1" s="1"/>
  <c r="M4" i="1" s="1"/>
  <c r="J2" i="1"/>
  <c r="L2" i="1" s="1"/>
  <c r="M2" i="1" s="1"/>
  <c r="M5" i="1"/>
  <c r="M3" i="1"/>
  <c r="M6" i="1"/>
  <c r="J6" i="1"/>
  <c r="L6" i="1" s="1"/>
  <c r="M7" i="1"/>
</calcChain>
</file>

<file path=xl/sharedStrings.xml><?xml version="1.0" encoding="utf-8"?>
<sst xmlns="http://schemas.openxmlformats.org/spreadsheetml/2006/main" count="12" uniqueCount="6">
  <si>
    <t>Vitesse</t>
  </si>
  <si>
    <t>Avec 2h arrèt</t>
  </si>
  <si>
    <t>Arrivée à</t>
  </si>
  <si>
    <t>Km a faire</t>
  </si>
  <si>
    <t>Temps aproximatif</t>
  </si>
  <si>
    <t>Départ a 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</si>
</sst>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"/>
    <numFmt numFmtId="165" formatCode="0&quot; km/h&quot;"/>
    <numFmt numFmtId="166" formatCode="0.00&quot; h&quot;"/>
  </numFmts>
  <fonts count="8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00B050"/>
      <name val="Arial"/>
      <family val="2"/>
    </font>
    <font>
      <b/>
      <sz val="11"/>
      <color rgb="FF0000FF"/>
      <name val="Arial"/>
      <family val="2"/>
    </font>
    <font>
      <b/>
      <sz val="12"/>
      <color rgb="FFFF0000"/>
      <name val="Arial"/>
      <family val="2"/>
    </font>
    <font>
      <sz val="12"/>
      <color rgb="FF00B05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2" borderId="5" xfId="0" applyFill="1" applyBorder="1"/>
    <xf numFmtId="0" fontId="7" fillId="2" borderId="0" xfId="0" applyFont="1" applyFill="1" applyAlignment="1">
      <alignment horizontal="center" vertical="center"/>
    </xf>
    <xf numFmtId="0" fontId="1" fillId="0" borderId="0" xfId="0" applyFont="1"/>
    <xf numFmtId="4" fontId="6" fillId="0" borderId="2" xfId="0" applyNumberFormat="1" applyFont="1" applyBorder="1" applyAlignment="1">
      <alignment horizontal="center" vertical="center"/>
    </xf>
    <xf numFmtId="164" fontId="0" fillId="0" borderId="0" xfId="0" applyNumberFormat="1"/>
    <xf numFmtId="165" fontId="2" fillId="0" borderId="3" xfId="0" applyNumberFormat="1" applyFont="1" applyBorder="1" applyAlignment="1">
      <alignment horizontal="right" vertical="center"/>
    </xf>
    <xf numFmtId="165" fontId="2" fillId="0" borderId="2" xfId="0" applyNumberFormat="1" applyFont="1" applyBorder="1" applyAlignment="1">
      <alignment horizontal="right" vertical="center"/>
    </xf>
    <xf numFmtId="166" fontId="5" fillId="0" borderId="6" xfId="0" applyNumberFormat="1" applyFont="1" applyBorder="1" applyAlignment="1">
      <alignment horizontal="right" vertical="center"/>
    </xf>
    <xf numFmtId="166" fontId="5" fillId="0" borderId="5" xfId="0" applyNumberFormat="1" applyFont="1" applyBorder="1" applyAlignment="1">
      <alignment horizontal="right" vertical="center"/>
    </xf>
    <xf numFmtId="166" fontId="3" fillId="0" borderId="6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10</xdr:row>
      <xdr:rowOff>123825</xdr:rowOff>
    </xdr:from>
    <xdr:to>
      <xdr:col>12</xdr:col>
      <xdr:colOff>0</xdr:colOff>
      <xdr:row>29</xdr:row>
      <xdr:rowOff>0</xdr:rowOff>
    </xdr:to>
    <xdr:sp macro="" textlink="">
      <xdr:nvSpPr>
        <xdr:cNvPr id="2" name="Rectangle 1"/>
        <xdr:cNvSpPr/>
      </xdr:nvSpPr>
      <xdr:spPr>
        <a:xfrm>
          <a:off x="7048500" y="2076450"/>
          <a:ext cx="4295775" cy="3314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ctr"/>
          <a:r>
            <a:rPr lang="fr-FR" sz="1100">
              <a:latin typeface="Arial" pitchFamily="34" charset="0"/>
              <a:cs typeface="Arial" pitchFamily="34" charset="0"/>
            </a:rPr>
            <a:t>Bonjour a tous, Forum bonjour,</a:t>
          </a:r>
        </a:p>
        <a:p>
          <a:pPr algn="l"/>
          <a:endParaRPr lang="fr-FR" sz="1100">
            <a:latin typeface="Arial" pitchFamily="34" charset="0"/>
            <a:cs typeface="Arial" pitchFamily="34" charset="0"/>
          </a:endParaRPr>
        </a:p>
        <a:p>
          <a:pPr algn="l"/>
          <a:r>
            <a:rPr lang="fr-FR" sz="1100">
              <a:latin typeface="Arial" pitchFamily="34" charset="0"/>
              <a:cs typeface="Arial" pitchFamily="34" charset="0"/>
            </a:rPr>
            <a:t>je</a:t>
          </a:r>
          <a:r>
            <a:rPr lang="fr-FR" sz="1100" baseline="0">
              <a:latin typeface="Arial" pitchFamily="34" charset="0"/>
              <a:cs typeface="Arial" pitchFamily="34" charset="0"/>
            </a:rPr>
            <a:t> souhaiterai faire un calcul de durée de trajet, mais comme vous pouvez le voir, le calcul des heures ne corresponds pas au résultat souhaiter.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Pour Ex:</a:t>
          </a: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Si je roule a 80Km/h, il me faut 10h63 pour effectuer 850 Km, avec une arrivée a destination à 16h63, plus les arrèts, je compte environ 2h, voir moins.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Mais les calculs sur les heures ne sont pas bons, svp, si quelqu'un veut bien m'arranger ça.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j'ai tricher sur les colonnes "C-E-H-J" pour faire afficher les (KM/H) et les (H)eures.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je lui en serai très reconnaissant.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Merci a vous pour aide, une bonne après midi.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100">
            <a:latin typeface="Arial" pitchFamily="34" charset="0"/>
            <a:cs typeface="Arial" pitchFamily="34" charset="0"/>
          </a:endParaRPr>
        </a:p>
        <a:p>
          <a:pPr algn="l"/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E12" sqref="E12"/>
    </sheetView>
  </sheetViews>
  <sheetFormatPr baseColWidth="10" defaultRowHeight="14.25" x14ac:dyDescent="0.2"/>
  <cols>
    <col min="1" max="1" width="11" bestFit="1" customWidth="1"/>
    <col min="2" max="2" width="13.625" customWidth="1"/>
    <col min="3" max="3" width="16.625" customWidth="1"/>
    <col min="4" max="4" width="11.75" customWidth="1"/>
    <col min="5" max="5" width="7.625" customWidth="1"/>
    <col min="6" max="6" width="13" customWidth="1"/>
  </cols>
  <sheetData>
    <row r="1" spans="1:13" ht="15" x14ac:dyDescent="0.2">
      <c r="A1" s="1" t="s">
        <v>3</v>
      </c>
      <c r="B1" s="3" t="s">
        <v>0</v>
      </c>
      <c r="C1" s="4" t="s">
        <v>4</v>
      </c>
      <c r="D1" s="6" t="s">
        <v>2</v>
      </c>
      <c r="E1" s="7"/>
      <c r="F1" s="4" t="s">
        <v>1</v>
      </c>
    </row>
    <row r="2" spans="1:13" ht="15.75" x14ac:dyDescent="0.2">
      <c r="A2" s="2">
        <v>850</v>
      </c>
      <c r="B2" s="12">
        <v>80</v>
      </c>
      <c r="C2" s="14">
        <f>SUM(A2/B2)</f>
        <v>10.625</v>
      </c>
      <c r="D2" s="5" t="s">
        <v>2</v>
      </c>
      <c r="E2" s="16">
        <f>SUM(A10+C2)</f>
        <v>16.625</v>
      </c>
      <c r="F2" s="18">
        <f>SUM(A10+C2)+2</f>
        <v>18.625</v>
      </c>
      <c r="H2" s="11">
        <f>$A$10/24</f>
        <v>0.25</v>
      </c>
      <c r="I2" s="11">
        <f>C2/24</f>
        <v>0.44270833333333331</v>
      </c>
      <c r="J2" s="11">
        <f>$H$2+I2</f>
        <v>0.69270833333333326</v>
      </c>
      <c r="K2" s="11">
        <f>2/24</f>
        <v>8.3333333333333329E-2</v>
      </c>
      <c r="L2" s="11">
        <f>J2+$K$2</f>
        <v>0.77604166666666663</v>
      </c>
      <c r="M2" t="b">
        <f>L2=F2/24</f>
        <v>1</v>
      </c>
    </row>
    <row r="3" spans="1:13" ht="15.75" x14ac:dyDescent="0.2">
      <c r="A3" s="2"/>
      <c r="B3" s="12">
        <v>90</v>
      </c>
      <c r="C3" s="15">
        <f>SUM(A2/B3)</f>
        <v>9.4444444444444446</v>
      </c>
      <c r="D3" s="5" t="s">
        <v>2</v>
      </c>
      <c r="E3" s="17">
        <f>SUM(A10+C3)</f>
        <v>15.444444444444445</v>
      </c>
      <c r="F3" s="18">
        <f>SUM(A10+C3)+2</f>
        <v>17.444444444444443</v>
      </c>
      <c r="H3" s="11"/>
      <c r="I3" s="11">
        <f>C3/24</f>
        <v>0.39351851851851855</v>
      </c>
      <c r="J3" s="11">
        <f t="shared" ref="J3:J7" si="0">$H$2+I3</f>
        <v>0.6435185185185186</v>
      </c>
      <c r="K3" s="11"/>
      <c r="L3" s="11">
        <f t="shared" ref="L3:L7" si="1">J3+$K$2</f>
        <v>0.72685185185185197</v>
      </c>
      <c r="M3" t="b">
        <f>L3=F3/24</f>
        <v>1</v>
      </c>
    </row>
    <row r="4" spans="1:13" ht="15.75" x14ac:dyDescent="0.2">
      <c r="A4" s="2"/>
      <c r="B4" s="12">
        <v>100</v>
      </c>
      <c r="C4" s="15">
        <f>SUM(A2/B4)</f>
        <v>8.5</v>
      </c>
      <c r="D4" s="5" t="s">
        <v>2</v>
      </c>
      <c r="E4" s="17">
        <f>SUM(A10+C4)</f>
        <v>14.5</v>
      </c>
      <c r="F4" s="18">
        <f>SUM(A10+C4)+2</f>
        <v>16.5</v>
      </c>
      <c r="H4" s="11"/>
      <c r="I4" s="11">
        <f>C4/24</f>
        <v>0.35416666666666669</v>
      </c>
      <c r="J4" s="11">
        <f t="shared" si="0"/>
        <v>0.60416666666666674</v>
      </c>
      <c r="K4" s="11"/>
      <c r="L4" s="11">
        <f t="shared" si="1"/>
        <v>0.68750000000000011</v>
      </c>
      <c r="M4" t="b">
        <f>L4=F4/24</f>
        <v>1</v>
      </c>
    </row>
    <row r="5" spans="1:13" ht="15.75" x14ac:dyDescent="0.2">
      <c r="A5" s="2"/>
      <c r="B5" s="12">
        <v>110</v>
      </c>
      <c r="C5" s="15">
        <f>SUM(A2/B5)</f>
        <v>7.7272727272727275</v>
      </c>
      <c r="D5" s="5" t="s">
        <v>2</v>
      </c>
      <c r="E5" s="17">
        <f>SUM(A10+C5)</f>
        <v>13.727272727272727</v>
      </c>
      <c r="F5" s="18">
        <f>SUM(A10+C5)+2</f>
        <v>15.727272727272727</v>
      </c>
      <c r="H5" s="11"/>
      <c r="I5" s="11">
        <f>C5/24</f>
        <v>0.32196969696969696</v>
      </c>
      <c r="J5" s="11">
        <f t="shared" si="0"/>
        <v>0.57196969696969702</v>
      </c>
      <c r="K5" s="11"/>
      <c r="L5" s="11">
        <f t="shared" si="1"/>
        <v>0.65530303030303039</v>
      </c>
      <c r="M5" t="b">
        <f>L5=F5/24</f>
        <v>1</v>
      </c>
    </row>
    <row r="6" spans="1:13" ht="15.75" x14ac:dyDescent="0.2">
      <c r="A6" s="2"/>
      <c r="B6" s="12">
        <v>120</v>
      </c>
      <c r="C6" s="15">
        <f>SUM(A2/B6)</f>
        <v>7.083333333333333</v>
      </c>
      <c r="D6" s="5" t="s">
        <v>2</v>
      </c>
      <c r="E6" s="17">
        <f>SUM(A10+C6)</f>
        <v>13.083333333333332</v>
      </c>
      <c r="F6" s="18">
        <f>SUM(A10+C6)+2</f>
        <v>15.083333333333332</v>
      </c>
      <c r="H6" s="11"/>
      <c r="I6" s="11">
        <f>C6/24</f>
        <v>0.2951388888888889</v>
      </c>
      <c r="J6" s="11">
        <f t="shared" si="0"/>
        <v>0.54513888888888884</v>
      </c>
      <c r="K6" s="11"/>
      <c r="L6" s="11">
        <f t="shared" si="1"/>
        <v>0.62847222222222221</v>
      </c>
      <c r="M6" t="b">
        <f>L6=F6/24</f>
        <v>1</v>
      </c>
    </row>
    <row r="7" spans="1:13" ht="15.75" x14ac:dyDescent="0.2">
      <c r="A7" s="2"/>
      <c r="B7" s="13">
        <v>130</v>
      </c>
      <c r="C7" s="15">
        <f>SUM(A2/B7)</f>
        <v>6.5384615384615383</v>
      </c>
      <c r="D7" s="10" t="s">
        <v>2</v>
      </c>
      <c r="E7" s="17">
        <f>SUM(A10+C7)</f>
        <v>12.538461538461538</v>
      </c>
      <c r="F7" s="18">
        <f>SUM(A10+C7)+2</f>
        <v>14.538461538461538</v>
      </c>
      <c r="H7" s="11"/>
      <c r="I7" s="11">
        <f>C7/24</f>
        <v>0.27243589743589741</v>
      </c>
      <c r="J7" s="11">
        <f t="shared" si="0"/>
        <v>0.52243589743589736</v>
      </c>
      <c r="K7" s="11"/>
      <c r="L7" s="11">
        <f t="shared" si="1"/>
        <v>0.60576923076923073</v>
      </c>
      <c r="M7" t="b">
        <f>L7=F7/24</f>
        <v>1</v>
      </c>
    </row>
    <row r="9" spans="1:13" ht="15" x14ac:dyDescent="0.25">
      <c r="A9" s="9" t="s">
        <v>5</v>
      </c>
    </row>
    <row r="10" spans="1:13" ht="15" x14ac:dyDescent="0.2">
      <c r="A10" s="8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Jean-Eric</cp:lastModifiedBy>
  <dcterms:created xsi:type="dcterms:W3CDTF">2014-07-10T05:59:02Z</dcterms:created>
  <dcterms:modified xsi:type="dcterms:W3CDTF">2014-07-10T13:27:23Z</dcterms:modified>
</cp:coreProperties>
</file>