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60" windowWidth="18900" windowHeight="6840" activeTab="2"/>
  </bookViews>
  <sheets>
    <sheet name="Graph1" sheetId="7" r:id="rId1"/>
    <sheet name="Feuil1" sheetId="1" r:id="rId2"/>
    <sheet name="Graph2" sheetId="9" r:id="rId3"/>
    <sheet name="Feuil2" sheetId="8" r:id="rId4"/>
  </sheets>
  <definedNames>
    <definedName name="_xlnm.Print_Titles" localSheetId="1">Feuil1!$A:$C,Feuil1!$2:$3</definedName>
  </definedNames>
  <calcPr calcId="145621"/>
</workbook>
</file>

<file path=xl/calcChain.xml><?xml version="1.0" encoding="utf-8"?>
<calcChain xmlns="http://schemas.openxmlformats.org/spreadsheetml/2006/main">
  <c r="A8" i="8" l="1"/>
  <c r="A7" i="8"/>
  <c r="A6" i="8"/>
  <c r="A5" i="8"/>
  <c r="A4" i="8"/>
  <c r="A3" i="8"/>
  <c r="D2" i="8"/>
  <c r="E2" i="8"/>
  <c r="F2" i="8"/>
  <c r="G2" i="8"/>
  <c r="H2" i="8"/>
  <c r="I2" i="8"/>
  <c r="J2" i="8"/>
  <c r="K2" i="8"/>
  <c r="L2" i="8"/>
  <c r="M2" i="8"/>
  <c r="D3" i="8"/>
  <c r="E3" i="8"/>
  <c r="F3" i="8"/>
  <c r="G3" i="8"/>
  <c r="H3" i="8"/>
  <c r="I3" i="8"/>
  <c r="J3" i="8"/>
  <c r="K3" i="8"/>
  <c r="L3" i="8"/>
  <c r="M3" i="8"/>
  <c r="D4" i="8"/>
  <c r="E4" i="8"/>
  <c r="F4" i="8"/>
  <c r="G4" i="8"/>
  <c r="H4" i="8"/>
  <c r="I4" i="8"/>
  <c r="J4" i="8"/>
  <c r="K4" i="8"/>
  <c r="L4" i="8"/>
  <c r="M4" i="8"/>
  <c r="D5" i="8"/>
  <c r="E5" i="8"/>
  <c r="F5" i="8"/>
  <c r="G5" i="8"/>
  <c r="H5" i="8"/>
  <c r="I5" i="8"/>
  <c r="J5" i="8"/>
  <c r="K5" i="8"/>
  <c r="L5" i="8"/>
  <c r="M5" i="8"/>
  <c r="D6" i="8"/>
  <c r="E6" i="8"/>
  <c r="F6" i="8"/>
  <c r="G6" i="8"/>
  <c r="H6" i="8"/>
  <c r="I6" i="8"/>
  <c r="J6" i="8"/>
  <c r="K6" i="8"/>
  <c r="L6" i="8"/>
  <c r="M6" i="8"/>
  <c r="D7" i="8"/>
  <c r="E7" i="8"/>
  <c r="F7" i="8"/>
  <c r="G7" i="8"/>
  <c r="H7" i="8"/>
  <c r="I7" i="8"/>
  <c r="J7" i="8"/>
  <c r="K7" i="8"/>
  <c r="L7" i="8"/>
  <c r="M7" i="8"/>
  <c r="D8" i="8"/>
  <c r="E8" i="8"/>
  <c r="F8" i="8"/>
  <c r="G8" i="8"/>
  <c r="H8" i="8"/>
  <c r="I8" i="8"/>
  <c r="J8" i="8"/>
  <c r="K8" i="8"/>
  <c r="L8" i="8"/>
  <c r="M8" i="8"/>
  <c r="C2" i="8"/>
  <c r="C3" i="8"/>
  <c r="C4" i="8"/>
  <c r="C5" i="8"/>
  <c r="C6" i="8"/>
  <c r="C7" i="8"/>
  <c r="C8" i="8"/>
  <c r="B8" i="8"/>
  <c r="B7" i="8"/>
  <c r="B6" i="8"/>
  <c r="B5" i="8"/>
  <c r="B4" i="8"/>
  <c r="B3" i="8"/>
  <c r="B2" i="8"/>
</calcChain>
</file>

<file path=xl/sharedStrings.xml><?xml version="1.0" encoding="utf-8"?>
<sst xmlns="http://schemas.openxmlformats.org/spreadsheetml/2006/main" count="578" uniqueCount="292">
  <si>
    <t>Sep.98</t>
  </si>
  <si>
    <t>c1</t>
  </si>
  <si>
    <t>a1</t>
  </si>
  <si>
    <t>687 c1</t>
  </si>
  <si>
    <t>T1</t>
  </si>
  <si>
    <t>txd</t>
  </si>
  <si>
    <t>TVA  %</t>
  </si>
  <si>
    <t>Dec.98</t>
  </si>
  <si>
    <t>Avr.99</t>
  </si>
  <si>
    <t>499 c1</t>
  </si>
  <si>
    <t>680 c1</t>
  </si>
  <si>
    <t>Aou.99</t>
  </si>
  <si>
    <t>488 c1</t>
  </si>
  <si>
    <t>20,6 x c1</t>
  </si>
  <si>
    <t>5,50 x a1</t>
  </si>
  <si>
    <t>Déc.99</t>
  </si>
  <si>
    <t>534 c1</t>
  </si>
  <si>
    <t>1367 c1</t>
  </si>
  <si>
    <t>1521 c1</t>
  </si>
  <si>
    <t>20,6xc1</t>
  </si>
  <si>
    <t>5,50xa1</t>
  </si>
  <si>
    <t>Avr.00</t>
  </si>
  <si>
    <t>521 c1</t>
  </si>
  <si>
    <t>Oct.00</t>
  </si>
  <si>
    <t>506 c1</t>
  </si>
  <si>
    <t>19,6xc1</t>
  </si>
  <si>
    <t>Nov.00</t>
  </si>
  <si>
    <t>466 c1</t>
  </si>
  <si>
    <t>1493 c1</t>
  </si>
  <si>
    <t>Jan.01</t>
  </si>
  <si>
    <t>451 c1</t>
  </si>
  <si>
    <t>txc</t>
  </si>
  <si>
    <t>Taxe départementale  %</t>
  </si>
  <si>
    <t>Taxe communale  %</t>
  </si>
  <si>
    <t>Mai 01</t>
  </si>
  <si>
    <t>Sep.01</t>
  </si>
  <si>
    <t>0,0639</t>
  </si>
  <si>
    <t>465 c1</t>
  </si>
  <si>
    <t>3,2xT1</t>
  </si>
  <si>
    <t>0</t>
  </si>
  <si>
    <t>Jan.02</t>
  </si>
  <si>
    <t>0,0649</t>
  </si>
  <si>
    <t>505 c1</t>
  </si>
  <si>
    <t>Mai 02</t>
  </si>
  <si>
    <t>Sep.02</t>
  </si>
  <si>
    <t>520 c1</t>
  </si>
  <si>
    <t>1530 c1</t>
  </si>
  <si>
    <t>Jan.03</t>
  </si>
  <si>
    <t>504 c1</t>
  </si>
  <si>
    <t>Mai 03</t>
  </si>
  <si>
    <t>0,0616</t>
  </si>
  <si>
    <t>523 c1</t>
  </si>
  <si>
    <t>CSPE Contrib.Serv.Publ. Elec.</t>
  </si>
  <si>
    <t>c1+</t>
  </si>
  <si>
    <t>0,0033</t>
  </si>
  <si>
    <t>Sep.03</t>
  </si>
  <si>
    <t>548 c1</t>
  </si>
  <si>
    <t>1575 c1</t>
  </si>
  <si>
    <t>Conso Coût kWh  HT</t>
  </si>
  <si>
    <t>0,107</t>
  </si>
  <si>
    <t>0,132</t>
  </si>
  <si>
    <t>1834</t>
  </si>
  <si>
    <t>1062</t>
  </si>
  <si>
    <t>Consommation Totale</t>
  </si>
  <si>
    <t>1944</t>
  </si>
  <si>
    <t>2486</t>
  </si>
  <si>
    <t>1703</t>
  </si>
  <si>
    <t>Coût Global kWh TTC (Abonnt inclus)</t>
  </si>
  <si>
    <t>Mai 98</t>
  </si>
  <si>
    <t>(442)</t>
  </si>
  <si>
    <t>(12kW)</t>
  </si>
  <si>
    <t>0,0723</t>
  </si>
  <si>
    <t>706 c1</t>
  </si>
  <si>
    <t>2073 c1</t>
  </si>
  <si>
    <t>20,6</t>
  </si>
  <si>
    <t>Coût global kWh TTC (Sans abonnt)</t>
  </si>
  <si>
    <t>0,2867</t>
  </si>
  <si>
    <t>0,0900</t>
  </si>
  <si>
    <t>0,0905</t>
  </si>
  <si>
    <t>0,2779</t>
  </si>
  <si>
    <t>0,2303</t>
  </si>
  <si>
    <t>0,0864</t>
  </si>
  <si>
    <t>0,2051</t>
  </si>
  <si>
    <t>0,1193</t>
  </si>
  <si>
    <t>Puissance 9kW</t>
  </si>
  <si>
    <t>0,1873</t>
  </si>
  <si>
    <t>0,0857</t>
  </si>
  <si>
    <t>0,1350</t>
  </si>
  <si>
    <t>0,0829</t>
  </si>
  <si>
    <t>0,1593</t>
  </si>
  <si>
    <t>0,1561</t>
  </si>
  <si>
    <t>0,0804</t>
  </si>
  <si>
    <t>0,1172</t>
  </si>
  <si>
    <t>0,0797</t>
  </si>
  <si>
    <t>0,0793</t>
  </si>
  <si>
    <t>0,1456</t>
  </si>
  <si>
    <t>0,1438</t>
  </si>
  <si>
    <t>0,0800</t>
  </si>
  <si>
    <t>0,0801</t>
  </si>
  <si>
    <t>0,1238</t>
  </si>
  <si>
    <t>0,2015</t>
  </si>
  <si>
    <t>19,6xtxd</t>
  </si>
  <si>
    <t>Jan.04</t>
  </si>
  <si>
    <t>544 c1</t>
  </si>
  <si>
    <t>3,2xc1a1</t>
  </si>
  <si>
    <t>19,6xttx</t>
  </si>
  <si>
    <t>Mai 04</t>
  </si>
  <si>
    <t>0,0610</t>
  </si>
  <si>
    <t>554 c1</t>
  </si>
  <si>
    <t>Sep.04</t>
  </si>
  <si>
    <t>2232</t>
  </si>
  <si>
    <t>0,0622</t>
  </si>
  <si>
    <t>571 c1</t>
  </si>
  <si>
    <t>0,1209</t>
  </si>
  <si>
    <t>0,1383</t>
  </si>
  <si>
    <t>Cumul</t>
  </si>
  <si>
    <t>0,0807</t>
  </si>
  <si>
    <t>0,0045</t>
  </si>
  <si>
    <t>Jan.05</t>
  </si>
  <si>
    <t>0,1309</t>
  </si>
  <si>
    <t>Mai 05</t>
  </si>
  <si>
    <t>Sep.05</t>
  </si>
  <si>
    <t>0,1684</t>
  </si>
  <si>
    <t>Jan.06</t>
  </si>
  <si>
    <t>0,1394</t>
  </si>
  <si>
    <t>1908</t>
  </si>
  <si>
    <t>Mai 06</t>
  </si>
  <si>
    <t>Sep.06</t>
  </si>
  <si>
    <t>572 c1</t>
  </si>
  <si>
    <t>0,1056</t>
  </si>
  <si>
    <t>0,0806</t>
  </si>
  <si>
    <t>2779</t>
  </si>
  <si>
    <t>Jan.07</t>
  </si>
  <si>
    <t>0,0648</t>
  </si>
  <si>
    <t>531 c1</t>
  </si>
  <si>
    <t>0,1262</t>
  </si>
  <si>
    <t>0,0852</t>
  </si>
  <si>
    <t>Mai 07</t>
  </si>
  <si>
    <t>547 c1</t>
  </si>
  <si>
    <t>0,1843</t>
  </si>
  <si>
    <t>0,0849</t>
  </si>
  <si>
    <t>Sep.07</t>
  </si>
  <si>
    <t>Jan.08</t>
  </si>
  <si>
    <t>2224</t>
  </si>
  <si>
    <t>0,0656</t>
  </si>
  <si>
    <t>530 c1</t>
  </si>
  <si>
    <t>0,1379</t>
  </si>
  <si>
    <t>0,0861</t>
  </si>
  <si>
    <t>&gt;6%</t>
  </si>
  <si>
    <t>&gt;1,2%</t>
  </si>
  <si>
    <t>Mai 08</t>
  </si>
  <si>
    <t>Sep. 08</t>
  </si>
  <si>
    <t>Variation coût kWh</t>
  </si>
  <si>
    <t>&lt; 1,9%</t>
  </si>
  <si>
    <t>0,2181</t>
  </si>
  <si>
    <t>0,0858</t>
  </si>
  <si>
    <t>1764</t>
  </si>
  <si>
    <t>Fev.09</t>
  </si>
  <si>
    <t>546 c1</t>
  </si>
  <si>
    <t>0,0642</t>
  </si>
  <si>
    <t>&lt; 0,3%</t>
  </si>
  <si>
    <t>552 c1</t>
  </si>
  <si>
    <t>0,1509</t>
  </si>
  <si>
    <t>0,0843</t>
  </si>
  <si>
    <t>Juin 09</t>
  </si>
  <si>
    <t>Sep.09</t>
  </si>
  <si>
    <t>0,1357</t>
  </si>
  <si>
    <t>0,0844</t>
  </si>
  <si>
    <t>1942</t>
  </si>
  <si>
    <t>Jan.10</t>
  </si>
  <si>
    <t>0,0654</t>
  </si>
  <si>
    <t>1669 c1</t>
  </si>
  <si>
    <t>1679 c1</t>
  </si>
  <si>
    <t>1680 c1</t>
  </si>
  <si>
    <t>1609 c1</t>
  </si>
  <si>
    <t>1606 c1</t>
  </si>
  <si>
    <t>1673 c1</t>
  </si>
  <si>
    <t>569 c1</t>
  </si>
  <si>
    <t>280 c1</t>
  </si>
  <si>
    <t>21x ?</t>
  </si>
  <si>
    <t>0,1333</t>
  </si>
  <si>
    <t>0,0919</t>
  </si>
  <si>
    <t>Sep.10</t>
  </si>
  <si>
    <t>844 c1</t>
  </si>
  <si>
    <t>0,1181</t>
  </si>
  <si>
    <t>2639</t>
  </si>
  <si>
    <t>1124 c1</t>
  </si>
  <si>
    <t>Fev. 11</t>
  </si>
  <si>
    <t>0,0638</t>
  </si>
  <si>
    <t>&gt; 1,87%</t>
  </si>
  <si>
    <t>&lt; 2,44%</t>
  </si>
  <si>
    <t>478 c1</t>
  </si>
  <si>
    <t>0,1240</t>
  </si>
  <si>
    <t>0,0890</t>
  </si>
  <si>
    <t>Juil. 11</t>
  </si>
  <si>
    <t>430 c1</t>
  </si>
  <si>
    <t>0,1173</t>
  </si>
  <si>
    <t>0,0075</t>
  </si>
  <si>
    <t>,75/MWh</t>
  </si>
  <si>
    <t>0,0918</t>
  </si>
  <si>
    <t>Nov.11</t>
  </si>
  <si>
    <t>0,0664</t>
  </si>
  <si>
    <t>&gt; 4%</t>
  </si>
  <si>
    <t>404 c1</t>
  </si>
  <si>
    <t>0,0090</t>
  </si>
  <si>
    <t>21x?</t>
  </si>
  <si>
    <t>1312 c1</t>
  </si>
  <si>
    <t>0,1269</t>
  </si>
  <si>
    <t>0,0980</t>
  </si>
  <si>
    <t>Avr.12</t>
  </si>
  <si>
    <t>0,1073</t>
  </si>
  <si>
    <t>3048</t>
  </si>
  <si>
    <t>Sep.12</t>
  </si>
  <si>
    <t>3471</t>
  </si>
  <si>
    <t>808 c1</t>
  </si>
  <si>
    <t>0,1250</t>
  </si>
  <si>
    <t>0,0983</t>
  </si>
  <si>
    <t>0,0955</t>
  </si>
  <si>
    <t>0,0105</t>
  </si>
  <si>
    <t>Mar.13</t>
  </si>
  <si>
    <t>0,0677</t>
  </si>
  <si>
    <t>&gt; 1,96%</t>
  </si>
  <si>
    <t>421 c1</t>
  </si>
  <si>
    <t>0,1096</t>
  </si>
  <si>
    <t>0,0986</t>
  </si>
  <si>
    <t>Aou. 13</t>
  </si>
  <si>
    <t>5697</t>
  </si>
  <si>
    <t>842 c1</t>
  </si>
  <si>
    <t>0,0135</t>
  </si>
  <si>
    <t>23,73x?</t>
  </si>
  <si>
    <t>0,1135</t>
  </si>
  <si>
    <t>0,1024</t>
  </si>
  <si>
    <t>&gt; 13%</t>
  </si>
  <si>
    <t>&gt; 36%</t>
  </si>
  <si>
    <t>&gt; 66%</t>
  </si>
  <si>
    <t>&gt; 20%</t>
  </si>
  <si>
    <t>&gt; 16,6 %</t>
  </si>
  <si>
    <t>&gt; 19%</t>
  </si>
  <si>
    <t>Variation  CSPE</t>
  </si>
  <si>
    <t>Variation CTA</t>
  </si>
  <si>
    <t xml:space="preserve"> CTA  Contrib. Tarif. Achemt.  %</t>
  </si>
  <si>
    <t>Consos intermédiaires</t>
  </si>
  <si>
    <t>Evènements</t>
  </si>
  <si>
    <t>Trvx St.</t>
  </si>
  <si>
    <t>Ach.1er</t>
  </si>
  <si>
    <t>Bessans- Elec. Recap/Détail Coût - Compteur 588268</t>
  </si>
  <si>
    <t>Emetteur P.Boniface</t>
  </si>
  <si>
    <t>Abonnement  HT ( en nb prix de kWh)</t>
  </si>
  <si>
    <t>Loc 1er</t>
  </si>
  <si>
    <t>Loc St.</t>
  </si>
  <si>
    <t>441</t>
  </si>
  <si>
    <t>9kW</t>
  </si>
  <si>
    <t>PARIS - Compteur 556- 9kW- HP seules</t>
  </si>
  <si>
    <t>Conso Coût kWh  HT (HP)</t>
  </si>
  <si>
    <t>Coût global kWh TTC (Sans abt)-HP</t>
  </si>
  <si>
    <t>Coût Global kWh TTC (Abt inclus)-HP</t>
  </si>
  <si>
    <t>0,0790</t>
  </si>
  <si>
    <t>0,0799</t>
  </si>
  <si>
    <t>0,0933</t>
  </si>
  <si>
    <t>0,1034</t>
  </si>
  <si>
    <t>0,0826</t>
  </si>
  <si>
    <t>0,1009</t>
  </si>
  <si>
    <t>0,0765</t>
  </si>
  <si>
    <t>0,0783</t>
  </si>
  <si>
    <t>0,0984</t>
  </si>
  <si>
    <t>0,0906</t>
  </si>
  <si>
    <t>0,0995</t>
  </si>
  <si>
    <t>0,0809</t>
  </si>
  <si>
    <t>0,0993</t>
  </si>
  <si>
    <t>0,0839</t>
  </si>
  <si>
    <t>0,1090</t>
  </si>
  <si>
    <t>0,0901</t>
  </si>
  <si>
    <t>0,1089</t>
  </si>
  <si>
    <t>0,1168</t>
  </si>
  <si>
    <t>0,0910</t>
  </si>
  <si>
    <t>0,1069</t>
  </si>
  <si>
    <t>0,1166</t>
  </si>
  <si>
    <t>0,0916</t>
  </si>
  <si>
    <t>0,1114</t>
  </si>
  <si>
    <t>0,1192</t>
  </si>
  <si>
    <t>0,0935</t>
  </si>
  <si>
    <t>0,1072</t>
  </si>
  <si>
    <t>0,1201</t>
  </si>
  <si>
    <t>0,1283</t>
  </si>
  <si>
    <t>0,1623</t>
  </si>
  <si>
    <t>0,0998</t>
  </si>
  <si>
    <t>0,1007</t>
  </si>
  <si>
    <t>0,1149</t>
  </si>
  <si>
    <t>0,0812</t>
  </si>
  <si>
    <t>Paris - Elec. Recap coût - Compteur 556 -HP seules</t>
  </si>
  <si>
    <t>BESSANS - Compteur 588268 -Tarif 441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</si>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</sst>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4" tint="-0.249977111117893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21x"/>
    </font>
    <font>
      <b/>
      <sz val="9"/>
      <color theme="1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auto="1"/>
      </left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auto="1"/>
      </left>
      <right/>
      <top style="thin">
        <color theme="0" tint="-0.1499679555650502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1" fillId="0" borderId="6" xfId="0" applyNumberFormat="1" applyFont="1" applyBorder="1" applyAlignment="1"/>
    <xf numFmtId="49" fontId="1" fillId="0" borderId="0" xfId="0" applyNumberFormat="1" applyFont="1" applyAlignment="1"/>
    <xf numFmtId="49" fontId="10" fillId="0" borderId="3" xfId="0" applyNumberFormat="1" applyFont="1" applyBorder="1" applyAlignment="1"/>
    <xf numFmtId="49" fontId="1" fillId="0" borderId="4" xfId="0" applyNumberFormat="1" applyFont="1" applyBorder="1" applyAlignment="1"/>
    <xf numFmtId="49" fontId="1" fillId="0" borderId="5" xfId="0" applyNumberFormat="1" applyFont="1" applyBorder="1" applyAlignment="1"/>
    <xf numFmtId="49" fontId="6" fillId="0" borderId="0" xfId="0" applyNumberFormat="1" applyFont="1" applyAlignment="1"/>
    <xf numFmtId="49" fontId="8" fillId="0" borderId="1" xfId="0" applyNumberFormat="1" applyFont="1" applyBorder="1" applyAlignment="1">
      <alignment vertical="center"/>
    </xf>
    <xf numFmtId="49" fontId="8" fillId="0" borderId="2" xfId="0" applyNumberFormat="1" applyFont="1" applyBorder="1" applyAlignment="1">
      <alignment vertical="center"/>
    </xf>
    <xf numFmtId="49" fontId="1" fillId="0" borderId="7" xfId="0" applyNumberFormat="1" applyFont="1" applyBorder="1" applyAlignment="1"/>
    <xf numFmtId="49" fontId="1" fillId="0" borderId="17" xfId="0" applyNumberFormat="1" applyFont="1" applyBorder="1" applyAlignment="1"/>
    <xf numFmtId="49" fontId="1" fillId="0" borderId="18" xfId="0" applyNumberFormat="1" applyFont="1" applyBorder="1" applyAlignment="1"/>
    <xf numFmtId="49" fontId="1" fillId="0" borderId="14" xfId="0" applyNumberFormat="1" applyFont="1" applyBorder="1" applyAlignment="1"/>
    <xf numFmtId="49" fontId="9" fillId="0" borderId="14" xfId="0" applyNumberFormat="1" applyFont="1" applyBorder="1" applyAlignment="1">
      <alignment vertical="center"/>
    </xf>
    <xf numFmtId="49" fontId="2" fillId="0" borderId="6" xfId="0" applyNumberFormat="1" applyFont="1" applyBorder="1" applyAlignment="1"/>
    <xf numFmtId="49" fontId="2" fillId="0" borderId="0" xfId="0" applyNumberFormat="1" applyFont="1" applyAlignment="1"/>
    <xf numFmtId="49" fontId="8" fillId="0" borderId="14" xfId="0" applyNumberFormat="1" applyFont="1" applyBorder="1" applyAlignment="1">
      <alignment vertical="center"/>
    </xf>
    <xf numFmtId="49" fontId="3" fillId="0" borderId="6" xfId="0" applyNumberFormat="1" applyFont="1" applyBorder="1" applyAlignment="1"/>
    <xf numFmtId="49" fontId="3" fillId="0" borderId="0" xfId="0" applyNumberFormat="1" applyFont="1" applyAlignment="1"/>
    <xf numFmtId="49" fontId="1" fillId="0" borderId="14" xfId="0" applyNumberFormat="1" applyFont="1" applyBorder="1" applyAlignment="1">
      <alignment vertical="center"/>
    </xf>
    <xf numFmtId="49" fontId="5" fillId="0" borderId="14" xfId="0" applyNumberFormat="1" applyFont="1" applyBorder="1" applyAlignment="1">
      <alignment vertical="center"/>
    </xf>
    <xf numFmtId="164" fontId="11" fillId="0" borderId="6" xfId="0" applyNumberFormat="1" applyFont="1" applyBorder="1" applyAlignment="1"/>
    <xf numFmtId="164" fontId="11" fillId="0" borderId="0" xfId="0" applyNumberFormat="1" applyFont="1" applyAlignment="1"/>
    <xf numFmtId="49" fontId="5" fillId="0" borderId="0" xfId="0" applyNumberFormat="1" applyFont="1" applyAlignment="1"/>
    <xf numFmtId="49" fontId="5" fillId="0" borderId="6" xfId="0" applyNumberFormat="1" applyFont="1" applyBorder="1" applyAlignment="1"/>
    <xf numFmtId="49" fontId="1" fillId="0" borderId="15" xfId="0" applyNumberFormat="1" applyFont="1" applyBorder="1" applyAlignment="1">
      <alignment vertical="center"/>
    </xf>
    <xf numFmtId="49" fontId="1" fillId="0" borderId="10" xfId="0" applyNumberFormat="1" applyFont="1" applyBorder="1" applyAlignment="1"/>
    <xf numFmtId="49" fontId="1" fillId="0" borderId="9" xfId="0" applyNumberFormat="1" applyFont="1" applyBorder="1" applyAlignment="1"/>
    <xf numFmtId="49" fontId="1" fillId="2" borderId="10" xfId="0" applyNumberFormat="1" applyFont="1" applyFill="1" applyBorder="1" applyAlignment="1"/>
    <xf numFmtId="49" fontId="1" fillId="2" borderId="9" xfId="0" applyNumberFormat="1" applyFont="1" applyFill="1" applyBorder="1" applyAlignment="1"/>
    <xf numFmtId="49" fontId="1" fillId="0" borderId="8" xfId="0" applyNumberFormat="1" applyFont="1" applyBorder="1" applyAlignment="1"/>
    <xf numFmtId="49" fontId="2" fillId="0" borderId="16" xfId="0" applyNumberFormat="1" applyFont="1" applyBorder="1" applyAlignment="1">
      <alignment vertical="center"/>
    </xf>
    <xf numFmtId="49" fontId="2" fillId="0" borderId="12" xfId="0" applyNumberFormat="1" applyFont="1" applyBorder="1" applyAlignment="1"/>
    <xf numFmtId="49" fontId="2" fillId="0" borderId="11" xfId="0" applyNumberFormat="1" applyFont="1" applyBorder="1" applyAlignment="1"/>
    <xf numFmtId="49" fontId="2" fillId="0" borderId="13" xfId="0" applyNumberFormat="1" applyFont="1" applyBorder="1" applyAlignment="1"/>
    <xf numFmtId="49" fontId="1" fillId="0" borderId="16" xfId="0" applyNumberFormat="1" applyFont="1" applyBorder="1" applyAlignment="1">
      <alignment vertical="center"/>
    </xf>
    <xf numFmtId="49" fontId="1" fillId="0" borderId="12" xfId="0" applyNumberFormat="1" applyFont="1" applyBorder="1" applyAlignment="1"/>
    <xf numFmtId="49" fontId="1" fillId="0" borderId="11" xfId="0" applyNumberFormat="1" applyFont="1" applyBorder="1" applyAlignment="1"/>
    <xf numFmtId="49" fontId="1" fillId="0" borderId="13" xfId="0" applyNumberFormat="1" applyFont="1" applyBorder="1" applyAlignment="1"/>
    <xf numFmtId="49" fontId="5" fillId="0" borderId="16" xfId="0" applyNumberFormat="1" applyFont="1" applyBorder="1" applyAlignment="1">
      <alignment vertical="center"/>
    </xf>
    <xf numFmtId="49" fontId="5" fillId="0" borderId="11" xfId="0" applyNumberFormat="1" applyFont="1" applyBorder="1" applyAlignment="1"/>
    <xf numFmtId="49" fontId="5" fillId="0" borderId="12" xfId="0" applyNumberFormat="1" applyFont="1" applyBorder="1" applyAlignment="1"/>
    <xf numFmtId="49" fontId="5" fillId="0" borderId="13" xfId="0" applyNumberFormat="1" applyFont="1" applyBorder="1" applyAlignment="1"/>
    <xf numFmtId="49" fontId="7" fillId="0" borderId="12" xfId="0" applyNumberFormat="1" applyFont="1" applyBorder="1" applyAlignment="1"/>
    <xf numFmtId="49" fontId="7" fillId="0" borderId="11" xfId="0" applyNumberFormat="1" applyFont="1" applyBorder="1" applyAlignment="1"/>
    <xf numFmtId="165" fontId="1" fillId="0" borderId="12" xfId="0" applyNumberFormat="1" applyFont="1" applyBorder="1" applyAlignment="1"/>
    <xf numFmtId="165" fontId="1" fillId="0" borderId="11" xfId="0" applyNumberFormat="1" applyFont="1" applyBorder="1" applyAlignment="1"/>
    <xf numFmtId="49" fontId="4" fillId="0" borderId="12" xfId="0" applyNumberFormat="1" applyFont="1" applyBorder="1" applyAlignment="1"/>
    <xf numFmtId="164" fontId="11" fillId="0" borderId="12" xfId="0" applyNumberFormat="1" applyFont="1" applyBorder="1" applyAlignment="1"/>
    <xf numFmtId="164" fontId="11" fillId="0" borderId="11" xfId="0" applyNumberFormat="1" applyFont="1" applyBorder="1" applyAlignment="1"/>
    <xf numFmtId="164" fontId="11" fillId="0" borderId="13" xfId="0" applyNumberFormat="1" applyFont="1" applyBorder="1" applyAlignment="1"/>
    <xf numFmtId="49" fontId="1" fillId="0" borderId="12" xfId="0" applyNumberFormat="1" applyFont="1" applyFill="1" applyBorder="1" applyAlignment="1"/>
    <xf numFmtId="49" fontId="1" fillId="0" borderId="11" xfId="0" applyNumberFormat="1" applyFont="1" applyFill="1" applyBorder="1" applyAlignment="1"/>
    <xf numFmtId="49" fontId="1" fillId="0" borderId="20" xfId="0" applyNumberFormat="1" applyFont="1" applyBorder="1" applyAlignment="1">
      <alignment vertical="center"/>
    </xf>
    <xf numFmtId="49" fontId="1" fillId="0" borderId="21" xfId="0" applyNumberFormat="1" applyFont="1" applyBorder="1" applyAlignment="1"/>
    <xf numFmtId="49" fontId="8" fillId="0" borderId="19" xfId="0" applyNumberFormat="1" applyFont="1" applyBorder="1" applyAlignment="1">
      <alignment vertical="center"/>
    </xf>
    <xf numFmtId="49" fontId="8" fillId="0" borderId="19" xfId="0" applyNumberFormat="1" applyFont="1" applyBorder="1" applyAlignment="1"/>
    <xf numFmtId="164" fontId="1" fillId="0" borderId="11" xfId="0" applyNumberFormat="1" applyFont="1" applyFill="1" applyBorder="1" applyAlignment="1"/>
    <xf numFmtId="49" fontId="1" fillId="0" borderId="0" xfId="0" applyNumberFormat="1" applyFont="1" applyAlignment="1">
      <alignment vertical="center"/>
    </xf>
    <xf numFmtId="2" fontId="1" fillId="0" borderId="6" xfId="0" applyNumberFormat="1" applyFont="1" applyBorder="1" applyAlignment="1"/>
    <xf numFmtId="2" fontId="1" fillId="0" borderId="0" xfId="0" applyNumberFormat="1" applyFont="1" applyAlignment="1"/>
    <xf numFmtId="0" fontId="1" fillId="0" borderId="6" xfId="0" applyNumberFormat="1" applyFont="1" applyBorder="1" applyAlignment="1"/>
    <xf numFmtId="0" fontId="2" fillId="0" borderId="0" xfId="0" applyNumberFormat="1" applyFont="1" applyAlignme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Elec. Coût Comparatif kWh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8809250290423477"/>
          <c:y val="1.2781088039964359E-2"/>
          <c:w val="0.80780740094259162"/>
          <c:h val="0.74589659327652957"/>
        </c:manualLayout>
      </c:layout>
      <c:lineChart>
        <c:grouping val="stacked"/>
        <c:varyColors val="0"/>
        <c:ser>
          <c:idx val="0"/>
          <c:order val="0"/>
          <c:tx>
            <c:v>(1) Bessans Base HT</c:v>
          </c:tx>
          <c:spPr>
            <a:ln w="12700"/>
          </c:spPr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(Feuil1!$J$16,Feuil1!$L$16,Feuil1!$Y$16,Feuil1!$Z$16,Feuil1!$AA$16,Feuil1!$AN$16,Feuil1!$AO$16,Feuil1!$AP$16,Feuil1!$AS$16,Feuil1!$AT$16,Feuil1!$AU$16,Feuil1!$AV$16)</c:f>
              <c:numCache>
                <c:formatCode>0.0</c:formatCode>
                <c:ptCount val="12"/>
                <c:pt idx="0">
                  <c:v>64.8</c:v>
                </c:pt>
                <c:pt idx="1">
                  <c:v>64.5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65.400000000000006</c:v>
                </c:pt>
                <c:pt idx="6">
                  <c:v>65.400000000000006</c:v>
                </c:pt>
                <c:pt idx="7">
                  <c:v>63.8</c:v>
                </c:pt>
                <c:pt idx="8">
                  <c:v>66.400000000000006</c:v>
                </c:pt>
                <c:pt idx="9">
                  <c:v>66.400000000000006</c:v>
                </c:pt>
                <c:pt idx="10">
                  <c:v>67.7</c:v>
                </c:pt>
                <c:pt idx="11">
                  <c:v>67.7</c:v>
                </c:pt>
              </c:numCache>
            </c:numRef>
          </c:val>
          <c:smooth val="0"/>
        </c:ser>
        <c:ser>
          <c:idx val="1"/>
          <c:order val="1"/>
          <c:tx>
            <c:v>(2) Bessans TTC sans Abonnt</c:v>
          </c:tx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(Feuil1!$J$32,Feuil1!$L$32,Feuil1!$Y$32,Feuil1!$Z$32,Feuil1!$AA$32,Feuil1!$AN$32,Feuil1!$AO$32,Feuil1!$AP$32,Feuil1!$AS$32,Feuil1!$AT$32,Feuil1!$AU$32,Feuil1!$AV$32)</c:f>
              <c:numCache>
                <c:formatCode>0.0</c:formatCode>
                <c:ptCount val="12"/>
                <c:pt idx="0">
                  <c:v>81.2</c:v>
                </c:pt>
                <c:pt idx="1">
                  <c:v>79.7</c:v>
                </c:pt>
                <c:pt idx="2">
                  <c:v>80.7</c:v>
                </c:pt>
                <c:pt idx="3">
                  <c:v>80.7</c:v>
                </c:pt>
                <c:pt idx="4">
                  <c:v>80.599999999999994</c:v>
                </c:pt>
                <c:pt idx="5">
                  <c:v>91.9</c:v>
                </c:pt>
                <c:pt idx="6">
                  <c:v>90</c:v>
                </c:pt>
                <c:pt idx="7">
                  <c:v>89</c:v>
                </c:pt>
                <c:pt idx="8">
                  <c:v>95.5</c:v>
                </c:pt>
                <c:pt idx="9">
                  <c:v>98.3</c:v>
                </c:pt>
                <c:pt idx="10">
                  <c:v>98.6</c:v>
                </c:pt>
                <c:pt idx="11">
                  <c:v>102.4</c:v>
                </c:pt>
              </c:numCache>
            </c:numRef>
          </c:val>
          <c:smooth val="0"/>
        </c:ser>
        <c:ser>
          <c:idx val="2"/>
          <c:order val="2"/>
          <c:tx>
            <c:v>(3) Bessans TTC avec Abonnt</c:v>
          </c:tx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(Feuil1!$J$34,Feuil1!$L$34,Feuil1!$Y$34,Feuil1!$Z$34,Feuil1!$AA$34,Feuil1!$AN$34,Feuil1!$AO$34,Feuil1!$AP$34,Feuil1!$AS$34,Feuil1!$AT$34,Feuil1!$AU$34,Feuil1!$AV$34)</c:f>
              <c:numCache>
                <c:formatCode>0.0</c:formatCode>
                <c:ptCount val="12"/>
                <c:pt idx="0">
                  <c:v>159.30000000000001</c:v>
                </c:pt>
                <c:pt idx="1">
                  <c:v>117.2</c:v>
                </c:pt>
                <c:pt idx="2">
                  <c:v>130.9</c:v>
                </c:pt>
                <c:pt idx="3">
                  <c:v>130.9</c:v>
                </c:pt>
                <c:pt idx="4">
                  <c:v>168.4</c:v>
                </c:pt>
                <c:pt idx="5">
                  <c:v>133.30000000000001</c:v>
                </c:pt>
                <c:pt idx="6">
                  <c:v>118.1</c:v>
                </c:pt>
                <c:pt idx="7">
                  <c:v>124</c:v>
                </c:pt>
                <c:pt idx="8">
                  <c:v>107.3</c:v>
                </c:pt>
                <c:pt idx="9">
                  <c:v>125</c:v>
                </c:pt>
                <c:pt idx="10">
                  <c:v>109.6</c:v>
                </c:pt>
                <c:pt idx="11">
                  <c:v>113.5</c:v>
                </c:pt>
              </c:numCache>
            </c:numRef>
          </c:val>
          <c:smooth val="0"/>
        </c:ser>
        <c:ser>
          <c:idx val="3"/>
          <c:order val="3"/>
          <c:tx>
            <c:v>(4) Paris Base HT</c:v>
          </c:tx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(Feuil1!$J$40,Feuil1!$L$40,Feuil1!$Y$40,Feuil1!$Z$40,Feuil1!$AA$40,Feuil1!$AN$40,Feuil1!$AO$40,Feuil1!$AP$40,Feuil1!$AS$40,Feuil1!$AT$40,Feuil1!$AU$40,Feuil1!$AV$40)</c:f>
              <c:numCache>
                <c:formatCode>0.0</c:formatCode>
                <c:ptCount val="12"/>
                <c:pt idx="0">
                  <c:v>79</c:v>
                </c:pt>
                <c:pt idx="1">
                  <c:v>79.900000000000006</c:v>
                </c:pt>
                <c:pt idx="2">
                  <c:v>76.5</c:v>
                </c:pt>
                <c:pt idx="3">
                  <c:v>76.5</c:v>
                </c:pt>
                <c:pt idx="4">
                  <c:v>76.5</c:v>
                </c:pt>
                <c:pt idx="5">
                  <c:v>83.9</c:v>
                </c:pt>
                <c:pt idx="6">
                  <c:v>90.1</c:v>
                </c:pt>
                <c:pt idx="7">
                  <c:v>91</c:v>
                </c:pt>
                <c:pt idx="8">
                  <c:v>91.6</c:v>
                </c:pt>
                <c:pt idx="9">
                  <c:v>93.5</c:v>
                </c:pt>
                <c:pt idx="10">
                  <c:v>93.5</c:v>
                </c:pt>
                <c:pt idx="11">
                  <c:v>99.8</c:v>
                </c:pt>
              </c:numCache>
            </c:numRef>
          </c:val>
          <c:smooth val="0"/>
        </c:ser>
        <c:ser>
          <c:idx val="4"/>
          <c:order val="4"/>
          <c:tx>
            <c:v>(5) Paris TTC sans Abonnt</c:v>
          </c:tx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(Feuil1!$J$42,Feuil1!$L$42,Feuil1!$Y$42,Feuil1!$Z$42,Feuil1!$AA$42,Feuil1!$AN$42,Feuil1!$AO$42,Feuil1!$AP$42,Feuil1!$AS$42,Feuil1!$AT$42,Feuil1!$AU$42,Feuil1!$AV$42)</c:f>
              <c:numCache>
                <c:formatCode>0.0</c:formatCode>
                <c:ptCount val="12"/>
                <c:pt idx="0">
                  <c:v>93.3</c:v>
                </c:pt>
                <c:pt idx="1">
                  <c:v>82.6</c:v>
                </c:pt>
                <c:pt idx="2">
                  <c:v>78.3</c:v>
                </c:pt>
                <c:pt idx="3">
                  <c:v>90.6</c:v>
                </c:pt>
                <c:pt idx="4">
                  <c:v>80.900000000000006</c:v>
                </c:pt>
                <c:pt idx="5">
                  <c:v>99.5</c:v>
                </c:pt>
                <c:pt idx="6">
                  <c:v>108.9</c:v>
                </c:pt>
                <c:pt idx="7">
                  <c:v>106.9</c:v>
                </c:pt>
                <c:pt idx="8">
                  <c:v>111.4</c:v>
                </c:pt>
                <c:pt idx="9">
                  <c:v>107.2</c:v>
                </c:pt>
                <c:pt idx="10">
                  <c:v>128.30000000000001</c:v>
                </c:pt>
                <c:pt idx="11">
                  <c:v>100.7</c:v>
                </c:pt>
              </c:numCache>
            </c:numRef>
          </c:val>
          <c:smooth val="0"/>
        </c:ser>
        <c:ser>
          <c:idx val="5"/>
          <c:order val="5"/>
          <c:tx>
            <c:v>(6) Paris TTC avec Abonnt</c:v>
          </c:tx>
          <c:marker>
            <c:symbol val="none"/>
          </c:marker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(Feuil1!$J$6,Feuil1!$L$6,Feuil1!$Y$6,Feuil1!$Z$6,Feuil1!$AA$6,Feuil1!$AN$6,Feuil1!$AO$6,Feuil1!$AP$6,Feuil1!$AS$6,Feuil1!$AT$6,Feuil1!$AU$6,Feuil1!$AV$6)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(Feuil1!$J$44,Feuil1!$L$44,Feuil1!$Y$44,Feuil1!$Z$44,Feuil1!$AA$44,Feuil1!$AN$44,Feuil1!$AO$44,Feuil1!$AP$44,Feuil1!$AS$44,Feuil1!$AT$44,Feuil1!$AU$44,Feuil1!$AV$44)</c:f>
              <c:numCache>
                <c:formatCode>0.0</c:formatCode>
                <c:ptCount val="12"/>
                <c:pt idx="0">
                  <c:v>103.4</c:v>
                </c:pt>
                <c:pt idx="1">
                  <c:v>100.9</c:v>
                </c:pt>
                <c:pt idx="2">
                  <c:v>98.4</c:v>
                </c:pt>
                <c:pt idx="3">
                  <c:v>99.5</c:v>
                </c:pt>
                <c:pt idx="4">
                  <c:v>99.3</c:v>
                </c:pt>
                <c:pt idx="5">
                  <c:v>109</c:v>
                </c:pt>
                <c:pt idx="6">
                  <c:v>116.8</c:v>
                </c:pt>
                <c:pt idx="7">
                  <c:v>116.6</c:v>
                </c:pt>
                <c:pt idx="8">
                  <c:v>119.2</c:v>
                </c:pt>
                <c:pt idx="9">
                  <c:v>120.1</c:v>
                </c:pt>
                <c:pt idx="10">
                  <c:v>162.30000000000001</c:v>
                </c:pt>
                <c:pt idx="11">
                  <c:v>114.9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3810048"/>
        <c:axId val="173811584"/>
      </c:lineChart>
      <c:dateAx>
        <c:axId val="173810048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73811584"/>
        <c:crossesAt val="50"/>
        <c:auto val="0"/>
        <c:lblOffset val="100"/>
        <c:baseTimeUnit val="days"/>
      </c:dateAx>
      <c:valAx>
        <c:axId val="173811584"/>
        <c:scaling>
          <c:orientation val="minMax"/>
          <c:max val="170"/>
          <c:min val="5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Coût en €uros  pour 1000 kWh</a:t>
                </a:r>
              </a:p>
            </c:rich>
          </c:tx>
          <c:layout>
            <c:manualLayout>
              <c:xMode val="edge"/>
              <c:yMode val="edge"/>
              <c:x val="5.4587130540712292E-2"/>
              <c:y val="0.37568304907003081"/>
            </c:manualLayout>
          </c:layout>
          <c:overlay val="0"/>
        </c:title>
        <c:numFmt formatCode="#,##0.00" sourceLinked="0"/>
        <c:majorTickMark val="cross"/>
        <c:minorTickMark val="none"/>
        <c:tickLblPos val="nextTo"/>
        <c:crossAx val="17381004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Feuil2!$A$3</c:f>
              <c:strCache>
                <c:ptCount val="1"/>
                <c:pt idx="0">
                  <c:v>Conso Coût kWh  HT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Feuil2!$B$3:$M$3</c:f>
              <c:numCache>
                <c:formatCode>General</c:formatCode>
                <c:ptCount val="12"/>
                <c:pt idx="0">
                  <c:v>64.8</c:v>
                </c:pt>
                <c:pt idx="1">
                  <c:v>64.5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65.400000000000006</c:v>
                </c:pt>
                <c:pt idx="6">
                  <c:v>65.400000000000006</c:v>
                </c:pt>
                <c:pt idx="7">
                  <c:v>63.8</c:v>
                </c:pt>
                <c:pt idx="8">
                  <c:v>66.400000000000006</c:v>
                </c:pt>
                <c:pt idx="9">
                  <c:v>66.400000000000006</c:v>
                </c:pt>
                <c:pt idx="10">
                  <c:v>67.7</c:v>
                </c:pt>
                <c:pt idx="11">
                  <c:v>67.7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Feuil2!$A$4</c:f>
              <c:strCache>
                <c:ptCount val="1"/>
                <c:pt idx="0">
                  <c:v>Coût global kWh TTC (Sans abonnt)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Feuil2!$B$4:$M$4</c:f>
              <c:numCache>
                <c:formatCode>General</c:formatCode>
                <c:ptCount val="12"/>
                <c:pt idx="0">
                  <c:v>81.2</c:v>
                </c:pt>
                <c:pt idx="1">
                  <c:v>79.7</c:v>
                </c:pt>
                <c:pt idx="2">
                  <c:v>80.7</c:v>
                </c:pt>
                <c:pt idx="3">
                  <c:v>80.7</c:v>
                </c:pt>
                <c:pt idx="4">
                  <c:v>80.599999999999994</c:v>
                </c:pt>
                <c:pt idx="5">
                  <c:v>91.9</c:v>
                </c:pt>
                <c:pt idx="6">
                  <c:v>90</c:v>
                </c:pt>
                <c:pt idx="7">
                  <c:v>89</c:v>
                </c:pt>
                <c:pt idx="8">
                  <c:v>95.5</c:v>
                </c:pt>
                <c:pt idx="9">
                  <c:v>98.3</c:v>
                </c:pt>
                <c:pt idx="10">
                  <c:v>98.6</c:v>
                </c:pt>
                <c:pt idx="11">
                  <c:v>102.4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Feuil2!$A$5</c:f>
              <c:strCache>
                <c:ptCount val="1"/>
                <c:pt idx="0">
                  <c:v>Coût Global kWh TTC (Abonnt inclus)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Feuil2!$B$5:$M$5</c:f>
              <c:numCache>
                <c:formatCode>General</c:formatCode>
                <c:ptCount val="12"/>
                <c:pt idx="0">
                  <c:v>159.30000000000001</c:v>
                </c:pt>
                <c:pt idx="1">
                  <c:v>117.2</c:v>
                </c:pt>
                <c:pt idx="2">
                  <c:v>130.9</c:v>
                </c:pt>
                <c:pt idx="3">
                  <c:v>130.9</c:v>
                </c:pt>
                <c:pt idx="4">
                  <c:v>168.4</c:v>
                </c:pt>
                <c:pt idx="5">
                  <c:v>133.30000000000001</c:v>
                </c:pt>
                <c:pt idx="6">
                  <c:v>118.1</c:v>
                </c:pt>
                <c:pt idx="7">
                  <c:v>124</c:v>
                </c:pt>
                <c:pt idx="8">
                  <c:v>107.3</c:v>
                </c:pt>
                <c:pt idx="9">
                  <c:v>125</c:v>
                </c:pt>
                <c:pt idx="10">
                  <c:v>109.6</c:v>
                </c:pt>
                <c:pt idx="11">
                  <c:v>113.5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Feuil2!$A$6</c:f>
              <c:strCache>
                <c:ptCount val="1"/>
                <c:pt idx="0">
                  <c:v>Conso Coût kWh  HT (HP)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Feuil2!$B$6:$M$6</c:f>
              <c:numCache>
                <c:formatCode>General</c:formatCode>
                <c:ptCount val="12"/>
                <c:pt idx="0">
                  <c:v>79</c:v>
                </c:pt>
                <c:pt idx="1">
                  <c:v>79.900000000000006</c:v>
                </c:pt>
                <c:pt idx="2">
                  <c:v>76.5</c:v>
                </c:pt>
                <c:pt idx="3">
                  <c:v>76.5</c:v>
                </c:pt>
                <c:pt idx="4">
                  <c:v>76.5</c:v>
                </c:pt>
                <c:pt idx="5">
                  <c:v>83.9</c:v>
                </c:pt>
                <c:pt idx="6">
                  <c:v>90.1</c:v>
                </c:pt>
                <c:pt idx="7">
                  <c:v>91</c:v>
                </c:pt>
                <c:pt idx="8">
                  <c:v>91.6</c:v>
                </c:pt>
                <c:pt idx="9">
                  <c:v>93.5</c:v>
                </c:pt>
                <c:pt idx="10">
                  <c:v>93.5</c:v>
                </c:pt>
                <c:pt idx="11">
                  <c:v>99.8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Feuil2!$A$7</c:f>
              <c:strCache>
                <c:ptCount val="1"/>
                <c:pt idx="0">
                  <c:v>Coût global kWh TTC (Sans abt)-HP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Feuil2!$B$7:$M$7</c:f>
              <c:numCache>
                <c:formatCode>General</c:formatCode>
                <c:ptCount val="12"/>
                <c:pt idx="0">
                  <c:v>93.3</c:v>
                </c:pt>
                <c:pt idx="1">
                  <c:v>82.6</c:v>
                </c:pt>
                <c:pt idx="2">
                  <c:v>78.3</c:v>
                </c:pt>
                <c:pt idx="3">
                  <c:v>90.6</c:v>
                </c:pt>
                <c:pt idx="4">
                  <c:v>80.900000000000006</c:v>
                </c:pt>
                <c:pt idx="5">
                  <c:v>99.5</c:v>
                </c:pt>
                <c:pt idx="6">
                  <c:v>108.9</c:v>
                </c:pt>
                <c:pt idx="7">
                  <c:v>106.9</c:v>
                </c:pt>
                <c:pt idx="8">
                  <c:v>111.4</c:v>
                </c:pt>
                <c:pt idx="9">
                  <c:v>107.2</c:v>
                </c:pt>
                <c:pt idx="10">
                  <c:v>128.30000000000001</c:v>
                </c:pt>
                <c:pt idx="11">
                  <c:v>100.7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Feuil2!$A$8</c:f>
              <c:strCache>
                <c:ptCount val="1"/>
                <c:pt idx="0">
                  <c:v>Coût Global kWh TTC (Abt inclus)-HP</c:v>
                </c:pt>
              </c:strCache>
            </c:strRef>
          </c:tx>
          <c:marker>
            <c:symbol val="none"/>
          </c:marker>
          <c:cat>
            <c:strRef>
              <c:f>Feuil2!$B$2:$M$2</c:f>
              <c:strCache>
                <c:ptCount val="12"/>
                <c:pt idx="0">
                  <c:v>Avr.00</c:v>
                </c:pt>
                <c:pt idx="1">
                  <c:v>Nov.00</c:v>
                </c:pt>
                <c:pt idx="2">
                  <c:v>Jan.05</c:v>
                </c:pt>
                <c:pt idx="3">
                  <c:v>Mai 05</c:v>
                </c:pt>
                <c:pt idx="4">
                  <c:v>Sep.05</c:v>
                </c:pt>
                <c:pt idx="5">
                  <c:v>Jan.10</c:v>
                </c:pt>
                <c:pt idx="6">
                  <c:v>Sep.10</c:v>
                </c:pt>
                <c:pt idx="7">
                  <c:v>Fev. 11</c:v>
                </c:pt>
                <c:pt idx="8">
                  <c:v>Avr.12</c:v>
                </c:pt>
                <c:pt idx="9">
                  <c:v>Sep.12</c:v>
                </c:pt>
                <c:pt idx="10">
                  <c:v>Mar.13</c:v>
                </c:pt>
                <c:pt idx="11">
                  <c:v>Aou. 13</c:v>
                </c:pt>
              </c:strCache>
            </c:strRef>
          </c:cat>
          <c:val>
            <c:numRef>
              <c:f>Feuil2!$B$8:$M$8</c:f>
              <c:numCache>
                <c:formatCode>General</c:formatCode>
                <c:ptCount val="12"/>
                <c:pt idx="0">
                  <c:v>103.4</c:v>
                </c:pt>
                <c:pt idx="1">
                  <c:v>100.9</c:v>
                </c:pt>
                <c:pt idx="2">
                  <c:v>98.4</c:v>
                </c:pt>
                <c:pt idx="3">
                  <c:v>99.5</c:v>
                </c:pt>
                <c:pt idx="4">
                  <c:v>99.3</c:v>
                </c:pt>
                <c:pt idx="5">
                  <c:v>109</c:v>
                </c:pt>
                <c:pt idx="6">
                  <c:v>116.8</c:v>
                </c:pt>
                <c:pt idx="7">
                  <c:v>116.6</c:v>
                </c:pt>
                <c:pt idx="8">
                  <c:v>119.2</c:v>
                </c:pt>
                <c:pt idx="9">
                  <c:v>120.1</c:v>
                </c:pt>
                <c:pt idx="10">
                  <c:v>162.30000000000001</c:v>
                </c:pt>
                <c:pt idx="11">
                  <c:v>114.9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437056"/>
        <c:axId val="251438592"/>
      </c:lineChart>
      <c:catAx>
        <c:axId val="251437056"/>
        <c:scaling>
          <c:orientation val="minMax"/>
        </c:scaling>
        <c:delete val="0"/>
        <c:axPos val="b"/>
        <c:majorTickMark val="out"/>
        <c:minorTickMark val="none"/>
        <c:tickLblPos val="nextTo"/>
        <c:crossAx val="251438592"/>
        <c:crosses val="autoZero"/>
        <c:auto val="1"/>
        <c:lblAlgn val="ctr"/>
        <c:lblOffset val="100"/>
        <c:noMultiLvlLbl val="0"/>
      </c:catAx>
      <c:valAx>
        <c:axId val="251438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143705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659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9157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A47"/>
  <sheetViews>
    <sheetView topLeftCell="A2" zoomScaleNormal="100" workbookViewId="0">
      <pane xSplit="3" ySplit="5" topLeftCell="D19" activePane="bottomRight" state="frozen"/>
      <selection activeCell="A2" sqref="A2"/>
      <selection pane="topRight" activeCell="D2" sqref="D2"/>
      <selection pane="bottomLeft" activeCell="A5" sqref="A5"/>
      <selection pane="bottomRight" activeCell="B16" sqref="B16"/>
    </sheetView>
  </sheetViews>
  <sheetFormatPr baseColWidth="10" defaultColWidth="10.85546875" defaultRowHeight="12"/>
  <cols>
    <col min="1" max="1" width="1.5703125" style="2" customWidth="1"/>
    <col min="2" max="2" width="26.42578125" style="2" customWidth="1"/>
    <col min="3" max="3" width="3.140625" style="2" customWidth="1"/>
    <col min="4" max="5" width="6.7109375" style="2" bestFit="1" customWidth="1"/>
    <col min="6" max="6" width="7" style="2" bestFit="1" customWidth="1"/>
    <col min="7" max="7" width="48" style="2" bestFit="1" customWidth="1"/>
    <col min="8" max="8" width="7.42578125" style="2" bestFit="1" customWidth="1"/>
    <col min="9" max="9" width="7" style="2" bestFit="1" customWidth="1"/>
    <col min="10" max="10" width="6.5703125" style="2" bestFit="1" customWidth="1"/>
    <col min="11" max="17" width="7" style="2" bestFit="1" customWidth="1"/>
    <col min="18" max="18" width="16" style="2" bestFit="1" customWidth="1"/>
    <col min="19" max="19" width="7" style="2" bestFit="1" customWidth="1"/>
    <col min="20" max="42" width="7.28515625" style="2" bestFit="1" customWidth="1"/>
    <col min="43" max="48" width="7.85546875" style="2" bestFit="1" customWidth="1"/>
    <col min="49" max="58" width="6.140625" style="2" customWidth="1"/>
    <col min="59" max="16384" width="10.85546875" style="2"/>
  </cols>
  <sheetData>
    <row r="3" spans="2:53" ht="14.45" customHeight="1">
      <c r="D3" s="2" t="s">
        <v>291</v>
      </c>
      <c r="G3" s="3" t="s">
        <v>245</v>
      </c>
      <c r="H3" s="4"/>
      <c r="I3" s="4"/>
      <c r="J3" s="4"/>
      <c r="K3" s="4"/>
      <c r="L3" s="4"/>
      <c r="M3" s="4"/>
      <c r="N3" s="4"/>
      <c r="O3" s="5"/>
      <c r="R3" s="6" t="s">
        <v>246</v>
      </c>
      <c r="S3" s="6"/>
      <c r="T3" s="6"/>
    </row>
    <row r="4" spans="2:53" ht="14.45" customHeight="1">
      <c r="G4" s="3" t="s">
        <v>289</v>
      </c>
      <c r="H4" s="4"/>
      <c r="I4" s="4"/>
      <c r="J4" s="4"/>
      <c r="K4" s="4"/>
      <c r="L4" s="4"/>
      <c r="M4" s="4"/>
      <c r="N4" s="4"/>
      <c r="O4" s="5"/>
      <c r="R4" s="6"/>
      <c r="S4" s="6"/>
      <c r="T4" s="6"/>
    </row>
    <row r="5" spans="2:53">
      <c r="B5" s="7" t="s">
        <v>290</v>
      </c>
    </row>
    <row r="6" spans="2:53">
      <c r="B6" s="8" t="s">
        <v>84</v>
      </c>
      <c r="C6" s="1"/>
      <c r="D6" s="9" t="s">
        <v>68</v>
      </c>
      <c r="E6" s="10" t="s">
        <v>0</v>
      </c>
      <c r="F6" s="10" t="s">
        <v>7</v>
      </c>
      <c r="G6" s="9" t="s">
        <v>8</v>
      </c>
      <c r="H6" s="10" t="s">
        <v>11</v>
      </c>
      <c r="I6" s="10" t="s">
        <v>15</v>
      </c>
      <c r="J6" s="9" t="s">
        <v>21</v>
      </c>
      <c r="K6" s="10" t="s">
        <v>23</v>
      </c>
      <c r="L6" s="10" t="s">
        <v>26</v>
      </c>
      <c r="M6" s="9" t="s">
        <v>29</v>
      </c>
      <c r="N6" s="10" t="s">
        <v>34</v>
      </c>
      <c r="O6" s="10" t="s">
        <v>35</v>
      </c>
      <c r="P6" s="9" t="s">
        <v>40</v>
      </c>
      <c r="Q6" s="10" t="s">
        <v>43</v>
      </c>
      <c r="R6" s="10" t="s">
        <v>44</v>
      </c>
      <c r="S6" s="9" t="s">
        <v>47</v>
      </c>
      <c r="T6" s="10" t="s">
        <v>49</v>
      </c>
      <c r="U6" s="10" t="s">
        <v>55</v>
      </c>
      <c r="V6" s="9" t="s">
        <v>102</v>
      </c>
      <c r="W6" s="10" t="s">
        <v>106</v>
      </c>
      <c r="X6" s="10" t="s">
        <v>109</v>
      </c>
      <c r="Y6" s="9" t="s">
        <v>118</v>
      </c>
      <c r="Z6" s="10" t="s">
        <v>120</v>
      </c>
      <c r="AA6" s="10" t="s">
        <v>121</v>
      </c>
      <c r="AB6" s="9" t="s">
        <v>123</v>
      </c>
      <c r="AC6" s="10" t="s">
        <v>126</v>
      </c>
      <c r="AD6" s="10" t="s">
        <v>127</v>
      </c>
      <c r="AE6" s="9" t="s">
        <v>132</v>
      </c>
      <c r="AF6" s="10" t="s">
        <v>137</v>
      </c>
      <c r="AG6" s="10" t="s">
        <v>141</v>
      </c>
      <c r="AH6" s="9" t="s">
        <v>142</v>
      </c>
      <c r="AI6" s="10" t="s">
        <v>150</v>
      </c>
      <c r="AJ6" s="10" t="s">
        <v>151</v>
      </c>
      <c r="AK6" s="9" t="s">
        <v>157</v>
      </c>
      <c r="AL6" s="10" t="s">
        <v>164</v>
      </c>
      <c r="AM6" s="10" t="s">
        <v>165</v>
      </c>
      <c r="AN6" s="9" t="s">
        <v>169</v>
      </c>
      <c r="AO6" s="10" t="s">
        <v>182</v>
      </c>
      <c r="AP6" s="9" t="s">
        <v>187</v>
      </c>
      <c r="AQ6" s="10" t="s">
        <v>194</v>
      </c>
      <c r="AR6" s="10" t="s">
        <v>200</v>
      </c>
      <c r="AS6" s="9" t="s">
        <v>209</v>
      </c>
      <c r="AT6" s="10" t="s">
        <v>212</v>
      </c>
      <c r="AU6" s="9" t="s">
        <v>219</v>
      </c>
      <c r="AV6" s="11" t="s">
        <v>225</v>
      </c>
      <c r="AW6" s="1"/>
    </row>
    <row r="7" spans="2:53">
      <c r="B7" s="12"/>
      <c r="C7" s="1"/>
      <c r="D7" s="1"/>
      <c r="G7" s="1"/>
      <c r="J7" s="1"/>
      <c r="M7" s="1"/>
      <c r="P7" s="1"/>
      <c r="S7" s="1"/>
      <c r="V7" s="1"/>
      <c r="Y7" s="1"/>
      <c r="AB7" s="1"/>
      <c r="AE7" s="1"/>
      <c r="AH7" s="1"/>
      <c r="AK7" s="1"/>
      <c r="AN7" s="1"/>
      <c r="AP7" s="1"/>
      <c r="AS7" s="1"/>
      <c r="AU7" s="1"/>
      <c r="AW7" s="1"/>
    </row>
    <row r="8" spans="2:53" s="15" customFormat="1">
      <c r="B8" s="13" t="s">
        <v>242</v>
      </c>
      <c r="C8" s="14"/>
      <c r="D8" s="14" t="s">
        <v>69</v>
      </c>
      <c r="E8" s="15" t="s">
        <v>69</v>
      </c>
      <c r="F8" s="15" t="s">
        <v>69</v>
      </c>
      <c r="G8" s="14" t="s">
        <v>250</v>
      </c>
      <c r="J8" s="14"/>
      <c r="M8" s="14"/>
      <c r="P8" s="14"/>
      <c r="S8" s="14"/>
      <c r="V8" s="14"/>
      <c r="Y8" s="14"/>
      <c r="AB8" s="14"/>
      <c r="AE8" s="14"/>
      <c r="AH8" s="14"/>
      <c r="AK8" s="14"/>
      <c r="AN8" s="14"/>
      <c r="AP8" s="14"/>
      <c r="AQ8" s="15" t="s">
        <v>244</v>
      </c>
      <c r="AS8" s="14"/>
      <c r="AT8" s="15" t="s">
        <v>243</v>
      </c>
      <c r="AU8" s="14"/>
      <c r="AW8" s="14"/>
    </row>
    <row r="9" spans="2:53" s="15" customFormat="1">
      <c r="B9" s="13"/>
      <c r="C9" s="14"/>
      <c r="D9" s="14" t="s">
        <v>70</v>
      </c>
      <c r="E9" s="15" t="s">
        <v>70</v>
      </c>
      <c r="F9" s="15" t="s">
        <v>70</v>
      </c>
      <c r="G9" s="14" t="s">
        <v>251</v>
      </c>
      <c r="J9" s="14"/>
      <c r="M9" s="14"/>
      <c r="P9" s="14"/>
      <c r="S9" s="14"/>
      <c r="V9" s="14"/>
      <c r="Y9" s="14"/>
      <c r="AB9" s="14"/>
      <c r="AE9" s="14"/>
      <c r="AH9" s="14"/>
      <c r="AK9" s="14"/>
      <c r="AN9" s="14"/>
      <c r="AP9" s="14"/>
      <c r="AR9" s="15" t="s">
        <v>248</v>
      </c>
      <c r="AS9" s="14"/>
      <c r="AT9" s="15" t="s">
        <v>249</v>
      </c>
      <c r="AU9" s="14"/>
      <c r="AW9" s="14"/>
    </row>
    <row r="10" spans="2:53">
      <c r="B10" s="16"/>
      <c r="C10" s="1"/>
      <c r="D10" s="17"/>
      <c r="E10" s="18"/>
      <c r="F10" s="18"/>
      <c r="G10" s="1"/>
      <c r="J10" s="1"/>
      <c r="M10" s="1"/>
      <c r="P10" s="1"/>
      <c r="S10" s="1"/>
      <c r="V10" s="1"/>
      <c r="Y10" s="1"/>
      <c r="AB10" s="1"/>
      <c r="AE10" s="1"/>
      <c r="AH10" s="1"/>
      <c r="AK10" s="1"/>
      <c r="AN10" s="1"/>
      <c r="AP10" s="1"/>
      <c r="AS10" s="1"/>
      <c r="AU10" s="1"/>
      <c r="AW10" s="1"/>
    </row>
    <row r="11" spans="2:53">
      <c r="B11" s="16"/>
      <c r="C11" s="1"/>
      <c r="D11" s="17"/>
      <c r="E11" s="18"/>
      <c r="F11" s="18"/>
      <c r="G11" s="1"/>
      <c r="J11" s="1"/>
      <c r="M11" s="1"/>
      <c r="P11" s="1"/>
      <c r="S11" s="1"/>
      <c r="V11" s="1"/>
      <c r="Y11" s="1"/>
      <c r="AB11" s="1"/>
      <c r="AE11" s="1"/>
      <c r="AH11" s="1"/>
      <c r="AK11" s="1"/>
      <c r="AN11" s="1"/>
      <c r="AP11" s="1"/>
      <c r="AS11" s="1"/>
      <c r="AU11" s="1"/>
      <c r="AW11" s="1"/>
    </row>
    <row r="12" spans="2:53">
      <c r="B12" s="19" t="s">
        <v>241</v>
      </c>
      <c r="C12" s="1"/>
      <c r="D12" s="61">
        <v>323</v>
      </c>
      <c r="E12" s="60">
        <v>323</v>
      </c>
      <c r="F12" s="60">
        <v>416</v>
      </c>
      <c r="G12" s="59">
        <v>354</v>
      </c>
      <c r="H12" s="60">
        <v>354</v>
      </c>
      <c r="I12" s="60">
        <v>720</v>
      </c>
      <c r="J12" s="59">
        <v>476</v>
      </c>
      <c r="K12" s="60">
        <v>476</v>
      </c>
      <c r="L12" s="60">
        <v>882</v>
      </c>
      <c r="M12" s="59">
        <v>605</v>
      </c>
      <c r="N12" s="60">
        <v>605</v>
      </c>
      <c r="O12" s="60">
        <v>493</v>
      </c>
      <c r="P12" s="59">
        <v>562</v>
      </c>
      <c r="Q12" s="60">
        <v>562</v>
      </c>
      <c r="R12" s="60">
        <v>1362</v>
      </c>
      <c r="S12" s="59">
        <v>820</v>
      </c>
      <c r="T12" s="60">
        <v>820</v>
      </c>
      <c r="U12" s="60">
        <v>304</v>
      </c>
      <c r="V12" s="59">
        <v>642</v>
      </c>
      <c r="W12" s="60">
        <v>642</v>
      </c>
      <c r="X12" s="60">
        <v>948</v>
      </c>
      <c r="Y12" s="59">
        <v>737</v>
      </c>
      <c r="Z12" s="60">
        <v>737</v>
      </c>
      <c r="AA12" s="60">
        <v>434</v>
      </c>
      <c r="AB12" s="59">
        <v>630</v>
      </c>
      <c r="AC12" s="60">
        <v>630</v>
      </c>
      <c r="AD12" s="60">
        <v>1519</v>
      </c>
      <c r="AE12" s="59">
        <v>917</v>
      </c>
      <c r="AF12" s="60">
        <v>917</v>
      </c>
      <c r="AG12" s="60">
        <v>390</v>
      </c>
      <c r="AH12" s="59">
        <v>734</v>
      </c>
      <c r="AI12" s="60">
        <v>734</v>
      </c>
      <c r="AJ12" s="60">
        <v>296</v>
      </c>
      <c r="AK12" s="59">
        <v>582</v>
      </c>
      <c r="AL12" s="60">
        <v>582</v>
      </c>
      <c r="AM12" s="60">
        <v>778</v>
      </c>
      <c r="AN12" s="59">
        <v>486</v>
      </c>
      <c r="AO12" s="60">
        <v>2153</v>
      </c>
      <c r="AP12" s="59">
        <v>957</v>
      </c>
      <c r="AQ12" s="60">
        <v>1179</v>
      </c>
      <c r="AR12" s="60">
        <v>1012</v>
      </c>
      <c r="AS12" s="59">
        <v>2487</v>
      </c>
      <c r="AT12" s="60">
        <v>984</v>
      </c>
      <c r="AU12" s="59">
        <v>2857</v>
      </c>
      <c r="AV12" s="60">
        <v>2840</v>
      </c>
      <c r="AW12" s="1"/>
    </row>
    <row r="13" spans="2:53">
      <c r="B13" s="19" t="s">
        <v>63</v>
      </c>
      <c r="C13" s="1"/>
      <c r="D13" s="1"/>
      <c r="E13" s="15"/>
      <c r="F13" s="15" t="s">
        <v>62</v>
      </c>
      <c r="G13" s="14"/>
      <c r="H13" s="15"/>
      <c r="I13" s="62">
        <v>1428</v>
      </c>
      <c r="J13" s="14"/>
      <c r="K13" s="15"/>
      <c r="L13" s="15" t="s">
        <v>61</v>
      </c>
      <c r="M13" s="14"/>
      <c r="N13" s="15"/>
      <c r="O13" s="15" t="s">
        <v>66</v>
      </c>
      <c r="P13" s="14"/>
      <c r="Q13" s="15"/>
      <c r="R13" s="15" t="s">
        <v>65</v>
      </c>
      <c r="S13" s="14"/>
      <c r="T13" s="15"/>
      <c r="U13" s="15" t="s">
        <v>64</v>
      </c>
      <c r="V13" s="14"/>
      <c r="W13" s="15"/>
      <c r="X13" s="15" t="s">
        <v>110</v>
      </c>
      <c r="Y13" s="14"/>
      <c r="Z13" s="15"/>
      <c r="AA13" s="15" t="s">
        <v>125</v>
      </c>
      <c r="AB13" s="14"/>
      <c r="AC13" s="15"/>
      <c r="AD13" s="15" t="s">
        <v>131</v>
      </c>
      <c r="AE13" s="14"/>
      <c r="AF13" s="15"/>
      <c r="AG13" s="15" t="s">
        <v>143</v>
      </c>
      <c r="AH13" s="14"/>
      <c r="AI13" s="15"/>
      <c r="AJ13" s="15" t="s">
        <v>156</v>
      </c>
      <c r="AK13" s="14"/>
      <c r="AL13" s="15"/>
      <c r="AM13" s="15" t="s">
        <v>168</v>
      </c>
      <c r="AN13" s="14"/>
      <c r="AO13" s="15" t="s">
        <v>185</v>
      </c>
      <c r="AP13" s="14"/>
      <c r="AQ13" s="15"/>
      <c r="AR13" s="15" t="s">
        <v>211</v>
      </c>
      <c r="AS13" s="14"/>
      <c r="AT13" s="15" t="s">
        <v>213</v>
      </c>
      <c r="AU13" s="14"/>
      <c r="AV13" s="15" t="s">
        <v>226</v>
      </c>
      <c r="AW13" s="14"/>
      <c r="AX13" s="15"/>
      <c r="AY13" s="15"/>
      <c r="AZ13" s="15"/>
      <c r="BA13" s="15"/>
    </row>
    <row r="14" spans="2:53">
      <c r="B14" s="20" t="s">
        <v>152</v>
      </c>
      <c r="C14" s="1"/>
      <c r="D14" s="1"/>
      <c r="G14" s="1"/>
      <c r="J14" s="21"/>
      <c r="L14" s="22"/>
      <c r="M14" s="1"/>
      <c r="P14" s="1"/>
      <c r="S14" s="1"/>
      <c r="V14" s="1"/>
      <c r="W14" s="23" t="s">
        <v>153</v>
      </c>
      <c r="Y14" s="1"/>
      <c r="AB14" s="1"/>
      <c r="AE14" s="24" t="s">
        <v>148</v>
      </c>
      <c r="AH14" s="24" t="s">
        <v>149</v>
      </c>
      <c r="AK14" s="24" t="s">
        <v>160</v>
      </c>
      <c r="AN14" s="24" t="s">
        <v>189</v>
      </c>
      <c r="AP14" s="24" t="s">
        <v>190</v>
      </c>
      <c r="AR14" s="23" t="s">
        <v>202</v>
      </c>
      <c r="AS14" s="1"/>
      <c r="AU14" s="24" t="s">
        <v>221</v>
      </c>
      <c r="AW14" s="1"/>
    </row>
    <row r="15" spans="2:53" ht="11.45" customHeight="1">
      <c r="B15" s="19" t="s">
        <v>58</v>
      </c>
      <c r="C15" s="1" t="s">
        <v>1</v>
      </c>
      <c r="D15" s="1" t="s">
        <v>71</v>
      </c>
      <c r="E15" s="2">
        <v>7.1199999999999999E-2</v>
      </c>
      <c r="F15" s="2">
        <v>7.0800000000000002E-2</v>
      </c>
      <c r="G15" s="1">
        <v>6.8400000000000002E-2</v>
      </c>
      <c r="H15" s="2">
        <v>6.7900000000000002E-2</v>
      </c>
      <c r="I15" s="2">
        <v>6.4399999999999999E-2</v>
      </c>
      <c r="J15" s="1">
        <v>6.4799999999999996E-2</v>
      </c>
      <c r="K15" s="2">
        <v>6.4699999999999994E-2</v>
      </c>
      <c r="L15" s="2">
        <v>6.4500000000000002E-2</v>
      </c>
      <c r="M15" s="1">
        <v>6.3899999999999998E-2</v>
      </c>
      <c r="N15" s="2">
        <v>6.3899999999999998E-2</v>
      </c>
      <c r="O15" s="2" t="s">
        <v>36</v>
      </c>
      <c r="P15" s="1" t="s">
        <v>41</v>
      </c>
      <c r="Q15" s="2" t="s">
        <v>41</v>
      </c>
      <c r="R15" s="2" t="s">
        <v>41</v>
      </c>
      <c r="S15" s="1" t="s">
        <v>41</v>
      </c>
      <c r="T15" s="2" t="s">
        <v>50</v>
      </c>
      <c r="U15" s="2" t="s">
        <v>50</v>
      </c>
      <c r="V15" s="1" t="s">
        <v>111</v>
      </c>
      <c r="W15" s="2" t="s">
        <v>107</v>
      </c>
      <c r="X15" s="2" t="s">
        <v>107</v>
      </c>
      <c r="Y15" s="1" t="s">
        <v>107</v>
      </c>
      <c r="Z15" s="2" t="s">
        <v>107</v>
      </c>
      <c r="AA15" s="2" t="s">
        <v>107</v>
      </c>
      <c r="AB15" s="1" t="s">
        <v>107</v>
      </c>
      <c r="AC15" s="2" t="s">
        <v>107</v>
      </c>
      <c r="AD15" s="2" t="s">
        <v>107</v>
      </c>
      <c r="AE15" s="1" t="s">
        <v>133</v>
      </c>
      <c r="AF15" s="2" t="s">
        <v>133</v>
      </c>
      <c r="AG15" s="2" t="s">
        <v>133</v>
      </c>
      <c r="AH15" s="1" t="s">
        <v>144</v>
      </c>
      <c r="AI15" s="2" t="s">
        <v>144</v>
      </c>
      <c r="AJ15" s="2" t="s">
        <v>144</v>
      </c>
      <c r="AK15" s="1" t="s">
        <v>159</v>
      </c>
      <c r="AL15" s="2" t="s">
        <v>159</v>
      </c>
      <c r="AM15" s="2" t="s">
        <v>159</v>
      </c>
      <c r="AN15" s="1" t="s">
        <v>170</v>
      </c>
      <c r="AO15" s="2" t="s">
        <v>170</v>
      </c>
      <c r="AP15" s="1" t="s">
        <v>188</v>
      </c>
      <c r="AQ15" s="2" t="s">
        <v>188</v>
      </c>
      <c r="AR15" s="2" t="s">
        <v>201</v>
      </c>
      <c r="AS15" s="1" t="s">
        <v>201</v>
      </c>
      <c r="AT15" s="2" t="s">
        <v>201</v>
      </c>
      <c r="AU15" s="1" t="s">
        <v>220</v>
      </c>
      <c r="AV15" s="2" t="s">
        <v>220</v>
      </c>
      <c r="AW15" s="1"/>
    </row>
    <row r="16" spans="2:53" ht="11.45" customHeight="1">
      <c r="B16" s="19"/>
      <c r="C16" s="1"/>
      <c r="D16" s="1"/>
      <c r="G16" s="1"/>
      <c r="J16" s="21">
        <v>64.8</v>
      </c>
      <c r="L16" s="22">
        <v>64.5</v>
      </c>
      <c r="M16" s="1"/>
      <c r="P16" s="1"/>
      <c r="S16" s="1"/>
      <c r="V16" s="1"/>
      <c r="Y16" s="21">
        <v>61</v>
      </c>
      <c r="Z16" s="22">
        <v>61</v>
      </c>
      <c r="AA16" s="22">
        <v>61</v>
      </c>
      <c r="AB16" s="1"/>
      <c r="AE16" s="1"/>
      <c r="AH16" s="1"/>
      <c r="AK16" s="1"/>
      <c r="AN16" s="21">
        <v>65.400000000000006</v>
      </c>
      <c r="AO16" s="22">
        <v>65.400000000000006</v>
      </c>
      <c r="AP16" s="21">
        <v>63.8</v>
      </c>
      <c r="AS16" s="21">
        <v>66.400000000000006</v>
      </c>
      <c r="AT16" s="22">
        <v>66.400000000000006</v>
      </c>
      <c r="AU16" s="21">
        <v>67.7</v>
      </c>
      <c r="AV16" s="22">
        <v>67.7</v>
      </c>
      <c r="AW16" s="1"/>
    </row>
    <row r="17" spans="2:53">
      <c r="B17" s="25" t="s">
        <v>247</v>
      </c>
      <c r="C17" s="26" t="s">
        <v>2</v>
      </c>
      <c r="D17" s="26" t="s">
        <v>72</v>
      </c>
      <c r="E17" s="27" t="s">
        <v>3</v>
      </c>
      <c r="F17" s="27" t="s">
        <v>10</v>
      </c>
      <c r="G17" s="26" t="s">
        <v>9</v>
      </c>
      <c r="H17" s="27" t="s">
        <v>12</v>
      </c>
      <c r="I17" s="27" t="s">
        <v>16</v>
      </c>
      <c r="J17" s="26" t="s">
        <v>22</v>
      </c>
      <c r="K17" s="27" t="s">
        <v>24</v>
      </c>
      <c r="L17" s="27" t="s">
        <v>27</v>
      </c>
      <c r="M17" s="26" t="s">
        <v>30</v>
      </c>
      <c r="N17" s="27" t="s">
        <v>30</v>
      </c>
      <c r="O17" s="27" t="s">
        <v>37</v>
      </c>
      <c r="P17" s="26" t="s">
        <v>42</v>
      </c>
      <c r="Q17" s="27" t="s">
        <v>42</v>
      </c>
      <c r="R17" s="27" t="s">
        <v>45</v>
      </c>
      <c r="S17" s="26" t="s">
        <v>48</v>
      </c>
      <c r="T17" s="27" t="s">
        <v>51</v>
      </c>
      <c r="U17" s="27" t="s">
        <v>56</v>
      </c>
      <c r="V17" s="26" t="s">
        <v>103</v>
      </c>
      <c r="W17" s="27" t="s">
        <v>108</v>
      </c>
      <c r="X17" s="27" t="s">
        <v>112</v>
      </c>
      <c r="Y17" s="26" t="s">
        <v>108</v>
      </c>
      <c r="Z17" s="27" t="s">
        <v>108</v>
      </c>
      <c r="AA17" s="27" t="s">
        <v>112</v>
      </c>
      <c r="AB17" s="26" t="s">
        <v>108</v>
      </c>
      <c r="AC17" s="27" t="s">
        <v>108</v>
      </c>
      <c r="AD17" s="27" t="s">
        <v>128</v>
      </c>
      <c r="AE17" s="26" t="s">
        <v>134</v>
      </c>
      <c r="AF17" s="27" t="s">
        <v>134</v>
      </c>
      <c r="AG17" s="27" t="s">
        <v>138</v>
      </c>
      <c r="AH17" s="26" t="s">
        <v>145</v>
      </c>
      <c r="AI17" s="27" t="s">
        <v>145</v>
      </c>
      <c r="AJ17" s="27" t="s">
        <v>158</v>
      </c>
      <c r="AK17" s="26" t="s">
        <v>161</v>
      </c>
      <c r="AL17" s="27" t="s">
        <v>161</v>
      </c>
      <c r="AM17" s="27" t="s">
        <v>177</v>
      </c>
      <c r="AN17" s="28" t="s">
        <v>178</v>
      </c>
      <c r="AO17" s="29" t="s">
        <v>183</v>
      </c>
      <c r="AP17" s="26" t="s">
        <v>191</v>
      </c>
      <c r="AQ17" s="27" t="s">
        <v>195</v>
      </c>
      <c r="AR17" s="27" t="s">
        <v>203</v>
      </c>
      <c r="AS17" s="26" t="s">
        <v>203</v>
      </c>
      <c r="AT17" s="27" t="s">
        <v>203</v>
      </c>
      <c r="AU17" s="26" t="s">
        <v>222</v>
      </c>
      <c r="AV17" s="30" t="s">
        <v>222</v>
      </c>
      <c r="AW17" s="1"/>
    </row>
    <row r="18" spans="2:53" s="15" customFormat="1">
      <c r="B18" s="31" t="s">
        <v>115</v>
      </c>
      <c r="C18" s="32"/>
      <c r="D18" s="32"/>
      <c r="E18" s="33"/>
      <c r="F18" s="33" t="s">
        <v>73</v>
      </c>
      <c r="G18" s="32"/>
      <c r="H18" s="33"/>
      <c r="I18" s="33" t="s">
        <v>18</v>
      </c>
      <c r="J18" s="32"/>
      <c r="K18" s="33"/>
      <c r="L18" s="33" t="s">
        <v>28</v>
      </c>
      <c r="M18" s="32"/>
      <c r="N18" s="33"/>
      <c r="O18" s="33" t="s">
        <v>17</v>
      </c>
      <c r="P18" s="32"/>
      <c r="Q18" s="33"/>
      <c r="R18" s="33" t="s">
        <v>46</v>
      </c>
      <c r="S18" s="32"/>
      <c r="T18" s="33"/>
      <c r="U18" s="33" t="s">
        <v>57</v>
      </c>
      <c r="V18" s="32"/>
      <c r="W18" s="33"/>
      <c r="X18" s="33" t="s">
        <v>171</v>
      </c>
      <c r="Y18" s="32"/>
      <c r="Z18" s="33"/>
      <c r="AA18" s="33" t="s">
        <v>172</v>
      </c>
      <c r="AB18" s="32"/>
      <c r="AC18" s="33"/>
      <c r="AD18" s="33" t="s">
        <v>173</v>
      </c>
      <c r="AE18" s="32"/>
      <c r="AF18" s="33"/>
      <c r="AG18" s="33" t="s">
        <v>174</v>
      </c>
      <c r="AH18" s="32"/>
      <c r="AI18" s="33"/>
      <c r="AJ18" s="33" t="s">
        <v>175</v>
      </c>
      <c r="AK18" s="32"/>
      <c r="AL18" s="33"/>
      <c r="AM18" s="33" t="s">
        <v>176</v>
      </c>
      <c r="AN18" s="32"/>
      <c r="AO18" s="33" t="s">
        <v>186</v>
      </c>
      <c r="AP18" s="32"/>
      <c r="AQ18" s="33"/>
      <c r="AR18" s="33" t="s">
        <v>206</v>
      </c>
      <c r="AS18" s="32"/>
      <c r="AT18" s="33" t="s">
        <v>214</v>
      </c>
      <c r="AU18" s="32"/>
      <c r="AV18" s="34" t="s">
        <v>227</v>
      </c>
      <c r="AW18" s="14"/>
    </row>
    <row r="19" spans="2:53">
      <c r="B19" s="35"/>
      <c r="C19" s="36" t="s">
        <v>4</v>
      </c>
      <c r="D19" s="36"/>
      <c r="E19" s="37"/>
      <c r="F19" s="37"/>
      <c r="G19" s="36"/>
      <c r="H19" s="37"/>
      <c r="I19" s="37"/>
      <c r="J19" s="36"/>
      <c r="K19" s="37"/>
      <c r="L19" s="37"/>
      <c r="M19" s="36"/>
      <c r="N19" s="37"/>
      <c r="O19" s="37"/>
      <c r="P19" s="36"/>
      <c r="Q19" s="37"/>
      <c r="R19" s="37"/>
      <c r="S19" s="36"/>
      <c r="T19" s="37"/>
      <c r="U19" s="37"/>
      <c r="V19" s="36"/>
      <c r="W19" s="37"/>
      <c r="X19" s="37"/>
      <c r="Y19" s="36"/>
      <c r="Z19" s="37"/>
      <c r="AA19" s="37"/>
      <c r="AB19" s="36"/>
      <c r="AC19" s="37"/>
      <c r="AD19" s="37"/>
      <c r="AE19" s="36"/>
      <c r="AF19" s="37"/>
      <c r="AG19" s="37"/>
      <c r="AH19" s="36"/>
      <c r="AI19" s="37"/>
      <c r="AJ19" s="37"/>
      <c r="AK19" s="36"/>
      <c r="AL19" s="37"/>
      <c r="AM19" s="37"/>
      <c r="AN19" s="36"/>
      <c r="AO19" s="37"/>
      <c r="AP19" s="36"/>
      <c r="AQ19" s="37"/>
      <c r="AR19" s="37"/>
      <c r="AS19" s="36"/>
      <c r="AT19" s="37"/>
      <c r="AU19" s="36"/>
      <c r="AV19" s="38"/>
      <c r="AW19" s="1"/>
    </row>
    <row r="20" spans="2:53">
      <c r="B20" s="35" t="s">
        <v>32</v>
      </c>
      <c r="C20" s="36" t="s">
        <v>5</v>
      </c>
      <c r="D20" s="36" t="s">
        <v>38</v>
      </c>
      <c r="E20" s="37" t="s">
        <v>38</v>
      </c>
      <c r="F20" s="37" t="s">
        <v>38</v>
      </c>
      <c r="G20" s="36" t="s">
        <v>38</v>
      </c>
      <c r="H20" s="37" t="s">
        <v>38</v>
      </c>
      <c r="I20" s="37" t="s">
        <v>38</v>
      </c>
      <c r="J20" s="36" t="s">
        <v>38</v>
      </c>
      <c r="K20" s="37" t="s">
        <v>38</v>
      </c>
      <c r="L20" s="37" t="s">
        <v>38</v>
      </c>
      <c r="M20" s="36" t="s">
        <v>38</v>
      </c>
      <c r="N20" s="37" t="s">
        <v>38</v>
      </c>
      <c r="O20" s="37" t="s">
        <v>38</v>
      </c>
      <c r="P20" s="36" t="s">
        <v>38</v>
      </c>
      <c r="Q20" s="37" t="s">
        <v>38</v>
      </c>
      <c r="R20" s="37" t="s">
        <v>38</v>
      </c>
      <c r="S20" s="36" t="s">
        <v>38</v>
      </c>
      <c r="T20" s="37" t="s">
        <v>104</v>
      </c>
      <c r="U20" s="37" t="s">
        <v>104</v>
      </c>
      <c r="V20" s="36" t="s">
        <v>104</v>
      </c>
      <c r="W20" s="37" t="s">
        <v>104</v>
      </c>
      <c r="X20" s="37" t="s">
        <v>104</v>
      </c>
      <c r="Y20" s="36" t="s">
        <v>104</v>
      </c>
      <c r="Z20" s="37" t="s">
        <v>104</v>
      </c>
      <c r="AA20" s="37" t="s">
        <v>104</v>
      </c>
      <c r="AB20" s="36" t="s">
        <v>104</v>
      </c>
      <c r="AC20" s="37" t="s">
        <v>104</v>
      </c>
      <c r="AD20" s="37" t="s">
        <v>104</v>
      </c>
      <c r="AE20" s="36" t="s">
        <v>104</v>
      </c>
      <c r="AF20" s="37" t="s">
        <v>104</v>
      </c>
      <c r="AG20" s="37" t="s">
        <v>104</v>
      </c>
      <c r="AH20" s="36" t="s">
        <v>104</v>
      </c>
      <c r="AI20" s="37" t="s">
        <v>104</v>
      </c>
      <c r="AJ20" s="37" t="s">
        <v>104</v>
      </c>
      <c r="AK20" s="36" t="s">
        <v>104</v>
      </c>
      <c r="AL20" s="37" t="s">
        <v>104</v>
      </c>
      <c r="AM20" s="37" t="s">
        <v>104</v>
      </c>
      <c r="AN20" s="36" t="s">
        <v>104</v>
      </c>
      <c r="AO20" s="37" t="s">
        <v>104</v>
      </c>
      <c r="AP20" s="36" t="s">
        <v>104</v>
      </c>
      <c r="AQ20" s="37" t="s">
        <v>198</v>
      </c>
      <c r="AR20" s="37" t="s">
        <v>198</v>
      </c>
      <c r="AS20" s="36" t="s">
        <v>198</v>
      </c>
      <c r="AT20" s="37" t="s">
        <v>198</v>
      </c>
      <c r="AU20" s="36" t="s">
        <v>198</v>
      </c>
      <c r="AV20" s="38" t="s">
        <v>198</v>
      </c>
      <c r="AW20" s="1"/>
    </row>
    <row r="21" spans="2:53">
      <c r="B21" s="35" t="s">
        <v>33</v>
      </c>
      <c r="C21" s="36" t="s">
        <v>31</v>
      </c>
      <c r="D21" s="36"/>
      <c r="E21" s="37"/>
      <c r="F21" s="37"/>
      <c r="G21" s="36"/>
      <c r="H21" s="37"/>
      <c r="I21" s="37"/>
      <c r="J21" s="36"/>
      <c r="K21" s="37"/>
      <c r="L21" s="37"/>
      <c r="M21" s="36">
        <v>0</v>
      </c>
      <c r="N21" s="37">
        <v>0</v>
      </c>
      <c r="O21" s="37" t="s">
        <v>39</v>
      </c>
      <c r="P21" s="36" t="s">
        <v>39</v>
      </c>
      <c r="Q21" s="37" t="s">
        <v>39</v>
      </c>
      <c r="R21" s="37" t="s">
        <v>39</v>
      </c>
      <c r="S21" s="36" t="s">
        <v>39</v>
      </c>
      <c r="T21" s="37" t="s">
        <v>39</v>
      </c>
      <c r="U21" s="37" t="s">
        <v>39</v>
      </c>
      <c r="V21" s="36" t="s">
        <v>39</v>
      </c>
      <c r="W21" s="37" t="s">
        <v>39</v>
      </c>
      <c r="X21" s="37" t="s">
        <v>39</v>
      </c>
      <c r="Y21" s="36" t="s">
        <v>39</v>
      </c>
      <c r="Z21" s="37" t="s">
        <v>39</v>
      </c>
      <c r="AA21" s="37" t="s">
        <v>39</v>
      </c>
      <c r="AB21" s="36" t="s">
        <v>39</v>
      </c>
      <c r="AC21" s="37" t="s">
        <v>39</v>
      </c>
      <c r="AD21" s="37" t="s">
        <v>39</v>
      </c>
      <c r="AE21" s="36" t="s">
        <v>39</v>
      </c>
      <c r="AF21" s="37" t="s">
        <v>39</v>
      </c>
      <c r="AG21" s="37" t="s">
        <v>39</v>
      </c>
      <c r="AH21" s="36" t="s">
        <v>39</v>
      </c>
      <c r="AI21" s="37" t="s">
        <v>39</v>
      </c>
      <c r="AJ21" s="37" t="s">
        <v>39</v>
      </c>
      <c r="AK21" s="36" t="s">
        <v>39</v>
      </c>
      <c r="AL21" s="37" t="s">
        <v>39</v>
      </c>
      <c r="AM21" s="37" t="s">
        <v>39</v>
      </c>
      <c r="AN21" s="36" t="s">
        <v>39</v>
      </c>
      <c r="AO21" s="37" t="s">
        <v>39</v>
      </c>
      <c r="AP21" s="36" t="s">
        <v>39</v>
      </c>
      <c r="AQ21" s="37" t="s">
        <v>39</v>
      </c>
      <c r="AR21" s="37" t="s">
        <v>39</v>
      </c>
      <c r="AS21" s="36" t="s">
        <v>39</v>
      </c>
      <c r="AT21" s="37" t="s">
        <v>39</v>
      </c>
      <c r="AU21" s="36" t="s">
        <v>39</v>
      </c>
      <c r="AV21" s="38" t="s">
        <v>39</v>
      </c>
      <c r="AW21" s="1"/>
    </row>
    <row r="22" spans="2:53">
      <c r="B22" s="39" t="s">
        <v>238</v>
      </c>
      <c r="C22" s="36"/>
      <c r="D22" s="36"/>
      <c r="E22" s="37"/>
      <c r="F22" s="37"/>
      <c r="G22" s="36"/>
      <c r="H22" s="37"/>
      <c r="I22" s="37"/>
      <c r="J22" s="36"/>
      <c r="K22" s="37"/>
      <c r="L22" s="37"/>
      <c r="M22" s="36"/>
      <c r="N22" s="37"/>
      <c r="O22" s="37"/>
      <c r="P22" s="36"/>
      <c r="Q22" s="37"/>
      <c r="R22" s="37"/>
      <c r="S22" s="36"/>
      <c r="T22" s="37"/>
      <c r="U22" s="37"/>
      <c r="V22" s="36"/>
      <c r="W22" s="40" t="s">
        <v>233</v>
      </c>
      <c r="X22" s="37"/>
      <c r="Y22" s="36"/>
      <c r="Z22" s="37"/>
      <c r="AA22" s="37"/>
      <c r="AB22" s="36"/>
      <c r="AC22" s="37"/>
      <c r="AD22" s="37"/>
      <c r="AE22" s="36"/>
      <c r="AF22" s="37"/>
      <c r="AG22" s="37"/>
      <c r="AH22" s="36"/>
      <c r="AI22" s="37"/>
      <c r="AJ22" s="37"/>
      <c r="AK22" s="36"/>
      <c r="AL22" s="37"/>
      <c r="AM22" s="37"/>
      <c r="AN22" s="36"/>
      <c r="AO22" s="37"/>
      <c r="AP22" s="36"/>
      <c r="AQ22" s="40" t="s">
        <v>234</v>
      </c>
      <c r="AR22" s="40" t="s">
        <v>235</v>
      </c>
      <c r="AS22" s="36"/>
      <c r="AT22" s="37"/>
      <c r="AU22" s="41" t="s">
        <v>236</v>
      </c>
      <c r="AV22" s="42" t="s">
        <v>237</v>
      </c>
      <c r="AW22" s="1"/>
    </row>
    <row r="23" spans="2:53">
      <c r="B23" s="35" t="s">
        <v>52</v>
      </c>
      <c r="C23" s="36" t="s">
        <v>53</v>
      </c>
      <c r="D23" s="36"/>
      <c r="E23" s="37"/>
      <c r="F23" s="37"/>
      <c r="G23" s="36"/>
      <c r="H23" s="37"/>
      <c r="I23" s="37"/>
      <c r="J23" s="36"/>
      <c r="K23" s="37"/>
      <c r="L23" s="37"/>
      <c r="M23" s="36"/>
      <c r="N23" s="37"/>
      <c r="O23" s="37"/>
      <c r="P23" s="36"/>
      <c r="Q23" s="37"/>
      <c r="R23" s="37"/>
      <c r="S23" s="36"/>
      <c r="T23" s="37" t="s">
        <v>54</v>
      </c>
      <c r="U23" s="37" t="s">
        <v>54</v>
      </c>
      <c r="V23" s="36" t="s">
        <v>54</v>
      </c>
      <c r="W23" s="37" t="s">
        <v>117</v>
      </c>
      <c r="X23" s="37" t="s">
        <v>117</v>
      </c>
      <c r="Y23" s="36" t="s">
        <v>117</v>
      </c>
      <c r="Z23" s="37" t="s">
        <v>117</v>
      </c>
      <c r="AA23" s="37" t="s">
        <v>117</v>
      </c>
      <c r="AB23" s="36" t="s">
        <v>117</v>
      </c>
      <c r="AC23" s="37" t="s">
        <v>117</v>
      </c>
      <c r="AD23" s="37" t="s">
        <v>117</v>
      </c>
      <c r="AE23" s="36" t="s">
        <v>117</v>
      </c>
      <c r="AF23" s="37" t="s">
        <v>117</v>
      </c>
      <c r="AG23" s="37" t="s">
        <v>117</v>
      </c>
      <c r="AH23" s="36" t="s">
        <v>117</v>
      </c>
      <c r="AI23" s="37" t="s">
        <v>117</v>
      </c>
      <c r="AJ23" s="37" t="s">
        <v>117</v>
      </c>
      <c r="AK23" s="36" t="s">
        <v>117</v>
      </c>
      <c r="AL23" s="37" t="s">
        <v>117</v>
      </c>
      <c r="AM23" s="37" t="s">
        <v>117</v>
      </c>
      <c r="AN23" s="36" t="s">
        <v>117</v>
      </c>
      <c r="AO23" s="37" t="s">
        <v>117</v>
      </c>
      <c r="AP23" s="36" t="s">
        <v>117</v>
      </c>
      <c r="AQ23" s="37" t="s">
        <v>197</v>
      </c>
      <c r="AR23" s="37" t="s">
        <v>204</v>
      </c>
      <c r="AS23" s="36" t="s">
        <v>204</v>
      </c>
      <c r="AT23" s="37" t="s">
        <v>204</v>
      </c>
      <c r="AU23" s="36" t="s">
        <v>218</v>
      </c>
      <c r="AV23" s="38" t="s">
        <v>228</v>
      </c>
      <c r="AW23" s="1"/>
    </row>
    <row r="24" spans="2:53">
      <c r="B24" s="39" t="s">
        <v>239</v>
      </c>
      <c r="C24" s="36"/>
      <c r="D24" s="36"/>
      <c r="E24" s="37"/>
      <c r="F24" s="37"/>
      <c r="G24" s="36"/>
      <c r="H24" s="37"/>
      <c r="I24" s="37"/>
      <c r="J24" s="36"/>
      <c r="K24" s="37"/>
      <c r="L24" s="37"/>
      <c r="M24" s="36"/>
      <c r="N24" s="37"/>
      <c r="O24" s="37"/>
      <c r="P24" s="36"/>
      <c r="Q24" s="37"/>
      <c r="R24" s="37"/>
      <c r="S24" s="36"/>
      <c r="T24" s="37"/>
      <c r="U24" s="37"/>
      <c r="V24" s="36"/>
      <c r="W24" s="37"/>
      <c r="X24" s="37"/>
      <c r="Y24" s="36"/>
      <c r="Z24" s="37"/>
      <c r="AA24" s="37"/>
      <c r="AB24" s="36"/>
      <c r="AC24" s="37"/>
      <c r="AD24" s="37"/>
      <c r="AE24" s="36"/>
      <c r="AF24" s="37"/>
      <c r="AG24" s="37"/>
      <c r="AH24" s="36"/>
      <c r="AI24" s="37"/>
      <c r="AJ24" s="37"/>
      <c r="AK24" s="36"/>
      <c r="AL24" s="37"/>
      <c r="AM24" s="37"/>
      <c r="AN24" s="36"/>
      <c r="AO24" s="37"/>
      <c r="AP24" s="36"/>
      <c r="AQ24" s="37"/>
      <c r="AR24" s="37"/>
      <c r="AS24" s="36"/>
      <c r="AT24" s="37"/>
      <c r="AU24" s="36"/>
      <c r="AV24" s="42" t="s">
        <v>232</v>
      </c>
      <c r="AW24" s="1"/>
    </row>
    <row r="25" spans="2:53">
      <c r="B25" s="35" t="s">
        <v>240</v>
      </c>
      <c r="C25" s="36"/>
      <c r="D25" s="36"/>
      <c r="E25" s="37"/>
      <c r="F25" s="37"/>
      <c r="G25" s="36"/>
      <c r="H25" s="37"/>
      <c r="I25" s="37"/>
      <c r="J25" s="36"/>
      <c r="K25" s="37"/>
      <c r="L25" s="37"/>
      <c r="M25" s="36"/>
      <c r="N25" s="37"/>
      <c r="O25" s="37"/>
      <c r="P25" s="36"/>
      <c r="Q25" s="37"/>
      <c r="R25" s="37"/>
      <c r="S25" s="36"/>
      <c r="T25" s="37"/>
      <c r="U25" s="37"/>
      <c r="V25" s="36"/>
      <c r="W25" s="37"/>
      <c r="X25" s="37"/>
      <c r="Y25" s="36"/>
      <c r="Z25" s="37"/>
      <c r="AA25" s="37"/>
      <c r="AB25" s="36"/>
      <c r="AC25" s="37"/>
      <c r="AD25" s="37"/>
      <c r="AE25" s="36"/>
      <c r="AF25" s="37"/>
      <c r="AG25" s="37"/>
      <c r="AH25" s="36"/>
      <c r="AI25" s="37"/>
      <c r="AJ25" s="37"/>
      <c r="AK25" s="36"/>
      <c r="AL25" s="37"/>
      <c r="AM25" s="37"/>
      <c r="AN25" s="43" t="s">
        <v>179</v>
      </c>
      <c r="AO25" s="44" t="s">
        <v>179</v>
      </c>
      <c r="AP25" s="43" t="s">
        <v>179</v>
      </c>
      <c r="AQ25" s="44" t="s">
        <v>179</v>
      </c>
      <c r="AR25" s="37" t="s">
        <v>205</v>
      </c>
      <c r="AS25" s="36" t="s">
        <v>205</v>
      </c>
      <c r="AT25" s="37" t="s">
        <v>205</v>
      </c>
      <c r="AU25" s="36" t="s">
        <v>205</v>
      </c>
      <c r="AV25" s="38" t="s">
        <v>229</v>
      </c>
      <c r="AW25" s="1"/>
    </row>
    <row r="26" spans="2:53">
      <c r="B26" s="35" t="s">
        <v>6</v>
      </c>
      <c r="C26" s="36"/>
      <c r="D26" s="36" t="s">
        <v>74</v>
      </c>
      <c r="E26" s="37">
        <v>20.6</v>
      </c>
      <c r="F26" s="37">
        <v>20.6</v>
      </c>
      <c r="G26" s="36">
        <v>20.6</v>
      </c>
      <c r="H26" s="37" t="s">
        <v>13</v>
      </c>
      <c r="I26" s="37" t="s">
        <v>19</v>
      </c>
      <c r="J26" s="36" t="s">
        <v>19</v>
      </c>
      <c r="K26" s="37" t="s">
        <v>25</v>
      </c>
      <c r="L26" s="37" t="s">
        <v>25</v>
      </c>
      <c r="M26" s="36" t="s">
        <v>25</v>
      </c>
      <c r="N26" s="37" t="s">
        <v>25</v>
      </c>
      <c r="O26" s="37" t="s">
        <v>25</v>
      </c>
      <c r="P26" s="36" t="s">
        <v>25</v>
      </c>
      <c r="Q26" s="37" t="s">
        <v>25</v>
      </c>
      <c r="R26" s="37" t="s">
        <v>25</v>
      </c>
      <c r="S26" s="36" t="s">
        <v>25</v>
      </c>
      <c r="T26" s="37" t="s">
        <v>25</v>
      </c>
      <c r="U26" s="37" t="s">
        <v>25</v>
      </c>
      <c r="V26" s="36" t="s">
        <v>25</v>
      </c>
      <c r="W26" s="37" t="s">
        <v>25</v>
      </c>
      <c r="X26" s="37" t="s">
        <v>25</v>
      </c>
      <c r="Y26" s="36" t="s">
        <v>25</v>
      </c>
      <c r="Z26" s="37" t="s">
        <v>25</v>
      </c>
      <c r="AA26" s="37" t="s">
        <v>25</v>
      </c>
      <c r="AB26" s="36" t="s">
        <v>25</v>
      </c>
      <c r="AC26" s="37" t="s">
        <v>25</v>
      </c>
      <c r="AD26" s="37" t="s">
        <v>25</v>
      </c>
      <c r="AE26" s="36" t="s">
        <v>25</v>
      </c>
      <c r="AF26" s="37" t="s">
        <v>25</v>
      </c>
      <c r="AG26" s="37" t="s">
        <v>25</v>
      </c>
      <c r="AH26" s="36" t="s">
        <v>25</v>
      </c>
      <c r="AI26" s="37" t="s">
        <v>25</v>
      </c>
      <c r="AJ26" s="37" t="s">
        <v>25</v>
      </c>
      <c r="AK26" s="36" t="s">
        <v>25</v>
      </c>
      <c r="AL26" s="37" t="s">
        <v>25</v>
      </c>
      <c r="AM26" s="37" t="s">
        <v>25</v>
      </c>
      <c r="AN26" s="36" t="s">
        <v>25</v>
      </c>
      <c r="AO26" s="37" t="s">
        <v>25</v>
      </c>
      <c r="AP26" s="36" t="s">
        <v>25</v>
      </c>
      <c r="AQ26" s="37" t="s">
        <v>25</v>
      </c>
      <c r="AR26" s="37" t="s">
        <v>25</v>
      </c>
      <c r="AS26" s="36" t="s">
        <v>25</v>
      </c>
      <c r="AT26" s="37" t="s">
        <v>25</v>
      </c>
      <c r="AU26" s="36" t="s">
        <v>25</v>
      </c>
      <c r="AV26" s="38" t="s">
        <v>25</v>
      </c>
      <c r="AW26" s="1"/>
    </row>
    <row r="27" spans="2:53">
      <c r="B27" s="35"/>
      <c r="C27" s="36"/>
      <c r="D27" s="36"/>
      <c r="E27" s="37"/>
      <c r="F27" s="37"/>
      <c r="G27" s="36"/>
      <c r="H27" s="37"/>
      <c r="I27" s="37"/>
      <c r="J27" s="36"/>
      <c r="K27" s="37" t="s">
        <v>101</v>
      </c>
      <c r="L27" s="37" t="s">
        <v>101</v>
      </c>
      <c r="M27" s="36" t="s">
        <v>101</v>
      </c>
      <c r="N27" s="37" t="s">
        <v>101</v>
      </c>
      <c r="O27" s="37" t="s">
        <v>101</v>
      </c>
      <c r="P27" s="36" t="s">
        <v>101</v>
      </c>
      <c r="Q27" s="37" t="s">
        <v>101</v>
      </c>
      <c r="R27" s="37" t="s">
        <v>101</v>
      </c>
      <c r="S27" s="36" t="s">
        <v>101</v>
      </c>
      <c r="T27" s="37" t="s">
        <v>101</v>
      </c>
      <c r="U27" s="37" t="s">
        <v>101</v>
      </c>
      <c r="V27" s="36" t="s">
        <v>105</v>
      </c>
      <c r="W27" s="37" t="s">
        <v>105</v>
      </c>
      <c r="X27" s="37" t="s">
        <v>105</v>
      </c>
      <c r="Y27" s="36" t="s">
        <v>105</v>
      </c>
      <c r="Z27" s="37" t="s">
        <v>105</v>
      </c>
      <c r="AA27" s="37" t="s">
        <v>105</v>
      </c>
      <c r="AB27" s="36" t="s">
        <v>105</v>
      </c>
      <c r="AC27" s="37" t="s">
        <v>105</v>
      </c>
      <c r="AD27" s="37" t="s">
        <v>105</v>
      </c>
      <c r="AE27" s="36" t="s">
        <v>105</v>
      </c>
      <c r="AF27" s="37" t="s">
        <v>105</v>
      </c>
      <c r="AG27" s="37" t="s">
        <v>105</v>
      </c>
      <c r="AH27" s="36" t="s">
        <v>105</v>
      </c>
      <c r="AI27" s="37" t="s">
        <v>105</v>
      </c>
      <c r="AJ27" s="37" t="s">
        <v>105</v>
      </c>
      <c r="AK27" s="36" t="s">
        <v>105</v>
      </c>
      <c r="AL27" s="37" t="s">
        <v>105</v>
      </c>
      <c r="AM27" s="37" t="s">
        <v>105</v>
      </c>
      <c r="AN27" s="36" t="s">
        <v>105</v>
      </c>
      <c r="AO27" s="37" t="s">
        <v>105</v>
      </c>
      <c r="AP27" s="36" t="s">
        <v>105</v>
      </c>
      <c r="AQ27" s="37" t="s">
        <v>105</v>
      </c>
      <c r="AR27" s="37" t="s">
        <v>105</v>
      </c>
      <c r="AS27" s="36" t="s">
        <v>105</v>
      </c>
      <c r="AT27" s="37" t="s">
        <v>105</v>
      </c>
      <c r="AU27" s="36" t="s">
        <v>105</v>
      </c>
      <c r="AV27" s="38" t="s">
        <v>105</v>
      </c>
      <c r="AW27" s="1"/>
    </row>
    <row r="28" spans="2:53">
      <c r="B28" s="35"/>
      <c r="C28" s="36"/>
      <c r="D28" s="36"/>
      <c r="E28" s="37"/>
      <c r="F28" s="37"/>
      <c r="G28" s="36"/>
      <c r="H28" s="37" t="s">
        <v>14</v>
      </c>
      <c r="I28" s="37" t="s">
        <v>20</v>
      </c>
      <c r="J28" s="36" t="s">
        <v>20</v>
      </c>
      <c r="K28" s="37" t="s">
        <v>20</v>
      </c>
      <c r="L28" s="37" t="s">
        <v>20</v>
      </c>
      <c r="M28" s="36" t="s">
        <v>20</v>
      </c>
      <c r="N28" s="37" t="s">
        <v>20</v>
      </c>
      <c r="O28" s="37" t="s">
        <v>20</v>
      </c>
      <c r="P28" s="36" t="s">
        <v>20</v>
      </c>
      <c r="Q28" s="37" t="s">
        <v>20</v>
      </c>
      <c r="R28" s="37" t="s">
        <v>20</v>
      </c>
      <c r="S28" s="36" t="s">
        <v>20</v>
      </c>
      <c r="T28" s="37" t="s">
        <v>20</v>
      </c>
      <c r="U28" s="37" t="s">
        <v>20</v>
      </c>
      <c r="V28" s="36" t="s">
        <v>20</v>
      </c>
      <c r="W28" s="37" t="s">
        <v>20</v>
      </c>
      <c r="X28" s="37" t="s">
        <v>20</v>
      </c>
      <c r="Y28" s="36" t="s">
        <v>20</v>
      </c>
      <c r="Z28" s="37" t="s">
        <v>20</v>
      </c>
      <c r="AA28" s="37" t="s">
        <v>20</v>
      </c>
      <c r="AB28" s="36" t="s">
        <v>20</v>
      </c>
      <c r="AC28" s="37" t="s">
        <v>20</v>
      </c>
      <c r="AD28" s="37" t="s">
        <v>20</v>
      </c>
      <c r="AE28" s="36" t="s">
        <v>20</v>
      </c>
      <c r="AF28" s="37" t="s">
        <v>20</v>
      </c>
      <c r="AG28" s="37" t="s">
        <v>20</v>
      </c>
      <c r="AH28" s="36" t="s">
        <v>20</v>
      </c>
      <c r="AI28" s="37" t="s">
        <v>20</v>
      </c>
      <c r="AJ28" s="37" t="s">
        <v>20</v>
      </c>
      <c r="AK28" s="36" t="s">
        <v>20</v>
      </c>
      <c r="AL28" s="37" t="s">
        <v>20</v>
      </c>
      <c r="AM28" s="37" t="s">
        <v>20</v>
      </c>
      <c r="AN28" s="36" t="s">
        <v>20</v>
      </c>
      <c r="AO28" s="37" t="s">
        <v>20</v>
      </c>
      <c r="AP28" s="36" t="s">
        <v>20</v>
      </c>
      <c r="AQ28" s="37" t="s">
        <v>20</v>
      </c>
      <c r="AR28" s="37" t="s">
        <v>20</v>
      </c>
      <c r="AS28" s="36" t="s">
        <v>20</v>
      </c>
      <c r="AT28" s="37" t="s">
        <v>20</v>
      </c>
      <c r="AU28" s="36" t="s">
        <v>20</v>
      </c>
      <c r="AV28" s="38" t="s">
        <v>20</v>
      </c>
      <c r="AW28" s="1"/>
    </row>
    <row r="29" spans="2:53">
      <c r="B29" s="35"/>
      <c r="C29" s="36"/>
      <c r="D29" s="36"/>
      <c r="E29" s="37"/>
      <c r="F29" s="37"/>
      <c r="G29" s="36"/>
      <c r="H29" s="37"/>
      <c r="I29" s="37"/>
      <c r="J29" s="36"/>
      <c r="K29" s="37"/>
      <c r="L29" s="37"/>
      <c r="M29" s="36"/>
      <c r="N29" s="37"/>
      <c r="O29" s="37"/>
      <c r="P29" s="36"/>
      <c r="Q29" s="37"/>
      <c r="R29" s="37"/>
      <c r="S29" s="36"/>
      <c r="T29" s="37"/>
      <c r="U29" s="37"/>
      <c r="V29" s="36"/>
      <c r="W29" s="37"/>
      <c r="X29" s="37"/>
      <c r="Y29" s="36"/>
      <c r="Z29" s="37"/>
      <c r="AA29" s="37"/>
      <c r="AB29" s="36"/>
      <c r="AC29" s="37"/>
      <c r="AD29" s="37"/>
      <c r="AE29" s="36"/>
      <c r="AF29" s="37"/>
      <c r="AG29" s="33"/>
      <c r="AH29" s="32"/>
      <c r="AI29" s="33"/>
      <c r="AJ29" s="33"/>
      <c r="AK29" s="32"/>
      <c r="AL29" s="33"/>
      <c r="AM29" s="33"/>
      <c r="AN29" s="32"/>
      <c r="AO29" s="33"/>
      <c r="AP29" s="32"/>
      <c r="AQ29" s="33"/>
      <c r="AR29" s="33"/>
      <c r="AS29" s="32"/>
      <c r="AT29" s="33"/>
      <c r="AU29" s="32"/>
      <c r="AV29" s="34"/>
      <c r="AW29" s="14"/>
      <c r="AX29" s="15"/>
      <c r="AY29" s="15"/>
      <c r="AZ29" s="15"/>
      <c r="BA29" s="15"/>
    </row>
    <row r="30" spans="2:53">
      <c r="B30" s="35"/>
      <c r="C30" s="36"/>
      <c r="D30" s="36"/>
      <c r="E30" s="37"/>
      <c r="F30" s="37"/>
      <c r="G30" s="36"/>
      <c r="H30" s="37"/>
      <c r="I30" s="37"/>
      <c r="J30" s="36"/>
      <c r="K30" s="37"/>
      <c r="L30" s="37"/>
      <c r="M30" s="36"/>
      <c r="N30" s="37"/>
      <c r="O30" s="37"/>
      <c r="P30" s="36"/>
      <c r="Q30" s="37"/>
      <c r="R30" s="37"/>
      <c r="S30" s="36"/>
      <c r="T30" s="37"/>
      <c r="U30" s="37"/>
      <c r="V30" s="36"/>
      <c r="W30" s="37"/>
      <c r="X30" s="37"/>
      <c r="Y30" s="36"/>
      <c r="Z30" s="37"/>
      <c r="AA30" s="37"/>
      <c r="AB30" s="36"/>
      <c r="AC30" s="37"/>
      <c r="AD30" s="37"/>
      <c r="AE30" s="36"/>
      <c r="AF30" s="37"/>
      <c r="AG30" s="37"/>
      <c r="AH30" s="36"/>
      <c r="AI30" s="37"/>
      <c r="AJ30" s="37"/>
      <c r="AK30" s="36"/>
      <c r="AL30" s="37"/>
      <c r="AM30" s="37"/>
      <c r="AN30" s="36"/>
      <c r="AO30" s="37"/>
      <c r="AP30" s="36"/>
      <c r="AQ30" s="37"/>
      <c r="AR30" s="37"/>
      <c r="AS30" s="36"/>
      <c r="AT30" s="37"/>
      <c r="AU30" s="36"/>
      <c r="AV30" s="38"/>
      <c r="AW30" s="1"/>
    </row>
    <row r="31" spans="2:53">
      <c r="B31" s="35" t="s">
        <v>75</v>
      </c>
      <c r="C31" s="36"/>
      <c r="D31" s="45" t="s">
        <v>77</v>
      </c>
      <c r="E31" s="46" t="s">
        <v>78</v>
      </c>
      <c r="F31" s="46" t="s">
        <v>81</v>
      </c>
      <c r="G31" s="45" t="s">
        <v>83</v>
      </c>
      <c r="H31" s="46" t="s">
        <v>86</v>
      </c>
      <c r="I31" s="46" t="s">
        <v>88</v>
      </c>
      <c r="J31" s="47" t="s">
        <v>288</v>
      </c>
      <c r="K31" s="37" t="s">
        <v>91</v>
      </c>
      <c r="L31" s="37" t="s">
        <v>93</v>
      </c>
      <c r="M31" s="36" t="s">
        <v>94</v>
      </c>
      <c r="N31" s="37" t="s">
        <v>94</v>
      </c>
      <c r="O31" s="37" t="s">
        <v>94</v>
      </c>
      <c r="P31" s="36" t="s">
        <v>97</v>
      </c>
      <c r="Q31" s="37" t="s">
        <v>97</v>
      </c>
      <c r="R31" s="37" t="s">
        <v>98</v>
      </c>
      <c r="S31" s="36" t="s">
        <v>98</v>
      </c>
      <c r="T31" s="37" t="s">
        <v>98</v>
      </c>
      <c r="U31" s="37" t="s">
        <v>97</v>
      </c>
      <c r="V31" s="36" t="s">
        <v>116</v>
      </c>
      <c r="W31" s="37" t="s">
        <v>116</v>
      </c>
      <c r="X31" s="37" t="s">
        <v>116</v>
      </c>
      <c r="Y31" s="36" t="s">
        <v>116</v>
      </c>
      <c r="Z31" s="37" t="s">
        <v>116</v>
      </c>
      <c r="AA31" s="37" t="s">
        <v>130</v>
      </c>
      <c r="AB31" s="36" t="s">
        <v>116</v>
      </c>
      <c r="AC31" s="37" t="s">
        <v>116</v>
      </c>
      <c r="AD31" s="37" t="s">
        <v>130</v>
      </c>
      <c r="AE31" s="36" t="s">
        <v>136</v>
      </c>
      <c r="AF31" s="37" t="s">
        <v>136</v>
      </c>
      <c r="AG31" s="37" t="s">
        <v>140</v>
      </c>
      <c r="AH31" s="36" t="s">
        <v>147</v>
      </c>
      <c r="AI31" s="37" t="s">
        <v>147</v>
      </c>
      <c r="AJ31" s="37" t="s">
        <v>155</v>
      </c>
      <c r="AK31" s="36" t="s">
        <v>163</v>
      </c>
      <c r="AL31" s="37" t="s">
        <v>163</v>
      </c>
      <c r="AM31" s="37" t="s">
        <v>167</v>
      </c>
      <c r="AN31" s="36" t="s">
        <v>181</v>
      </c>
      <c r="AO31" s="37" t="s">
        <v>77</v>
      </c>
      <c r="AP31" s="36" t="s">
        <v>193</v>
      </c>
      <c r="AQ31" s="37" t="s">
        <v>199</v>
      </c>
      <c r="AR31" s="37" t="s">
        <v>208</v>
      </c>
      <c r="AS31" s="36" t="s">
        <v>217</v>
      </c>
      <c r="AT31" s="37" t="s">
        <v>216</v>
      </c>
      <c r="AU31" s="36" t="s">
        <v>224</v>
      </c>
      <c r="AV31" s="38" t="s">
        <v>231</v>
      </c>
      <c r="AW31" s="1"/>
    </row>
    <row r="32" spans="2:53">
      <c r="B32" s="35"/>
      <c r="C32" s="36"/>
      <c r="D32" s="36"/>
      <c r="E32" s="37"/>
      <c r="F32" s="37"/>
      <c r="G32" s="36"/>
      <c r="H32" s="37"/>
      <c r="I32" s="37"/>
      <c r="J32" s="48">
        <v>81.2</v>
      </c>
      <c r="K32" s="37"/>
      <c r="L32" s="49">
        <v>79.7</v>
      </c>
      <c r="M32" s="36"/>
      <c r="N32" s="37"/>
      <c r="O32" s="37"/>
      <c r="P32" s="36"/>
      <c r="Q32" s="37"/>
      <c r="R32" s="37"/>
      <c r="S32" s="36"/>
      <c r="T32" s="37"/>
      <c r="U32" s="37"/>
      <c r="V32" s="36"/>
      <c r="W32" s="37"/>
      <c r="X32" s="37"/>
      <c r="Y32" s="48">
        <v>80.7</v>
      </c>
      <c r="Z32" s="49">
        <v>80.7</v>
      </c>
      <c r="AA32" s="49">
        <v>80.599999999999994</v>
      </c>
      <c r="AB32" s="36"/>
      <c r="AC32" s="37"/>
      <c r="AD32" s="37"/>
      <c r="AE32" s="36"/>
      <c r="AF32" s="37"/>
      <c r="AG32" s="37"/>
      <c r="AH32" s="36"/>
      <c r="AI32" s="37"/>
      <c r="AJ32" s="37"/>
      <c r="AK32" s="36"/>
      <c r="AL32" s="37"/>
      <c r="AM32" s="37"/>
      <c r="AN32" s="48">
        <v>91.9</v>
      </c>
      <c r="AO32" s="49">
        <v>90</v>
      </c>
      <c r="AP32" s="48">
        <v>89</v>
      </c>
      <c r="AQ32" s="37"/>
      <c r="AR32" s="37"/>
      <c r="AS32" s="48">
        <v>95.5</v>
      </c>
      <c r="AT32" s="49">
        <v>98.3</v>
      </c>
      <c r="AU32" s="48">
        <v>98.6</v>
      </c>
      <c r="AV32" s="50">
        <v>102.4</v>
      </c>
      <c r="AW32" s="1"/>
    </row>
    <row r="33" spans="2:49">
      <c r="B33" s="35" t="s">
        <v>67</v>
      </c>
      <c r="C33" s="36"/>
      <c r="D33" s="36" t="s">
        <v>76</v>
      </c>
      <c r="E33" s="37" t="s">
        <v>79</v>
      </c>
      <c r="F33" s="37" t="s">
        <v>80</v>
      </c>
      <c r="G33" s="36" t="s">
        <v>82</v>
      </c>
      <c r="H33" s="37" t="s">
        <v>85</v>
      </c>
      <c r="I33" s="37" t="s">
        <v>87</v>
      </c>
      <c r="J33" s="36" t="s">
        <v>89</v>
      </c>
      <c r="K33" s="37" t="s">
        <v>90</v>
      </c>
      <c r="L33" s="37" t="s">
        <v>92</v>
      </c>
      <c r="M33" s="36" t="s">
        <v>60</v>
      </c>
      <c r="N33" s="37" t="s">
        <v>60</v>
      </c>
      <c r="O33" s="37" t="s">
        <v>95</v>
      </c>
      <c r="P33" s="36" t="s">
        <v>96</v>
      </c>
      <c r="Q33" s="37" t="s">
        <v>96</v>
      </c>
      <c r="R33" s="37" t="s">
        <v>59</v>
      </c>
      <c r="S33" s="36" t="s">
        <v>99</v>
      </c>
      <c r="T33" s="37" t="s">
        <v>99</v>
      </c>
      <c r="U33" s="37" t="s">
        <v>100</v>
      </c>
      <c r="V33" s="36" t="s">
        <v>114</v>
      </c>
      <c r="W33" s="37" t="s">
        <v>114</v>
      </c>
      <c r="X33" s="37" t="s">
        <v>113</v>
      </c>
      <c r="Y33" s="36" t="s">
        <v>119</v>
      </c>
      <c r="Z33" s="37" t="s">
        <v>119</v>
      </c>
      <c r="AA33" s="37" t="s">
        <v>122</v>
      </c>
      <c r="AB33" s="36" t="s">
        <v>124</v>
      </c>
      <c r="AC33" s="37" t="s">
        <v>124</v>
      </c>
      <c r="AD33" s="37" t="s">
        <v>129</v>
      </c>
      <c r="AE33" s="36" t="s">
        <v>135</v>
      </c>
      <c r="AF33" s="37" t="s">
        <v>135</v>
      </c>
      <c r="AG33" s="37" t="s">
        <v>139</v>
      </c>
      <c r="AH33" s="36" t="s">
        <v>146</v>
      </c>
      <c r="AI33" s="37" t="s">
        <v>146</v>
      </c>
      <c r="AJ33" s="37" t="s">
        <v>154</v>
      </c>
      <c r="AK33" s="36" t="s">
        <v>162</v>
      </c>
      <c r="AL33" s="37" t="s">
        <v>162</v>
      </c>
      <c r="AM33" s="37" t="s">
        <v>166</v>
      </c>
      <c r="AN33" s="36" t="s">
        <v>180</v>
      </c>
      <c r="AO33" s="37" t="s">
        <v>184</v>
      </c>
      <c r="AP33" s="36" t="s">
        <v>192</v>
      </c>
      <c r="AQ33" s="37" t="s">
        <v>196</v>
      </c>
      <c r="AR33" s="37" t="s">
        <v>207</v>
      </c>
      <c r="AS33" s="36" t="s">
        <v>210</v>
      </c>
      <c r="AT33" s="37" t="s">
        <v>215</v>
      </c>
      <c r="AU33" s="36" t="s">
        <v>223</v>
      </c>
      <c r="AV33" s="38" t="s">
        <v>230</v>
      </c>
      <c r="AW33" s="1"/>
    </row>
    <row r="34" spans="2:49">
      <c r="B34" s="35"/>
      <c r="C34" s="36"/>
      <c r="D34" s="36"/>
      <c r="E34" s="37"/>
      <c r="F34" s="37"/>
      <c r="G34" s="36"/>
      <c r="H34" s="37"/>
      <c r="I34" s="37"/>
      <c r="J34" s="48">
        <v>159.30000000000001</v>
      </c>
      <c r="K34" s="37"/>
      <c r="L34" s="49">
        <v>117.2</v>
      </c>
      <c r="M34" s="36"/>
      <c r="N34" s="37"/>
      <c r="O34" s="37"/>
      <c r="P34" s="36"/>
      <c r="Q34" s="37"/>
      <c r="R34" s="37"/>
      <c r="S34" s="36"/>
      <c r="T34" s="37"/>
      <c r="U34" s="37"/>
      <c r="V34" s="36"/>
      <c r="W34" s="37"/>
      <c r="X34" s="37"/>
      <c r="Y34" s="48">
        <v>130.9</v>
      </c>
      <c r="Z34" s="49">
        <v>130.9</v>
      </c>
      <c r="AA34" s="49">
        <v>168.4</v>
      </c>
      <c r="AB34" s="36"/>
      <c r="AC34" s="37"/>
      <c r="AD34" s="37"/>
      <c r="AE34" s="36"/>
      <c r="AF34" s="37"/>
      <c r="AG34" s="37"/>
      <c r="AH34" s="36"/>
      <c r="AI34" s="37"/>
      <c r="AJ34" s="37"/>
      <c r="AK34" s="36"/>
      <c r="AL34" s="37"/>
      <c r="AM34" s="37"/>
      <c r="AN34" s="48">
        <v>133.30000000000001</v>
      </c>
      <c r="AO34" s="49">
        <v>118.1</v>
      </c>
      <c r="AP34" s="48">
        <v>124</v>
      </c>
      <c r="AQ34" s="37"/>
      <c r="AR34" s="37"/>
      <c r="AS34" s="48">
        <v>107.3</v>
      </c>
      <c r="AT34" s="49">
        <v>125</v>
      </c>
      <c r="AU34" s="48">
        <v>109.6</v>
      </c>
      <c r="AV34" s="50">
        <v>113.5</v>
      </c>
      <c r="AW34" s="1"/>
    </row>
    <row r="35" spans="2:49">
      <c r="B35" s="35"/>
      <c r="C35" s="36"/>
      <c r="D35" s="51"/>
      <c r="E35" s="52"/>
      <c r="F35" s="52"/>
      <c r="G35" s="51"/>
      <c r="H35" s="52"/>
      <c r="I35" s="52"/>
      <c r="J35" s="36"/>
      <c r="K35" s="37"/>
      <c r="L35" s="37"/>
      <c r="M35" s="36"/>
      <c r="N35" s="37"/>
      <c r="O35" s="37"/>
      <c r="P35" s="36"/>
      <c r="Q35" s="37"/>
      <c r="R35" s="37"/>
      <c r="S35" s="36"/>
      <c r="T35" s="37"/>
      <c r="U35" s="37"/>
      <c r="V35" s="36"/>
      <c r="W35" s="37"/>
      <c r="X35" s="37"/>
      <c r="Y35" s="36"/>
      <c r="Z35" s="37"/>
      <c r="AA35" s="37"/>
      <c r="AB35" s="36"/>
      <c r="AC35" s="37"/>
      <c r="AD35" s="37"/>
      <c r="AE35" s="36"/>
      <c r="AF35" s="37"/>
      <c r="AG35" s="37"/>
      <c r="AH35" s="36"/>
      <c r="AI35" s="37"/>
      <c r="AJ35" s="37"/>
      <c r="AK35" s="36"/>
      <c r="AL35" s="37"/>
      <c r="AM35" s="37"/>
      <c r="AN35" s="36"/>
      <c r="AO35" s="37"/>
      <c r="AP35" s="36"/>
      <c r="AQ35" s="37"/>
      <c r="AR35" s="37"/>
      <c r="AS35" s="36"/>
      <c r="AT35" s="37"/>
      <c r="AU35" s="36"/>
      <c r="AV35" s="38"/>
      <c r="AW35" s="1"/>
    </row>
    <row r="36" spans="2:49">
      <c r="B36" s="53"/>
      <c r="C36" s="54"/>
      <c r="D36" s="51"/>
      <c r="E36" s="52"/>
      <c r="F36" s="52"/>
      <c r="G36" s="51"/>
      <c r="H36" s="52"/>
      <c r="I36" s="52"/>
      <c r="J36" s="36"/>
      <c r="K36" s="37"/>
      <c r="L36" s="37"/>
      <c r="M36" s="36"/>
      <c r="N36" s="37"/>
      <c r="O36" s="37"/>
      <c r="P36" s="36"/>
      <c r="Q36" s="37"/>
      <c r="R36" s="37"/>
      <c r="S36" s="36"/>
      <c r="T36" s="37"/>
      <c r="U36" s="37"/>
      <c r="V36" s="36"/>
      <c r="W36" s="37"/>
      <c r="X36" s="37"/>
      <c r="Y36" s="36"/>
      <c r="Z36" s="37"/>
      <c r="AA36" s="37"/>
      <c r="AB36" s="36"/>
      <c r="AC36" s="37"/>
      <c r="AD36" s="37"/>
      <c r="AE36" s="36"/>
      <c r="AF36" s="37"/>
      <c r="AG36" s="37"/>
      <c r="AH36" s="36"/>
      <c r="AI36" s="37"/>
      <c r="AJ36" s="37"/>
      <c r="AK36" s="36"/>
      <c r="AL36" s="37"/>
      <c r="AM36" s="37"/>
      <c r="AN36" s="36"/>
      <c r="AO36" s="37"/>
      <c r="AP36" s="36"/>
      <c r="AQ36" s="37"/>
      <c r="AR36" s="37"/>
      <c r="AS36" s="36"/>
      <c r="AT36" s="37"/>
      <c r="AU36" s="36"/>
      <c r="AV36" s="38"/>
      <c r="AW36" s="1"/>
    </row>
    <row r="37" spans="2:49">
      <c r="B37" s="55" t="s">
        <v>252</v>
      </c>
      <c r="C37" s="56"/>
      <c r="D37" s="51"/>
      <c r="E37" s="57"/>
      <c r="F37" s="52"/>
      <c r="G37" s="51"/>
      <c r="H37" s="52"/>
      <c r="I37" s="52"/>
      <c r="J37" s="36"/>
      <c r="K37" s="37"/>
      <c r="L37" s="37"/>
      <c r="M37" s="36"/>
      <c r="N37" s="37"/>
      <c r="O37" s="37"/>
      <c r="P37" s="36"/>
      <c r="Q37" s="37"/>
      <c r="R37" s="37"/>
      <c r="S37" s="36"/>
      <c r="T37" s="37"/>
      <c r="U37" s="37"/>
      <c r="V37" s="36"/>
      <c r="W37" s="37"/>
      <c r="X37" s="37"/>
      <c r="Y37" s="36"/>
      <c r="Z37" s="37"/>
      <c r="AA37" s="37"/>
      <c r="AB37" s="36"/>
      <c r="AC37" s="37"/>
      <c r="AD37" s="37"/>
      <c r="AE37" s="36"/>
      <c r="AF37" s="37"/>
      <c r="AG37" s="37"/>
      <c r="AH37" s="36"/>
      <c r="AI37" s="37"/>
      <c r="AJ37" s="37"/>
      <c r="AK37" s="36"/>
      <c r="AL37" s="37"/>
      <c r="AM37" s="37"/>
      <c r="AN37" s="36"/>
      <c r="AO37" s="37"/>
      <c r="AP37" s="36"/>
      <c r="AQ37" s="37"/>
      <c r="AR37" s="37"/>
      <c r="AS37" s="36"/>
      <c r="AT37" s="37"/>
      <c r="AU37" s="36"/>
      <c r="AV37" s="38"/>
      <c r="AW37" s="1"/>
    </row>
    <row r="38" spans="2:49">
      <c r="B38" s="25"/>
      <c r="C38" s="26"/>
      <c r="D38" s="51"/>
      <c r="E38" s="57"/>
      <c r="F38" s="52"/>
      <c r="G38" s="51"/>
      <c r="H38" s="52"/>
      <c r="I38" s="52"/>
      <c r="J38" s="36"/>
      <c r="K38" s="37"/>
      <c r="L38" s="37"/>
      <c r="M38" s="36"/>
      <c r="N38" s="37"/>
      <c r="O38" s="37"/>
      <c r="P38" s="36"/>
      <c r="Q38" s="37"/>
      <c r="R38" s="37"/>
      <c r="S38" s="36"/>
      <c r="T38" s="37"/>
      <c r="U38" s="37"/>
      <c r="V38" s="36"/>
      <c r="W38" s="37"/>
      <c r="X38" s="37"/>
      <c r="Y38" s="36"/>
      <c r="Z38" s="37"/>
      <c r="AA38" s="37"/>
      <c r="AB38" s="36"/>
      <c r="AC38" s="37"/>
      <c r="AD38" s="37"/>
      <c r="AE38" s="36"/>
      <c r="AF38" s="37"/>
      <c r="AG38" s="37"/>
      <c r="AH38" s="36"/>
      <c r="AI38" s="37"/>
      <c r="AJ38" s="37"/>
      <c r="AK38" s="36"/>
      <c r="AL38" s="37"/>
      <c r="AM38" s="37"/>
      <c r="AN38" s="36"/>
      <c r="AO38" s="37"/>
      <c r="AP38" s="36"/>
      <c r="AQ38" s="37"/>
      <c r="AR38" s="37"/>
      <c r="AS38" s="36"/>
      <c r="AT38" s="37"/>
      <c r="AU38" s="36"/>
      <c r="AV38" s="38"/>
      <c r="AW38" s="1"/>
    </row>
    <row r="39" spans="2:49">
      <c r="B39" s="19" t="s">
        <v>253</v>
      </c>
      <c r="C39" s="36"/>
      <c r="D39" s="51"/>
      <c r="E39" s="57"/>
      <c r="F39" s="52"/>
      <c r="G39" s="51"/>
      <c r="H39" s="52"/>
      <c r="I39" s="52"/>
      <c r="J39" s="36" t="s">
        <v>256</v>
      </c>
      <c r="K39" s="37"/>
      <c r="L39" s="37" t="s">
        <v>257</v>
      </c>
      <c r="M39" s="36"/>
      <c r="N39" s="37"/>
      <c r="O39" s="37"/>
      <c r="P39" s="36"/>
      <c r="Q39" s="37"/>
      <c r="R39" s="37"/>
      <c r="S39" s="36"/>
      <c r="T39" s="37"/>
      <c r="U39" s="37"/>
      <c r="V39" s="36"/>
      <c r="W39" s="37"/>
      <c r="X39" s="37"/>
      <c r="Y39" s="36" t="s">
        <v>262</v>
      </c>
      <c r="Z39" s="37" t="s">
        <v>262</v>
      </c>
      <c r="AA39" s="37" t="s">
        <v>262</v>
      </c>
      <c r="AB39" s="36"/>
      <c r="AC39" s="37"/>
      <c r="AD39" s="37"/>
      <c r="AE39" s="36"/>
      <c r="AF39" s="37"/>
      <c r="AG39" s="37"/>
      <c r="AH39" s="36"/>
      <c r="AI39" s="37"/>
      <c r="AJ39" s="37"/>
      <c r="AK39" s="36"/>
      <c r="AL39" s="37"/>
      <c r="AM39" s="37"/>
      <c r="AN39" s="36" t="s">
        <v>269</v>
      </c>
      <c r="AO39" s="37" t="s">
        <v>271</v>
      </c>
      <c r="AP39" s="36" t="s">
        <v>274</v>
      </c>
      <c r="AQ39" s="37"/>
      <c r="AR39" s="37"/>
      <c r="AS39" s="36" t="s">
        <v>277</v>
      </c>
      <c r="AT39" s="37" t="s">
        <v>280</v>
      </c>
      <c r="AU39" s="36" t="s">
        <v>280</v>
      </c>
      <c r="AV39" s="38" t="s">
        <v>285</v>
      </c>
      <c r="AW39" s="1"/>
    </row>
    <row r="40" spans="2:49">
      <c r="B40" s="35"/>
      <c r="C40" s="36"/>
      <c r="D40" s="51"/>
      <c r="E40" s="57"/>
      <c r="F40" s="52"/>
      <c r="G40" s="51"/>
      <c r="H40" s="52"/>
      <c r="I40" s="52"/>
      <c r="J40" s="48">
        <v>79</v>
      </c>
      <c r="K40" s="37"/>
      <c r="L40" s="49">
        <v>79.900000000000006</v>
      </c>
      <c r="M40" s="36"/>
      <c r="N40" s="37"/>
      <c r="O40" s="37"/>
      <c r="P40" s="36"/>
      <c r="Q40" s="37"/>
      <c r="R40" s="37"/>
      <c r="S40" s="36"/>
      <c r="T40" s="37"/>
      <c r="U40" s="37"/>
      <c r="V40" s="36"/>
      <c r="W40" s="37"/>
      <c r="X40" s="37"/>
      <c r="Y40" s="48">
        <v>76.5</v>
      </c>
      <c r="Z40" s="49">
        <v>76.5</v>
      </c>
      <c r="AA40" s="49">
        <v>76.5</v>
      </c>
      <c r="AB40" s="36"/>
      <c r="AC40" s="37"/>
      <c r="AD40" s="37"/>
      <c r="AE40" s="36"/>
      <c r="AF40" s="37"/>
      <c r="AG40" s="37"/>
      <c r="AH40" s="36"/>
      <c r="AI40" s="37"/>
      <c r="AJ40" s="37"/>
      <c r="AK40" s="36"/>
      <c r="AL40" s="37"/>
      <c r="AM40" s="37"/>
      <c r="AN40" s="48">
        <v>83.9</v>
      </c>
      <c r="AO40" s="49">
        <v>90.1</v>
      </c>
      <c r="AP40" s="48">
        <v>91</v>
      </c>
      <c r="AQ40" s="37"/>
      <c r="AR40" s="37"/>
      <c r="AS40" s="48">
        <v>91.6</v>
      </c>
      <c r="AT40" s="49">
        <v>93.5</v>
      </c>
      <c r="AU40" s="48">
        <v>93.5</v>
      </c>
      <c r="AV40" s="50">
        <v>99.8</v>
      </c>
      <c r="AW40" s="1"/>
    </row>
    <row r="41" spans="2:49">
      <c r="B41" s="35" t="s">
        <v>254</v>
      </c>
      <c r="C41" s="36"/>
      <c r="D41" s="51"/>
      <c r="E41" s="57"/>
      <c r="F41" s="52"/>
      <c r="G41" s="51"/>
      <c r="H41" s="52"/>
      <c r="I41" s="52"/>
      <c r="J41" s="36" t="s">
        <v>258</v>
      </c>
      <c r="K41" s="37"/>
      <c r="L41" s="37" t="s">
        <v>260</v>
      </c>
      <c r="M41" s="36"/>
      <c r="N41" s="37"/>
      <c r="O41" s="37"/>
      <c r="P41" s="36"/>
      <c r="Q41" s="37"/>
      <c r="R41" s="37"/>
      <c r="S41" s="36"/>
      <c r="T41" s="37"/>
      <c r="U41" s="37"/>
      <c r="V41" s="36"/>
      <c r="W41" s="37"/>
      <c r="X41" s="37"/>
      <c r="Y41" s="36" t="s">
        <v>263</v>
      </c>
      <c r="Z41" s="37" t="s">
        <v>265</v>
      </c>
      <c r="AA41" s="37" t="s">
        <v>267</v>
      </c>
      <c r="AB41" s="36"/>
      <c r="AC41" s="37"/>
      <c r="AD41" s="37"/>
      <c r="AE41" s="36"/>
      <c r="AF41" s="37"/>
      <c r="AG41" s="37"/>
      <c r="AH41" s="36"/>
      <c r="AI41" s="37"/>
      <c r="AJ41" s="37"/>
      <c r="AK41" s="36"/>
      <c r="AL41" s="37"/>
      <c r="AM41" s="37"/>
      <c r="AN41" s="36" t="s">
        <v>266</v>
      </c>
      <c r="AO41" s="37" t="s">
        <v>272</v>
      </c>
      <c r="AP41" s="36" t="s">
        <v>275</v>
      </c>
      <c r="AQ41" s="37"/>
      <c r="AR41" s="37"/>
      <c r="AS41" s="36" t="s">
        <v>278</v>
      </c>
      <c r="AT41" s="37" t="s">
        <v>281</v>
      </c>
      <c r="AU41" s="36" t="s">
        <v>283</v>
      </c>
      <c r="AV41" s="38" t="s">
        <v>286</v>
      </c>
      <c r="AW41" s="1"/>
    </row>
    <row r="42" spans="2:49">
      <c r="B42" s="35"/>
      <c r="C42" s="36"/>
      <c r="D42" s="51"/>
      <c r="E42" s="57"/>
      <c r="F42" s="52"/>
      <c r="G42" s="51"/>
      <c r="H42" s="52"/>
      <c r="I42" s="52"/>
      <c r="J42" s="48">
        <v>93.3</v>
      </c>
      <c r="K42" s="37"/>
      <c r="L42" s="49">
        <v>82.6</v>
      </c>
      <c r="M42" s="36"/>
      <c r="N42" s="37"/>
      <c r="O42" s="37"/>
      <c r="P42" s="36"/>
      <c r="Q42" s="37"/>
      <c r="R42" s="37"/>
      <c r="S42" s="36"/>
      <c r="T42" s="37"/>
      <c r="U42" s="37"/>
      <c r="V42" s="36"/>
      <c r="W42" s="37"/>
      <c r="X42" s="37"/>
      <c r="Y42" s="48">
        <v>78.3</v>
      </c>
      <c r="Z42" s="49">
        <v>90.6</v>
      </c>
      <c r="AA42" s="49">
        <v>80.900000000000006</v>
      </c>
      <c r="AB42" s="36"/>
      <c r="AC42" s="37"/>
      <c r="AD42" s="37"/>
      <c r="AE42" s="36"/>
      <c r="AF42" s="37"/>
      <c r="AG42" s="37"/>
      <c r="AH42" s="36"/>
      <c r="AI42" s="37"/>
      <c r="AJ42" s="37"/>
      <c r="AK42" s="36"/>
      <c r="AL42" s="37"/>
      <c r="AM42" s="37"/>
      <c r="AN42" s="48">
        <v>99.5</v>
      </c>
      <c r="AO42" s="49">
        <v>108.9</v>
      </c>
      <c r="AP42" s="48">
        <v>106.9</v>
      </c>
      <c r="AQ42" s="37"/>
      <c r="AR42" s="37"/>
      <c r="AS42" s="48">
        <v>111.4</v>
      </c>
      <c r="AT42" s="49">
        <v>107.2</v>
      </c>
      <c r="AU42" s="48">
        <v>128.30000000000001</v>
      </c>
      <c r="AV42" s="50">
        <v>100.7</v>
      </c>
      <c r="AW42" s="1"/>
    </row>
    <row r="43" spans="2:49">
      <c r="B43" s="35" t="s">
        <v>255</v>
      </c>
      <c r="C43" s="36"/>
      <c r="D43" s="51"/>
      <c r="E43" s="52"/>
      <c r="F43" s="52"/>
      <c r="G43" s="51"/>
      <c r="H43" s="52"/>
      <c r="I43" s="52"/>
      <c r="J43" s="36" t="s">
        <v>259</v>
      </c>
      <c r="K43" s="37"/>
      <c r="L43" s="37" t="s">
        <v>261</v>
      </c>
      <c r="M43" s="36"/>
      <c r="N43" s="37"/>
      <c r="O43" s="37"/>
      <c r="P43" s="36"/>
      <c r="Q43" s="37"/>
      <c r="R43" s="37"/>
      <c r="S43" s="36"/>
      <c r="T43" s="37"/>
      <c r="U43" s="37"/>
      <c r="V43" s="36"/>
      <c r="W43" s="37"/>
      <c r="X43" s="37"/>
      <c r="Y43" s="36" t="s">
        <v>264</v>
      </c>
      <c r="Z43" s="37" t="s">
        <v>266</v>
      </c>
      <c r="AA43" s="37" t="s">
        <v>268</v>
      </c>
      <c r="AB43" s="36"/>
      <c r="AC43" s="37"/>
      <c r="AD43" s="37"/>
      <c r="AE43" s="36"/>
      <c r="AF43" s="37"/>
      <c r="AG43" s="37"/>
      <c r="AH43" s="36"/>
      <c r="AI43" s="37"/>
      <c r="AJ43" s="37"/>
      <c r="AK43" s="36"/>
      <c r="AL43" s="37"/>
      <c r="AM43" s="37"/>
      <c r="AN43" s="36" t="s">
        <v>270</v>
      </c>
      <c r="AO43" s="37" t="s">
        <v>273</v>
      </c>
      <c r="AP43" s="36" t="s">
        <v>276</v>
      </c>
      <c r="AQ43" s="37"/>
      <c r="AR43" s="37"/>
      <c r="AS43" s="36" t="s">
        <v>279</v>
      </c>
      <c r="AT43" s="37" t="s">
        <v>282</v>
      </c>
      <c r="AU43" s="36" t="s">
        <v>284</v>
      </c>
      <c r="AV43" s="38" t="s">
        <v>287</v>
      </c>
      <c r="AW43" s="1"/>
    </row>
    <row r="44" spans="2:49">
      <c r="B44" s="58"/>
      <c r="J44" s="22">
        <v>103.4</v>
      </c>
      <c r="L44" s="22">
        <v>100.9</v>
      </c>
      <c r="Y44" s="22">
        <v>98.4</v>
      </c>
      <c r="Z44" s="22">
        <v>99.5</v>
      </c>
      <c r="AA44" s="22">
        <v>99.3</v>
      </c>
      <c r="AN44" s="22">
        <v>109</v>
      </c>
      <c r="AO44" s="22">
        <v>116.8</v>
      </c>
      <c r="AP44" s="22">
        <v>116.6</v>
      </c>
      <c r="AS44" s="22">
        <v>119.2</v>
      </c>
      <c r="AT44" s="22">
        <v>120.1</v>
      </c>
      <c r="AU44" s="22">
        <v>162.30000000000001</v>
      </c>
      <c r="AV44" s="22">
        <v>114.9</v>
      </c>
    </row>
    <row r="45" spans="2:49">
      <c r="B45" s="58"/>
    </row>
    <row r="46" spans="2:49">
      <c r="B46" s="58"/>
    </row>
    <row r="47" spans="2:49">
      <c r="B47" s="58"/>
    </row>
  </sheetData>
  <pageMargins left="0.23622047244094491" right="0.23622047244094491" top="0.35433070866141736" bottom="0.35433070866141736" header="0.31496062992125984" footer="0.31496062992125984"/>
  <pageSetup paperSize="9" orientation="landscape" horizontalDpi="4294967293" r:id="rId1"/>
  <headerFooter>
    <oddFooter>&amp;L&amp;9&amp;F&amp;R&amp;9&amp;P/&amp;N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workbookViewId="0">
      <selection activeCell="A12" sqref="A12"/>
    </sheetView>
  </sheetViews>
  <sheetFormatPr baseColWidth="10" defaultRowHeight="15"/>
  <cols>
    <col min="1" max="1" width="18.7109375" bestFit="1" customWidth="1"/>
  </cols>
  <sheetData>
    <row r="2" spans="1:13">
      <c r="B2" s="63" t="str">
        <f>Feuil1!J6</f>
        <v>Avr.00</v>
      </c>
      <c r="C2" s="63" t="str">
        <f>Feuil1!L6</f>
        <v>Nov.00</v>
      </c>
      <c r="D2" s="63" t="str">
        <f>Feuil1!Y6</f>
        <v>Jan.05</v>
      </c>
      <c r="E2" s="63" t="str">
        <f>Feuil1!Z6</f>
        <v>Mai 05</v>
      </c>
      <c r="F2" s="63" t="str">
        <f>Feuil1!AA6</f>
        <v>Sep.05</v>
      </c>
      <c r="G2" s="63" t="str">
        <f>Feuil1!AN6</f>
        <v>Jan.10</v>
      </c>
      <c r="H2" s="63" t="str">
        <f>Feuil1!AO6</f>
        <v>Sep.10</v>
      </c>
      <c r="I2" s="63" t="str">
        <f>Feuil1!AP6</f>
        <v>Fev. 11</v>
      </c>
      <c r="J2" s="63" t="str">
        <f>Feuil1!AS6</f>
        <v>Avr.12</v>
      </c>
      <c r="K2" s="63" t="str">
        <f>Feuil1!AT6</f>
        <v>Sep.12</v>
      </c>
      <c r="L2" s="63" t="str">
        <f>Feuil1!AU6</f>
        <v>Mar.13</v>
      </c>
      <c r="M2" s="63" t="str">
        <f>Feuil1!AV6</f>
        <v>Aou. 13</v>
      </c>
    </row>
    <row r="3" spans="1:13">
      <c r="A3" s="63" t="str">
        <f>Feuil1!B15</f>
        <v>Conso Coût kWh  HT</v>
      </c>
      <c r="B3">
        <f>Feuil1!J16</f>
        <v>64.8</v>
      </c>
      <c r="C3">
        <f>Feuil1!L16</f>
        <v>64.5</v>
      </c>
      <c r="D3">
        <f>Feuil1!Y16</f>
        <v>61</v>
      </c>
      <c r="E3">
        <f>Feuil1!Z16</f>
        <v>61</v>
      </c>
      <c r="F3">
        <f>Feuil1!AA16</f>
        <v>61</v>
      </c>
      <c r="G3">
        <f>Feuil1!AN16</f>
        <v>65.400000000000006</v>
      </c>
      <c r="H3">
        <f>Feuil1!AO16</f>
        <v>65.400000000000006</v>
      </c>
      <c r="I3">
        <f>Feuil1!AP16</f>
        <v>63.8</v>
      </c>
      <c r="J3">
        <f>Feuil1!AS16</f>
        <v>66.400000000000006</v>
      </c>
      <c r="K3">
        <f>Feuil1!AT16</f>
        <v>66.400000000000006</v>
      </c>
      <c r="L3">
        <f>Feuil1!AU16</f>
        <v>67.7</v>
      </c>
      <c r="M3">
        <f>Feuil1!AV16</f>
        <v>67.7</v>
      </c>
    </row>
    <row r="4" spans="1:13">
      <c r="A4" s="63" t="str">
        <f>Feuil1!B31</f>
        <v>Coût global kWh TTC (Sans abonnt)</v>
      </c>
      <c r="B4">
        <f>Feuil1!J32</f>
        <v>81.2</v>
      </c>
      <c r="C4">
        <f>Feuil1!L32</f>
        <v>79.7</v>
      </c>
      <c r="D4">
        <f>Feuil1!Y32</f>
        <v>80.7</v>
      </c>
      <c r="E4">
        <f>Feuil1!Z32</f>
        <v>80.7</v>
      </c>
      <c r="F4">
        <f>Feuil1!AA32</f>
        <v>80.599999999999994</v>
      </c>
      <c r="G4">
        <f>Feuil1!AN32</f>
        <v>91.9</v>
      </c>
      <c r="H4">
        <f>Feuil1!AO32</f>
        <v>90</v>
      </c>
      <c r="I4">
        <f>Feuil1!AP32</f>
        <v>89</v>
      </c>
      <c r="J4">
        <f>Feuil1!AS32</f>
        <v>95.5</v>
      </c>
      <c r="K4">
        <f>Feuil1!AT32</f>
        <v>98.3</v>
      </c>
      <c r="L4">
        <f>Feuil1!AU32</f>
        <v>98.6</v>
      </c>
      <c r="M4">
        <f>Feuil1!AV32</f>
        <v>102.4</v>
      </c>
    </row>
    <row r="5" spans="1:13">
      <c r="A5" s="63" t="str">
        <f>Feuil1!B33</f>
        <v>Coût Global kWh TTC (Abonnt inclus)</v>
      </c>
      <c r="B5">
        <f>Feuil1!J34</f>
        <v>159.30000000000001</v>
      </c>
      <c r="C5">
        <f>Feuil1!L34</f>
        <v>117.2</v>
      </c>
      <c r="D5">
        <f>Feuil1!Y34</f>
        <v>130.9</v>
      </c>
      <c r="E5">
        <f>Feuil1!Z34</f>
        <v>130.9</v>
      </c>
      <c r="F5">
        <f>Feuil1!AA34</f>
        <v>168.4</v>
      </c>
      <c r="G5">
        <f>Feuil1!AN34</f>
        <v>133.30000000000001</v>
      </c>
      <c r="H5">
        <f>Feuil1!AO34</f>
        <v>118.1</v>
      </c>
      <c r="I5">
        <f>Feuil1!AP34</f>
        <v>124</v>
      </c>
      <c r="J5">
        <f>Feuil1!AS34</f>
        <v>107.3</v>
      </c>
      <c r="K5">
        <f>Feuil1!AT34</f>
        <v>125</v>
      </c>
      <c r="L5">
        <f>Feuil1!AU34</f>
        <v>109.6</v>
      </c>
      <c r="M5">
        <f>Feuil1!AV34</f>
        <v>113.5</v>
      </c>
    </row>
    <row r="6" spans="1:13">
      <c r="A6" s="63" t="str">
        <f>Feuil1!B39</f>
        <v>Conso Coût kWh  HT (HP)</v>
      </c>
      <c r="B6">
        <f>Feuil1!J40</f>
        <v>79</v>
      </c>
      <c r="C6">
        <f>Feuil1!L40</f>
        <v>79.900000000000006</v>
      </c>
      <c r="D6">
        <f>Feuil1!Y40</f>
        <v>76.5</v>
      </c>
      <c r="E6">
        <f>Feuil1!Z40</f>
        <v>76.5</v>
      </c>
      <c r="F6">
        <f>Feuil1!AA40</f>
        <v>76.5</v>
      </c>
      <c r="G6">
        <f>Feuil1!AN40</f>
        <v>83.9</v>
      </c>
      <c r="H6">
        <f>Feuil1!AO40</f>
        <v>90.1</v>
      </c>
      <c r="I6">
        <f>Feuil1!AP40</f>
        <v>91</v>
      </c>
      <c r="J6">
        <f>Feuil1!AS40</f>
        <v>91.6</v>
      </c>
      <c r="K6">
        <f>Feuil1!AT40</f>
        <v>93.5</v>
      </c>
      <c r="L6">
        <f>Feuil1!AU40</f>
        <v>93.5</v>
      </c>
      <c r="M6">
        <f>Feuil1!AV40</f>
        <v>99.8</v>
      </c>
    </row>
    <row r="7" spans="1:13">
      <c r="A7" s="63" t="str">
        <f>Feuil1!B41</f>
        <v>Coût global kWh TTC (Sans abt)-HP</v>
      </c>
      <c r="B7">
        <f>Feuil1!J42</f>
        <v>93.3</v>
      </c>
      <c r="C7">
        <f>Feuil1!L42</f>
        <v>82.6</v>
      </c>
      <c r="D7">
        <f>Feuil1!Y42</f>
        <v>78.3</v>
      </c>
      <c r="E7">
        <f>Feuil1!Z42</f>
        <v>90.6</v>
      </c>
      <c r="F7">
        <f>Feuil1!AA42</f>
        <v>80.900000000000006</v>
      </c>
      <c r="G7">
        <f>Feuil1!AN42</f>
        <v>99.5</v>
      </c>
      <c r="H7">
        <f>Feuil1!AO42</f>
        <v>108.9</v>
      </c>
      <c r="I7">
        <f>Feuil1!AP42</f>
        <v>106.9</v>
      </c>
      <c r="J7">
        <f>Feuil1!AS42</f>
        <v>111.4</v>
      </c>
      <c r="K7">
        <f>Feuil1!AT42</f>
        <v>107.2</v>
      </c>
      <c r="L7">
        <f>Feuil1!AU42</f>
        <v>128.30000000000001</v>
      </c>
      <c r="M7">
        <f>Feuil1!AV42</f>
        <v>100.7</v>
      </c>
    </row>
    <row r="8" spans="1:13">
      <c r="A8" s="63" t="str">
        <f>Feuil1!B43</f>
        <v>Coût Global kWh TTC (Abt inclus)-HP</v>
      </c>
      <c r="B8">
        <f>Feuil1!J44</f>
        <v>103.4</v>
      </c>
      <c r="C8">
        <f>Feuil1!L44</f>
        <v>100.9</v>
      </c>
      <c r="D8">
        <f>Feuil1!Y44</f>
        <v>98.4</v>
      </c>
      <c r="E8">
        <f>Feuil1!Z44</f>
        <v>99.5</v>
      </c>
      <c r="F8">
        <f>Feuil1!AA44</f>
        <v>99.3</v>
      </c>
      <c r="G8">
        <f>Feuil1!AN44</f>
        <v>109</v>
      </c>
      <c r="H8">
        <f>Feuil1!AO44</f>
        <v>116.8</v>
      </c>
      <c r="I8">
        <f>Feuil1!AP44</f>
        <v>116.6</v>
      </c>
      <c r="J8">
        <f>Feuil1!AS44</f>
        <v>119.2</v>
      </c>
      <c r="K8">
        <f>Feuil1!AT44</f>
        <v>120.1</v>
      </c>
      <c r="L8">
        <f>Feuil1!AU44</f>
        <v>162.30000000000001</v>
      </c>
      <c r="M8">
        <f>Feuil1!AV44</f>
        <v>114.9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Graph1</vt:lpstr>
      <vt:lpstr>Graph2</vt:lpstr>
      <vt:lpstr>Feuil1!Impression_des_titres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BONIFACE</dc:creator>
  <cp:lastModifiedBy>Jean-Eric Pelouas</cp:lastModifiedBy>
  <cp:lastPrinted>2014-01-27T12:19:28Z</cp:lastPrinted>
  <dcterms:created xsi:type="dcterms:W3CDTF">2014-01-26T14:51:40Z</dcterms:created>
  <dcterms:modified xsi:type="dcterms:W3CDTF">2014-02-04T09:39:56Z</dcterms:modified>
</cp:coreProperties>
</file>