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5180" windowHeight="8835"/>
  </bookViews>
  <sheets>
    <sheet name="ville" sheetId="1" r:id="rId1"/>
    <sheet name="Informations" sheetId="2" r:id="rId2"/>
  </sheets>
  <calcPr calcId="14562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B11" i="2"/>
  <c r="C11" i="2"/>
  <c r="C10" i="2"/>
  <c r="B10" i="2"/>
</calcChain>
</file>

<file path=xl/sharedStrings.xml><?xml version="1.0" encoding="utf-8"?>
<sst xmlns="http://schemas.openxmlformats.org/spreadsheetml/2006/main" count="645" uniqueCount="640">
  <si>
    <t xml:space="preserve"> Matton-et-Clémency </t>
  </si>
  <si>
    <t xml:space="preserve">MATTON ET CLEMENCY </t>
  </si>
  <si>
    <t xml:space="preserve"> Maubert-Fontaine </t>
  </si>
  <si>
    <t xml:space="preserve">MAUBERT FONTAINE  </t>
  </si>
  <si>
    <t xml:space="preserve"> Les Mazures </t>
  </si>
  <si>
    <t xml:space="preserve">LES MAZURES  </t>
  </si>
  <si>
    <t xml:space="preserve"> Meillier-Fontaine </t>
  </si>
  <si>
    <t xml:space="preserve">MEILLIER FONTAINE  </t>
  </si>
  <si>
    <t xml:space="preserve"> Ménil-Annelles </t>
  </si>
  <si>
    <t xml:space="preserve">MENIL ANNELLES  </t>
  </si>
  <si>
    <t xml:space="preserve"> Ménil-Lépinois </t>
  </si>
  <si>
    <t xml:space="preserve">MENIL LEPINOIS  </t>
  </si>
  <si>
    <t xml:space="preserve"> Mesmont </t>
  </si>
  <si>
    <t xml:space="preserve">MESMONT   </t>
  </si>
  <si>
    <t xml:space="preserve"> Messincourt </t>
  </si>
  <si>
    <t xml:space="preserve">MESSINCOURT   </t>
  </si>
  <si>
    <t xml:space="preserve"> Mogues </t>
  </si>
  <si>
    <t xml:space="preserve">MOGUES   </t>
  </si>
  <si>
    <t xml:space="preserve"> Moiry </t>
  </si>
  <si>
    <t xml:space="preserve">MOIRY   </t>
  </si>
  <si>
    <t xml:space="preserve"> La Moncelle </t>
  </si>
  <si>
    <t xml:space="preserve">LA MONCELLE  </t>
  </si>
  <si>
    <t xml:space="preserve"> Mondigny </t>
  </si>
  <si>
    <t xml:space="preserve">MONDIGNY   </t>
  </si>
  <si>
    <t xml:space="preserve"> Montcheutin </t>
  </si>
  <si>
    <t xml:space="preserve">MONTCHEUTIN   </t>
  </si>
  <si>
    <t xml:space="preserve"> Hauterive </t>
  </si>
  <si>
    <t xml:space="preserve">HAUTERIVE   </t>
  </si>
  <si>
    <t xml:space="preserve"> Hérisson </t>
  </si>
  <si>
    <t xml:space="preserve">HERISSON   </t>
  </si>
  <si>
    <t xml:space="preserve"> Huriel </t>
  </si>
  <si>
    <t xml:space="preserve">HURIEL   </t>
  </si>
  <si>
    <t xml:space="preserve"> Hyds </t>
  </si>
  <si>
    <t xml:space="preserve">HYDS   </t>
  </si>
  <si>
    <t xml:space="preserve"> Isle-et-Bardais </t>
  </si>
  <si>
    <t xml:space="preserve">ISLE ET BARDAIS </t>
  </si>
  <si>
    <t xml:space="preserve"> Isserpent </t>
  </si>
  <si>
    <t xml:space="preserve">ISSERPENT   </t>
  </si>
  <si>
    <t xml:space="preserve"> Jenzat </t>
  </si>
  <si>
    <t xml:space="preserve">JENZAT   </t>
  </si>
  <si>
    <t xml:space="preserve"> Lafeline </t>
  </si>
  <si>
    <t xml:space="preserve">LAFELINE   </t>
  </si>
  <si>
    <t xml:space="preserve"> Lalizolle </t>
  </si>
  <si>
    <t xml:space="preserve">LALIZOLLE   </t>
  </si>
  <si>
    <t xml:space="preserve"> Lamaids </t>
  </si>
  <si>
    <t xml:space="preserve">LAMAIDS   </t>
  </si>
  <si>
    <t xml:space="preserve"> Langy </t>
  </si>
  <si>
    <t xml:space="preserve">LANGY   </t>
  </si>
  <si>
    <t xml:space="preserve"> Lapalisse </t>
  </si>
  <si>
    <t xml:space="preserve">LAPALISSE   </t>
  </si>
  <si>
    <t xml:space="preserve"> Laprugne </t>
  </si>
  <si>
    <t xml:space="preserve">LAPRUGNE   </t>
  </si>
  <si>
    <t xml:space="preserve"> Lavault-Sainte-Anne </t>
  </si>
  <si>
    <t xml:space="preserve">LAVAULT SAINTE ANNE </t>
  </si>
  <si>
    <t xml:space="preserve"> Lavoine </t>
  </si>
  <si>
    <t xml:space="preserve">LAVOINE   </t>
  </si>
  <si>
    <t xml:space="preserve"> Lenax </t>
  </si>
  <si>
    <t xml:space="preserve">LENAX   </t>
  </si>
  <si>
    <t xml:space="preserve"> Liernolles </t>
  </si>
  <si>
    <t xml:space="preserve">LIERNOLLES   </t>
  </si>
  <si>
    <t xml:space="preserve"> Lignerolles </t>
  </si>
  <si>
    <t xml:space="preserve">LIGNEROLLES   </t>
  </si>
  <si>
    <t xml:space="preserve"> Limoise </t>
  </si>
  <si>
    <t xml:space="preserve">LIMOISE   </t>
  </si>
  <si>
    <t xml:space="preserve"> Loddes </t>
  </si>
  <si>
    <t xml:space="preserve">LODDES   </t>
  </si>
  <si>
    <t xml:space="preserve"> Loriges </t>
  </si>
  <si>
    <t xml:space="preserve">LORIGES   </t>
  </si>
  <si>
    <t xml:space="preserve"> Louchy-Montfand </t>
  </si>
  <si>
    <t xml:space="preserve">LOUCHY MONTFAND  </t>
  </si>
  <si>
    <t xml:space="preserve"> Louroux-Bourbonnais </t>
  </si>
  <si>
    <t xml:space="preserve">LOUROUX BOURBONNAIS  </t>
  </si>
  <si>
    <t xml:space="preserve"> Louroux-de-Beaune </t>
  </si>
  <si>
    <t xml:space="preserve">LOUROUX DE BEAUNE </t>
  </si>
  <si>
    <t xml:space="preserve"> Louroux-de-Bouble </t>
  </si>
  <si>
    <t xml:space="preserve">LOUROUX DE BOUBLE </t>
  </si>
  <si>
    <t xml:space="preserve"> Abbécourt </t>
  </si>
  <si>
    <t xml:space="preserve">ABBECOURT   </t>
  </si>
  <si>
    <t xml:space="preserve"> Achery </t>
  </si>
  <si>
    <t xml:space="preserve">ACHERY   </t>
  </si>
  <si>
    <t xml:space="preserve"> Acy </t>
  </si>
  <si>
    <t xml:space="preserve">ACY   </t>
  </si>
  <si>
    <t xml:space="preserve"> Agnicourt-et-Séchelles </t>
  </si>
  <si>
    <t xml:space="preserve">AGNICOURT ET SECHELLES </t>
  </si>
  <si>
    <t xml:space="preserve"> Aguilcourt </t>
  </si>
  <si>
    <t xml:space="preserve">AGUILCOURT   </t>
  </si>
  <si>
    <t xml:space="preserve"> Aisonville-et-Bernoville </t>
  </si>
  <si>
    <t xml:space="preserve">AISONVILLE ET BERNOVILLE </t>
  </si>
  <si>
    <t xml:space="preserve"> Aizelles </t>
  </si>
  <si>
    <t xml:space="preserve">AIZELLES   </t>
  </si>
  <si>
    <t xml:space="preserve"> Alaincourt </t>
  </si>
  <si>
    <t xml:space="preserve">ALAINCOURT   </t>
  </si>
  <si>
    <t xml:space="preserve"> Allemant </t>
  </si>
  <si>
    <t xml:space="preserve">ALLEMANT   </t>
  </si>
  <si>
    <t xml:space="preserve"> Ambleny </t>
  </si>
  <si>
    <t xml:space="preserve">AMBLENY   </t>
  </si>
  <si>
    <t xml:space="preserve"> Ambrief </t>
  </si>
  <si>
    <t xml:space="preserve">AMBRIEF   </t>
  </si>
  <si>
    <t xml:space="preserve"> Amifontaine </t>
  </si>
  <si>
    <t xml:space="preserve">AMIFONTAINE   </t>
  </si>
  <si>
    <t xml:space="preserve"> Amigny-Rouy </t>
  </si>
  <si>
    <t xml:space="preserve">AMIGNY ROUY  </t>
  </si>
  <si>
    <t xml:space="preserve"> Ancienville </t>
  </si>
  <si>
    <t xml:space="preserve">ANCIENVILLE   </t>
  </si>
  <si>
    <t xml:space="preserve"> Andelain </t>
  </si>
  <si>
    <t xml:space="preserve">ANDELAIN   </t>
  </si>
  <si>
    <t xml:space="preserve"> Anguilcourt-le-Sart </t>
  </si>
  <si>
    <t xml:space="preserve">ANGUILCOURT LE SART </t>
  </si>
  <si>
    <t xml:space="preserve"> Anizy-le-Château </t>
  </si>
  <si>
    <t xml:space="preserve">ANIZY LE CHATEAU </t>
  </si>
  <si>
    <t xml:space="preserve"> Annois </t>
  </si>
  <si>
    <t xml:space="preserve">ANNOIS   </t>
  </si>
  <si>
    <t xml:space="preserve"> Any-Martin-Rieux </t>
  </si>
  <si>
    <t xml:space="preserve">ANY MARTIN RIEUX </t>
  </si>
  <si>
    <t xml:space="preserve"> Archon </t>
  </si>
  <si>
    <t xml:space="preserve">ARCHON   </t>
  </si>
  <si>
    <t xml:space="preserve"> Arcy-Sainte-Restitue </t>
  </si>
  <si>
    <t xml:space="preserve">ARCY SAINTE RESTITUE </t>
  </si>
  <si>
    <t xml:space="preserve"> Armentières-sur-Ourcq </t>
  </si>
  <si>
    <t xml:space="preserve">ARMENTIERES SUR OURCQ </t>
  </si>
  <si>
    <t xml:space="preserve"> Arrancy </t>
  </si>
  <si>
    <t xml:space="preserve">ARRANCY   </t>
  </si>
  <si>
    <t xml:space="preserve"> Artemps </t>
  </si>
  <si>
    <t xml:space="preserve">ARTEMPS   </t>
  </si>
  <si>
    <t xml:space="preserve"> Artonges </t>
  </si>
  <si>
    <t xml:space="preserve">ARTONGES   </t>
  </si>
  <si>
    <t xml:space="preserve"> Assis-sur-Serre </t>
  </si>
  <si>
    <t xml:space="preserve">ASSIS SUR SERRE </t>
  </si>
  <si>
    <t xml:space="preserve"> Athies-sous-Laon </t>
  </si>
  <si>
    <t xml:space="preserve">ATHIES SOUS LAON </t>
  </si>
  <si>
    <t xml:space="preserve"> Attilly </t>
  </si>
  <si>
    <t xml:space="preserve">ATTILLY   </t>
  </si>
  <si>
    <t xml:space="preserve"> Aubencheul-aux-Bois </t>
  </si>
  <si>
    <t xml:space="preserve">AUBENCHEUL AUX BOIS </t>
  </si>
  <si>
    <t xml:space="preserve"> Aubenton </t>
  </si>
  <si>
    <t xml:space="preserve">AUBENTON   </t>
  </si>
  <si>
    <t xml:space="preserve"> Aubigny-aux-Kaisnes </t>
  </si>
  <si>
    <t xml:space="preserve">AUBIGNY AUX KAISNES </t>
  </si>
  <si>
    <t xml:space="preserve"> Aubigny-en-Laonnois </t>
  </si>
  <si>
    <t xml:space="preserve">AUBIGNY EN LAONNOIS </t>
  </si>
  <si>
    <t xml:space="preserve"> Audignicourt </t>
  </si>
  <si>
    <t xml:space="preserve">AUDIGNICOURT   </t>
  </si>
  <si>
    <t xml:space="preserve"> Audigny </t>
  </si>
  <si>
    <t xml:space="preserve">AUDIGNY   </t>
  </si>
  <si>
    <t xml:space="preserve"> Augy </t>
  </si>
  <si>
    <t xml:space="preserve">AUGY   </t>
  </si>
  <si>
    <t xml:space="preserve"> Aulnois-sous-Laon </t>
  </si>
  <si>
    <t xml:space="preserve">AULNOIS SOUS LAON </t>
  </si>
  <si>
    <t xml:space="preserve"> Les Autels </t>
  </si>
  <si>
    <t xml:space="preserve">LES AUTELS  </t>
  </si>
  <si>
    <t xml:space="preserve"> Autremencourt </t>
  </si>
  <si>
    <t xml:space="preserve">AUTREMENCOURT   </t>
  </si>
  <si>
    <t xml:space="preserve"> Autreppes </t>
  </si>
  <si>
    <t xml:space="preserve">AUTREPPES   </t>
  </si>
  <si>
    <t xml:space="preserve"> Autreville </t>
  </si>
  <si>
    <t xml:space="preserve">AUTREVILLE   </t>
  </si>
  <si>
    <t xml:space="preserve"> Azy-sur-Marne </t>
  </si>
  <si>
    <t xml:space="preserve">AZY SUR MARNE </t>
  </si>
  <si>
    <t xml:space="preserve"> Bagneux </t>
  </si>
  <si>
    <t xml:space="preserve">BAGNEUX   </t>
  </si>
  <si>
    <t xml:space="preserve"> Bancigny </t>
  </si>
  <si>
    <t xml:space="preserve">BANCIGNY   </t>
  </si>
  <si>
    <t xml:space="preserve"> Barbonval </t>
  </si>
  <si>
    <t xml:space="preserve">BARBONVAL   </t>
  </si>
  <si>
    <t xml:space="preserve"> Barenton-Bugny </t>
  </si>
  <si>
    <t xml:space="preserve">BARENTON BUGNY  </t>
  </si>
  <si>
    <t xml:space="preserve"> Barenton-Cel </t>
  </si>
  <si>
    <t xml:space="preserve">BARENTON CEL  </t>
  </si>
  <si>
    <t xml:space="preserve"> Barenton-sur-Serre </t>
  </si>
  <si>
    <t xml:space="preserve">BARENTON SUR SERRE </t>
  </si>
  <si>
    <t xml:space="preserve"> Barzy-en-Thiérache </t>
  </si>
  <si>
    <t xml:space="preserve">BARZY EN THIERACHE </t>
  </si>
  <si>
    <t xml:space="preserve"> Barzy-sur-Marne </t>
  </si>
  <si>
    <t xml:space="preserve">BARZY SUR MARNE </t>
  </si>
  <si>
    <t xml:space="preserve"> Bassoles-Aulers </t>
  </si>
  <si>
    <t xml:space="preserve">BASSOLES AULERS  </t>
  </si>
  <si>
    <t xml:space="preserve"> Baulne-en-Brie </t>
  </si>
  <si>
    <t xml:space="preserve">BAULNE EN BRIE </t>
  </si>
  <si>
    <t xml:space="preserve"> Beaumé </t>
  </si>
  <si>
    <t xml:space="preserve">BEAUME   </t>
  </si>
  <si>
    <t xml:space="preserve"> Beaumont-en-Beine </t>
  </si>
  <si>
    <t xml:space="preserve">BEAUMONT EN BEINE </t>
  </si>
  <si>
    <t xml:space="preserve"> Beaurevoir </t>
  </si>
  <si>
    <t xml:space="preserve">BEAUREVOIR   </t>
  </si>
  <si>
    <t xml:space="preserve"> Beaurieux </t>
  </si>
  <si>
    <t xml:space="preserve">BEAURIEUX   </t>
  </si>
  <si>
    <t xml:space="preserve"> Beautor </t>
  </si>
  <si>
    <t xml:space="preserve">BEAUTOR   </t>
  </si>
  <si>
    <t xml:space="preserve"> Beauvois-en-Vermandois </t>
  </si>
  <si>
    <t xml:space="preserve">BEAUVOIS EN VERMANDOIS </t>
  </si>
  <si>
    <t xml:space="preserve"> Belleau </t>
  </si>
  <si>
    <t xml:space="preserve">BELLEAU   </t>
  </si>
  <si>
    <t xml:space="preserve"> Bellenglise </t>
  </si>
  <si>
    <t xml:space="preserve">BELLENGLISE   </t>
  </si>
  <si>
    <t xml:space="preserve"> Belleu </t>
  </si>
  <si>
    <t xml:space="preserve">BELLEU   </t>
  </si>
  <si>
    <t xml:space="preserve"> Bellicourt </t>
  </si>
  <si>
    <t xml:space="preserve">BELLICOURT   </t>
  </si>
  <si>
    <t xml:space="preserve"> Benay </t>
  </si>
  <si>
    <t xml:space="preserve">BENAY   </t>
  </si>
  <si>
    <t xml:space="preserve"> Bergues-sur-Sambre </t>
  </si>
  <si>
    <t xml:space="preserve">BERGUES SUR SAMBRE </t>
  </si>
  <si>
    <t xml:space="preserve"> Berlise </t>
  </si>
  <si>
    <t xml:space="preserve">BERLISE   </t>
  </si>
  <si>
    <t xml:space="preserve"> Bernot </t>
  </si>
  <si>
    <t xml:space="preserve">BERNOT   </t>
  </si>
  <si>
    <t xml:space="preserve"> Berny-Rivière </t>
  </si>
  <si>
    <t xml:space="preserve">BERNY RIVIERE  </t>
  </si>
  <si>
    <t xml:space="preserve"> Berrieux </t>
  </si>
  <si>
    <t xml:space="preserve">BERRIEUX   </t>
  </si>
  <si>
    <t xml:space="preserve"> Berry-au-Bac </t>
  </si>
  <si>
    <t xml:space="preserve">BERRY AU BAC </t>
  </si>
  <si>
    <t xml:space="preserve"> Bertaucourt-Épourdon </t>
  </si>
  <si>
    <t xml:space="preserve">BERTAUCOURT EPOURDON  </t>
  </si>
  <si>
    <t xml:space="preserve"> Berthenicourt </t>
  </si>
  <si>
    <t xml:space="preserve">BERTHENICOURT   </t>
  </si>
  <si>
    <t xml:space="preserve"> Bertricourt </t>
  </si>
  <si>
    <t xml:space="preserve">BERTRICOURT   </t>
  </si>
  <si>
    <t xml:space="preserve"> Berzy-le-Sec </t>
  </si>
  <si>
    <t xml:space="preserve">BERZY LE SEC </t>
  </si>
  <si>
    <t xml:space="preserve"> Besmé </t>
  </si>
  <si>
    <t xml:space="preserve">BESME   </t>
  </si>
  <si>
    <t xml:space="preserve"> Besmont </t>
  </si>
  <si>
    <t xml:space="preserve">BESMONT   </t>
  </si>
  <si>
    <t xml:space="preserve"> Besny-et-Loizy </t>
  </si>
  <si>
    <t xml:space="preserve">BESNY ET LOIZY </t>
  </si>
  <si>
    <t xml:space="preserve"> Béthancourt-en-Vaux </t>
  </si>
  <si>
    <t xml:space="preserve">BETHANCOURT EN VAUX </t>
  </si>
  <si>
    <t xml:space="preserve"> Beugneux </t>
  </si>
  <si>
    <t xml:space="preserve">BEUGNEUX   </t>
  </si>
  <si>
    <t xml:space="preserve"> Beuvardes </t>
  </si>
  <si>
    <t xml:space="preserve">BEUVARDES   </t>
  </si>
  <si>
    <t xml:space="preserve"> Bézu-le-Guéry </t>
  </si>
  <si>
    <t xml:space="preserve">BEZU LE GUERY </t>
  </si>
  <si>
    <t xml:space="preserve"> Bézu-Saint-Germain </t>
  </si>
  <si>
    <t xml:space="preserve">BEZU SAINT GERMAIN </t>
  </si>
  <si>
    <t xml:space="preserve"> Bichancourt </t>
  </si>
  <si>
    <t xml:space="preserve">BICHANCOURT   </t>
  </si>
  <si>
    <t xml:space="preserve"> Bieuxy </t>
  </si>
  <si>
    <t xml:space="preserve">BIEUXY   </t>
  </si>
  <si>
    <t xml:space="preserve"> Bièvres </t>
  </si>
  <si>
    <t xml:space="preserve">BIEVRES   </t>
  </si>
  <si>
    <t xml:space="preserve"> Billy-sur-Aisne </t>
  </si>
  <si>
    <t xml:space="preserve">BILLY SUR AISNE </t>
  </si>
  <si>
    <t xml:space="preserve"> Billy-sur-Ourcq </t>
  </si>
  <si>
    <t xml:space="preserve">BILLY SUR OURCQ </t>
  </si>
  <si>
    <t xml:space="preserve"> Blanzy-lès-Fismes </t>
  </si>
  <si>
    <t xml:space="preserve">BLANZY LES FISMES </t>
  </si>
  <si>
    <t xml:space="preserve"> Blérancourt </t>
  </si>
  <si>
    <t xml:space="preserve">BLERANCOURT   </t>
  </si>
  <si>
    <t xml:space="preserve"> Blesmes </t>
  </si>
  <si>
    <t xml:space="preserve">BLESMES   </t>
  </si>
  <si>
    <t xml:space="preserve"> Bohain-en-Vermandois </t>
  </si>
  <si>
    <t xml:space="preserve">BOHAIN EN VERMANDOIS </t>
  </si>
  <si>
    <t xml:space="preserve"> Bois-lès-Pargny </t>
  </si>
  <si>
    <t xml:space="preserve">BOIS LES PARGNY </t>
  </si>
  <si>
    <t xml:space="preserve"> Boncourt </t>
  </si>
  <si>
    <t xml:space="preserve">BONCOURT   </t>
  </si>
  <si>
    <t xml:space="preserve"> Bonneil </t>
  </si>
  <si>
    <t xml:space="preserve">BONNEIL   </t>
  </si>
  <si>
    <t xml:space="preserve"> Bonnesvalyn </t>
  </si>
  <si>
    <t xml:space="preserve">BONNESVALYN   </t>
  </si>
  <si>
    <t xml:space="preserve"> Bony </t>
  </si>
  <si>
    <t xml:space="preserve">BONY   </t>
  </si>
  <si>
    <t xml:space="preserve"> Bosmont-sur-Serre </t>
  </si>
  <si>
    <t xml:space="preserve">BOSMONT SUR SERRE </t>
  </si>
  <si>
    <t xml:space="preserve"> Boué </t>
  </si>
  <si>
    <t xml:space="preserve">BOUE   </t>
  </si>
  <si>
    <t xml:space="preserve"> Bouffignereux </t>
  </si>
  <si>
    <t xml:space="preserve">BOUFFIGNEREUX   </t>
  </si>
  <si>
    <t xml:space="preserve"> Bouresches </t>
  </si>
  <si>
    <t xml:space="preserve">BOURESCHES   </t>
  </si>
  <si>
    <t xml:space="preserve"> Bourg-et-Comin </t>
  </si>
  <si>
    <t xml:space="preserve">BOURG ET COMIN </t>
  </si>
  <si>
    <t xml:space="preserve"> Bourguignon-sous-Coucy </t>
  </si>
  <si>
    <t xml:space="preserve">BOURGUIGNON SOUS COUCY </t>
  </si>
  <si>
    <t xml:space="preserve"> La Bouteille </t>
  </si>
  <si>
    <t xml:space="preserve">LA BOUTEILLE  </t>
  </si>
  <si>
    <t xml:space="preserve"> Braine </t>
  </si>
  <si>
    <t xml:space="preserve">BRAINE   </t>
  </si>
  <si>
    <t xml:space="preserve"> Brancourt-en-Laonnois </t>
  </si>
  <si>
    <t xml:space="preserve">BRANCOURT EN LAONNOIS </t>
  </si>
  <si>
    <t xml:space="preserve"> Brancourt-le-Grand </t>
  </si>
  <si>
    <t xml:space="preserve">BRANCOURT LE GRAND </t>
  </si>
  <si>
    <t xml:space="preserve"> Branges </t>
  </si>
  <si>
    <t xml:space="preserve">BRANGES   </t>
  </si>
  <si>
    <t xml:space="preserve"> Brasles </t>
  </si>
  <si>
    <t xml:space="preserve">BRASLES   </t>
  </si>
  <si>
    <t xml:space="preserve"> Braye-en-Laonnois </t>
  </si>
  <si>
    <t xml:space="preserve">BRAYE EN LAONNOIS </t>
  </si>
  <si>
    <t xml:space="preserve"> Braye-en-Thiérache </t>
  </si>
  <si>
    <t xml:space="preserve">BRAYE EN THIERACHE </t>
  </si>
  <si>
    <t xml:space="preserve"> Bray-Saint-Christophe </t>
  </si>
  <si>
    <t xml:space="preserve">BRAY SAINT CHRISTOPHE </t>
  </si>
  <si>
    <t xml:space="preserve"> Braye </t>
  </si>
  <si>
    <t xml:space="preserve">BRAYE   </t>
  </si>
  <si>
    <t xml:space="preserve"> Brécy </t>
  </si>
  <si>
    <t xml:space="preserve">BRECY   </t>
  </si>
  <si>
    <t xml:space="preserve"> Brenelle </t>
  </si>
  <si>
    <t xml:space="preserve">BRENELLE   </t>
  </si>
  <si>
    <t xml:space="preserve"> Brény </t>
  </si>
  <si>
    <t xml:space="preserve">BRENY   </t>
  </si>
  <si>
    <t xml:space="preserve"> Brissay-Choigny </t>
  </si>
  <si>
    <t xml:space="preserve">BRISSAY CHOIGNY  </t>
  </si>
  <si>
    <t xml:space="preserve"> Brumetz </t>
  </si>
  <si>
    <t xml:space="preserve">BRUMETZ   </t>
  </si>
  <si>
    <t xml:space="preserve"> Brunehamel </t>
  </si>
  <si>
    <t xml:space="preserve">BRUNEHAMEL   </t>
  </si>
  <si>
    <t xml:space="preserve"> Bruyères-sur-Fère </t>
  </si>
  <si>
    <t xml:space="preserve">BRUYERES SUR FERE </t>
  </si>
  <si>
    <t xml:space="preserve"> Bruyères-et-Montbérault </t>
  </si>
  <si>
    <t xml:space="preserve">BRUYERES ET MONTBERAULT </t>
  </si>
  <si>
    <t xml:space="preserve"> Bruys </t>
  </si>
  <si>
    <t xml:space="preserve">BRUYS   </t>
  </si>
  <si>
    <t xml:space="preserve"> Bucilly </t>
  </si>
  <si>
    <t xml:space="preserve">BUCILLY   </t>
  </si>
  <si>
    <t xml:space="preserve"> Bucy-le-Long </t>
  </si>
  <si>
    <t xml:space="preserve">BUCY LE LONG </t>
  </si>
  <si>
    <t xml:space="preserve"> Bucy-lès-Cerny </t>
  </si>
  <si>
    <t xml:space="preserve">BUCY LES CERNY </t>
  </si>
  <si>
    <t xml:space="preserve"> Bucy-lès-Pierrepont </t>
  </si>
  <si>
    <t xml:space="preserve">BUCY LES PIERREPONT </t>
  </si>
  <si>
    <t xml:space="preserve"> Buire </t>
  </si>
  <si>
    <t xml:space="preserve">BUIRE   </t>
  </si>
  <si>
    <t xml:space="preserve"> Buironfosse </t>
  </si>
  <si>
    <t xml:space="preserve">BUIRONFOSSE   </t>
  </si>
  <si>
    <t xml:space="preserve"> Burelles </t>
  </si>
  <si>
    <t xml:space="preserve">BURELLES   </t>
  </si>
  <si>
    <t xml:space="preserve"> Bussiares </t>
  </si>
  <si>
    <t xml:space="preserve">BUSSIARES   </t>
  </si>
  <si>
    <t xml:space="preserve"> Buzancy </t>
  </si>
  <si>
    <t xml:space="preserve">BUZANCY   </t>
  </si>
  <si>
    <t xml:space="preserve"> Caillouël-Crépigny </t>
  </si>
  <si>
    <t xml:space="preserve">CAILLOUEL CREPIGNY  </t>
  </si>
  <si>
    <t xml:space="preserve"> Castres </t>
  </si>
  <si>
    <t xml:space="preserve">CASTRES   </t>
  </si>
  <si>
    <t xml:space="preserve"> Le Catelet </t>
  </si>
  <si>
    <t xml:space="preserve">LE CATELET  </t>
  </si>
  <si>
    <t xml:space="preserve"> Caulaincourt </t>
  </si>
  <si>
    <t xml:space="preserve">CAULAINCOURT   </t>
  </si>
  <si>
    <t xml:space="preserve"> Caumont </t>
  </si>
  <si>
    <t xml:space="preserve">CAUMONT   </t>
  </si>
  <si>
    <t xml:space="preserve"> Celles-lès-Condé </t>
  </si>
  <si>
    <t xml:space="preserve">CELLES LES CONDE </t>
  </si>
  <si>
    <t xml:space="preserve"> Celles-sur-Aisne </t>
  </si>
  <si>
    <t xml:space="preserve">CELLES SUR AISNE </t>
  </si>
  <si>
    <t xml:space="preserve"> Cerizy </t>
  </si>
  <si>
    <t xml:space="preserve">CERIZY   </t>
  </si>
  <si>
    <t xml:space="preserve"> Cerny-en-Laonnois </t>
  </si>
  <si>
    <t xml:space="preserve">CERNY EN LAONNOIS </t>
  </si>
  <si>
    <t xml:space="preserve"> Cerny-lès-Bucy </t>
  </si>
  <si>
    <t xml:space="preserve">CERNY LES BUCY </t>
  </si>
  <si>
    <t xml:space="preserve"> Cerseuil </t>
  </si>
  <si>
    <t xml:space="preserve">CERSEUIL   </t>
  </si>
  <si>
    <t xml:space="preserve"> Cessières </t>
  </si>
  <si>
    <t xml:space="preserve">CESSIERES   </t>
  </si>
  <si>
    <t xml:space="preserve"> Chacrise </t>
  </si>
  <si>
    <t xml:space="preserve">CHACRISE   </t>
  </si>
  <si>
    <t xml:space="preserve"> Chaillevois </t>
  </si>
  <si>
    <t xml:space="preserve">CHAILLEVOIS   </t>
  </si>
  <si>
    <t xml:space="preserve"> Chalandry </t>
  </si>
  <si>
    <t xml:space="preserve">CHALANDRY   </t>
  </si>
  <si>
    <t xml:space="preserve"> Chambry </t>
  </si>
  <si>
    <t xml:space="preserve">CHAMBRY   </t>
  </si>
  <si>
    <t xml:space="preserve"> Chamouille </t>
  </si>
  <si>
    <t xml:space="preserve">CHAMOUILLE   </t>
  </si>
  <si>
    <t xml:space="preserve"> Champs </t>
  </si>
  <si>
    <t xml:space="preserve">CHAMPS   </t>
  </si>
  <si>
    <t xml:space="preserve"> Chaourse </t>
  </si>
  <si>
    <t xml:space="preserve">CHAOURSE   </t>
  </si>
  <si>
    <t xml:space="preserve"> La Chapelle-Monthodon </t>
  </si>
  <si>
    <t xml:space="preserve">LA CHAPELLE MONTHODON </t>
  </si>
  <si>
    <t xml:space="preserve"> La Chapelle-sur-Chézy </t>
  </si>
  <si>
    <t>LA CHAPELLE SUR CHEZY</t>
  </si>
  <si>
    <t xml:space="preserve"> Le Charmel </t>
  </si>
  <si>
    <t xml:space="preserve">LE CHARMEL  </t>
  </si>
  <si>
    <t xml:space="preserve"> Charmes </t>
  </si>
  <si>
    <t xml:space="preserve">CHARMES   </t>
  </si>
  <si>
    <t xml:space="preserve"> Chartèves </t>
  </si>
  <si>
    <t xml:space="preserve">CHARTEVES   </t>
  </si>
  <si>
    <t xml:space="preserve"> Chassemy </t>
  </si>
  <si>
    <t xml:space="preserve">CHASSEMY   </t>
  </si>
  <si>
    <t xml:space="preserve"> Château-Thierry </t>
  </si>
  <si>
    <t xml:space="preserve">CHATEAU THIERRY  </t>
  </si>
  <si>
    <t xml:space="preserve"> Châtillon-lès-Sons </t>
  </si>
  <si>
    <t xml:space="preserve">CHATILLON LES SONS </t>
  </si>
  <si>
    <t xml:space="preserve"> Châtillon-sur-Oise </t>
  </si>
  <si>
    <t xml:space="preserve">CHATILLON SUR OISE </t>
  </si>
  <si>
    <t xml:space="preserve"> Chaudardes </t>
  </si>
  <si>
    <t xml:space="preserve">CHAUDARDES   </t>
  </si>
  <si>
    <t xml:space="preserve"> Chaudun </t>
  </si>
  <si>
    <t xml:space="preserve">CHAUDUN   </t>
  </si>
  <si>
    <t xml:space="preserve"> Chauny </t>
  </si>
  <si>
    <t xml:space="preserve">CHAUNY   </t>
  </si>
  <si>
    <t xml:space="preserve"> Chavignon </t>
  </si>
  <si>
    <t xml:space="preserve">CHAVIGNON   </t>
  </si>
  <si>
    <t xml:space="preserve"> Chavigny </t>
  </si>
  <si>
    <t xml:space="preserve">CHAVIGNY   </t>
  </si>
  <si>
    <t xml:space="preserve"> Chavonne </t>
  </si>
  <si>
    <t xml:space="preserve">CHAVONNE   </t>
  </si>
  <si>
    <t xml:space="preserve"> Chéret </t>
  </si>
  <si>
    <t xml:space="preserve">CHERET   </t>
  </si>
  <si>
    <t xml:space="preserve"> Chermizy-Ailles </t>
  </si>
  <si>
    <t xml:space="preserve">CHERMIZY AILLES  </t>
  </si>
  <si>
    <t xml:space="preserve"> Chéry-Chartreuve </t>
  </si>
  <si>
    <t xml:space="preserve">CHERY CHARTREUVE  </t>
  </si>
  <si>
    <t xml:space="preserve"> Chéry-lès-Pouilly </t>
  </si>
  <si>
    <t xml:space="preserve">CHERY LES POUILLY </t>
  </si>
  <si>
    <t xml:space="preserve"> Chéry-lès-Rozoy </t>
  </si>
  <si>
    <t xml:space="preserve">CHERY LES ROZOY </t>
  </si>
  <si>
    <t xml:space="preserve"> Chevennes </t>
  </si>
  <si>
    <t xml:space="preserve">CHEVENNES   </t>
  </si>
  <si>
    <t xml:space="preserve"> Chevregny </t>
  </si>
  <si>
    <t xml:space="preserve">CHEVREGNY   </t>
  </si>
  <si>
    <t xml:space="preserve"> Chevresis-Monceau </t>
  </si>
  <si>
    <t xml:space="preserve">CHEVRESIS MONCEAU  </t>
  </si>
  <si>
    <t xml:space="preserve"> Chézy-en-Orxois </t>
  </si>
  <si>
    <t xml:space="preserve">CHEZY EN ORXOIS </t>
  </si>
  <si>
    <t xml:space="preserve"> Chézy-sur-Marne </t>
  </si>
  <si>
    <t xml:space="preserve">CHEZY SUR MARNE </t>
  </si>
  <si>
    <t xml:space="preserve"> Chierry </t>
  </si>
  <si>
    <t xml:space="preserve">CHIERRY   </t>
  </si>
  <si>
    <t xml:space="preserve"> Chigny </t>
  </si>
  <si>
    <t xml:space="preserve">CHIGNY   </t>
  </si>
  <si>
    <t xml:space="preserve"> Chivres-en-Laonnois </t>
  </si>
  <si>
    <t xml:space="preserve">CHIVRES EN LAONNOIS </t>
  </si>
  <si>
    <t xml:space="preserve"> Chivres-Val </t>
  </si>
  <si>
    <t xml:space="preserve">CHIVRES VAL  </t>
  </si>
  <si>
    <t xml:space="preserve"> Chivy-lès-Étouvelles </t>
  </si>
  <si>
    <t xml:space="preserve">CHIVY LES ETOUVELLES </t>
  </si>
  <si>
    <t xml:space="preserve"> Chouy </t>
  </si>
  <si>
    <t xml:space="preserve">CHOUY   </t>
  </si>
  <si>
    <t xml:space="preserve"> Cierges </t>
  </si>
  <si>
    <t xml:space="preserve">CIERGES   </t>
  </si>
  <si>
    <t xml:space="preserve"> Cilly </t>
  </si>
  <si>
    <t xml:space="preserve">CILLY   </t>
  </si>
  <si>
    <t xml:space="preserve"> Ciry-Salsogne </t>
  </si>
  <si>
    <t xml:space="preserve">CIRY SALSOGNE  </t>
  </si>
  <si>
    <t xml:space="preserve"> Clacy-et-Thierret </t>
  </si>
  <si>
    <t xml:space="preserve">CLACY ET THIERRET </t>
  </si>
  <si>
    <t xml:space="preserve"> Clairfontaine </t>
  </si>
  <si>
    <t xml:space="preserve">CLAIRFONTAINE   </t>
  </si>
  <si>
    <t xml:space="preserve"> Clamecy </t>
  </si>
  <si>
    <t xml:space="preserve">CLAMECY   </t>
  </si>
  <si>
    <t xml:space="preserve"> Clastres </t>
  </si>
  <si>
    <t xml:space="preserve">CLASTRES   </t>
  </si>
  <si>
    <t xml:space="preserve"> Clermont-les-Fermes </t>
  </si>
  <si>
    <t xml:space="preserve">CLERMONT LES FERMES </t>
  </si>
  <si>
    <t xml:space="preserve"> Coeuvres-et-Valsery </t>
  </si>
  <si>
    <t xml:space="preserve">COEUVRES ET VALSERY </t>
  </si>
  <si>
    <t xml:space="preserve"> Cohan </t>
  </si>
  <si>
    <t xml:space="preserve">COHAN   </t>
  </si>
  <si>
    <t xml:space="preserve"> Coincy </t>
  </si>
  <si>
    <t xml:space="preserve">COINCY   </t>
  </si>
  <si>
    <t xml:space="preserve"> Coingt </t>
  </si>
  <si>
    <t xml:space="preserve">COINGT   </t>
  </si>
  <si>
    <t xml:space="preserve"> Colligis-Crandelain </t>
  </si>
  <si>
    <t xml:space="preserve">COLLIGIS CRANDELAIN  </t>
  </si>
  <si>
    <t xml:space="preserve"> Colonfay </t>
  </si>
  <si>
    <t xml:space="preserve">COLONFAY   </t>
  </si>
  <si>
    <t xml:space="preserve"> Commenchon </t>
  </si>
  <si>
    <t xml:space="preserve">COMMENCHON   </t>
  </si>
  <si>
    <t xml:space="preserve"> Concevreux </t>
  </si>
  <si>
    <t xml:space="preserve">CONCEVREUX   </t>
  </si>
  <si>
    <t xml:space="preserve"> Condé-en-Brie </t>
  </si>
  <si>
    <t xml:space="preserve">CONDE EN BRIE </t>
  </si>
  <si>
    <t xml:space="preserve"> Condé-sur-Aisne </t>
  </si>
  <si>
    <t xml:space="preserve">CONDE SUR AISNE </t>
  </si>
  <si>
    <t xml:space="preserve"> Condé-sur-Suippe </t>
  </si>
  <si>
    <t xml:space="preserve">CONDE SUR SUIPPE </t>
  </si>
  <si>
    <t xml:space="preserve"> Condren </t>
  </si>
  <si>
    <t xml:space="preserve">CONDREN   </t>
  </si>
  <si>
    <t xml:space="preserve"> Connigis </t>
  </si>
  <si>
    <t xml:space="preserve">CONNIGIS   </t>
  </si>
  <si>
    <t xml:space="preserve"> Contescourt </t>
  </si>
  <si>
    <t xml:space="preserve">CONTESCOURT   </t>
  </si>
  <si>
    <t xml:space="preserve"> Corbeny </t>
  </si>
  <si>
    <t xml:space="preserve">CORBENY   </t>
  </si>
  <si>
    <t xml:space="preserve"> Corcy </t>
  </si>
  <si>
    <t xml:space="preserve">CORCY   </t>
  </si>
  <si>
    <t xml:space="preserve"> Coucy-lès-Eppes </t>
  </si>
  <si>
    <t xml:space="preserve">COUCY LES EPPES </t>
  </si>
  <si>
    <t xml:space="preserve"> Coucy-la-Ville </t>
  </si>
  <si>
    <t xml:space="preserve">COUCY LA VILLE </t>
  </si>
  <si>
    <t xml:space="preserve"> Coupru </t>
  </si>
  <si>
    <t xml:space="preserve">COUPRU   </t>
  </si>
  <si>
    <t xml:space="preserve"> Courbes </t>
  </si>
  <si>
    <t xml:space="preserve">COURBES   </t>
  </si>
  <si>
    <t xml:space="preserve"> Courboin </t>
  </si>
  <si>
    <t xml:space="preserve">COURBOIN   </t>
  </si>
  <si>
    <t xml:space="preserve"> Courchamps </t>
  </si>
  <si>
    <t xml:space="preserve">COURCHAMPS   </t>
  </si>
  <si>
    <t xml:space="preserve"> Courmelles </t>
  </si>
  <si>
    <t xml:space="preserve">COURMELLES   </t>
  </si>
  <si>
    <t xml:space="preserve"> Courmont </t>
  </si>
  <si>
    <t xml:space="preserve">COURMONT   </t>
  </si>
  <si>
    <t xml:space="preserve"> Courtemont-Varennes </t>
  </si>
  <si>
    <t xml:space="preserve">COURTEMONT VARENNES  </t>
  </si>
  <si>
    <t xml:space="preserve"> Courtrizy-et-Fussigny </t>
  </si>
  <si>
    <t xml:space="preserve">COURTRIZY ET FUSSIGNY </t>
  </si>
  <si>
    <t xml:space="preserve"> Couvrelles </t>
  </si>
  <si>
    <t xml:space="preserve">COUVRELLES   </t>
  </si>
  <si>
    <t xml:space="preserve"> Couvron-et-Aumencourt </t>
  </si>
  <si>
    <t xml:space="preserve">COUVRON ET AUMENCOURT </t>
  </si>
  <si>
    <t xml:space="preserve"> Coyolles </t>
  </si>
  <si>
    <t xml:space="preserve">COYOLLES   </t>
  </si>
  <si>
    <t xml:space="preserve"> Cramaille </t>
  </si>
  <si>
    <t xml:space="preserve">CRAMAILLE   </t>
  </si>
  <si>
    <t xml:space="preserve"> Craonne </t>
  </si>
  <si>
    <t xml:space="preserve">CRAONNE   </t>
  </si>
  <si>
    <t xml:space="preserve"> Craonnelle </t>
  </si>
  <si>
    <t xml:space="preserve">CRAONNELLE   </t>
  </si>
  <si>
    <t xml:space="preserve"> Crécy-au-Mont </t>
  </si>
  <si>
    <t xml:space="preserve">CRECY AU MONT </t>
  </si>
  <si>
    <t xml:space="preserve"> Crécy-sur-Serre </t>
  </si>
  <si>
    <t xml:space="preserve">CRECY SUR SERRE </t>
  </si>
  <si>
    <t xml:space="preserve"> Crézancy </t>
  </si>
  <si>
    <t xml:space="preserve">CREZANCY   </t>
  </si>
  <si>
    <t xml:space="preserve"> Croix-Fonsommes </t>
  </si>
  <si>
    <t xml:space="preserve">CROIX FONSOMMES  </t>
  </si>
  <si>
    <t xml:space="preserve"> La Croix-sur-Ourcq </t>
  </si>
  <si>
    <t>LA CROIX SUR OURCQ</t>
  </si>
  <si>
    <t xml:space="preserve"> Crouy </t>
  </si>
  <si>
    <t xml:space="preserve">CROUY   </t>
  </si>
  <si>
    <t xml:space="preserve"> Crupilly </t>
  </si>
  <si>
    <t xml:space="preserve">CRUPILLY   </t>
  </si>
  <si>
    <t xml:space="preserve"> Cuffies </t>
  </si>
  <si>
    <t xml:space="preserve">CUFFIES   </t>
  </si>
  <si>
    <t xml:space="preserve"> Cugny </t>
  </si>
  <si>
    <t xml:space="preserve">CUGNY   </t>
  </si>
  <si>
    <t xml:space="preserve"> Cugny-lès-Crouttes </t>
  </si>
  <si>
    <t xml:space="preserve">CUGNY LES CROUTTES </t>
  </si>
  <si>
    <t xml:space="preserve"> Cuirieux </t>
  </si>
  <si>
    <t xml:space="preserve">CUIRIEUX   </t>
  </si>
  <si>
    <t xml:space="preserve"> Cuiry-Housse </t>
  </si>
  <si>
    <t xml:space="preserve">CUIRY HOUSSE  </t>
  </si>
  <si>
    <t xml:space="preserve"> Cuiry-lès-Chaudardes </t>
  </si>
  <si>
    <t xml:space="preserve">CUIRY LES CHAUDARDES </t>
  </si>
  <si>
    <t xml:space="preserve"> Cuissy-et-Geny </t>
  </si>
  <si>
    <t xml:space="preserve">CUISSY ET GENY </t>
  </si>
  <si>
    <t xml:space="preserve"> Cuisy-en-Almont </t>
  </si>
  <si>
    <t xml:space="preserve">CUISY EN ALMONT </t>
  </si>
  <si>
    <t xml:space="preserve"> Cutry </t>
  </si>
  <si>
    <t xml:space="preserve">CUTRY   </t>
  </si>
  <si>
    <t xml:space="preserve"> Cys-la-Commune </t>
  </si>
  <si>
    <t xml:space="preserve">CYS LA COMMUNE </t>
  </si>
  <si>
    <t xml:space="preserve"> Dagny-Lambercy </t>
  </si>
  <si>
    <t xml:space="preserve">DAGNY LAMBERCY  </t>
  </si>
  <si>
    <t xml:space="preserve"> Dallon </t>
  </si>
  <si>
    <t xml:space="preserve">DALLON   </t>
  </si>
  <si>
    <t xml:space="preserve"> Dammard </t>
  </si>
  <si>
    <t xml:space="preserve">DAMMARD   </t>
  </si>
  <si>
    <t xml:space="preserve"> Dampleux </t>
  </si>
  <si>
    <t xml:space="preserve">DAMPLEUX   </t>
  </si>
  <si>
    <t xml:space="preserve"> Danizy </t>
  </si>
  <si>
    <t xml:space="preserve">DANIZY   </t>
  </si>
  <si>
    <t xml:space="preserve"> Dercy </t>
  </si>
  <si>
    <t xml:space="preserve">DERCY   </t>
  </si>
  <si>
    <t xml:space="preserve"> Deuillet </t>
  </si>
  <si>
    <t xml:space="preserve">DEUILLET   </t>
  </si>
  <si>
    <t xml:space="preserve"> Dhuizel </t>
  </si>
  <si>
    <t xml:space="preserve">DHUIZEL   </t>
  </si>
  <si>
    <t xml:space="preserve"> Dizy-le-Gros </t>
  </si>
  <si>
    <t xml:space="preserve">DIZY LE GROS </t>
  </si>
  <si>
    <t xml:space="preserve"> Dohis </t>
  </si>
  <si>
    <t xml:space="preserve">DOHIS   </t>
  </si>
  <si>
    <t xml:space="preserve"> Dolignon </t>
  </si>
  <si>
    <t xml:space="preserve">DOLIGNON   </t>
  </si>
  <si>
    <t xml:space="preserve"> Dommiers </t>
  </si>
  <si>
    <t xml:space="preserve">DOMMIERS   </t>
  </si>
  <si>
    <t xml:space="preserve"> Domptin </t>
  </si>
  <si>
    <t xml:space="preserve">DOMPTIN   </t>
  </si>
  <si>
    <t xml:space="preserve"> Dorengt </t>
  </si>
  <si>
    <t xml:space="preserve">DORENGT   </t>
  </si>
  <si>
    <t xml:space="preserve"> Douchy </t>
  </si>
  <si>
    <t xml:space="preserve">DOUCHY   </t>
  </si>
  <si>
    <t xml:space="preserve"> Dravegny </t>
  </si>
  <si>
    <t xml:space="preserve">DRAVEGNY   </t>
  </si>
  <si>
    <t xml:space="preserve"> Droizy </t>
  </si>
  <si>
    <t xml:space="preserve">DROIZY   </t>
  </si>
  <si>
    <t xml:space="preserve"> Ébouleau </t>
  </si>
  <si>
    <t xml:space="preserve">EBOULEAU   </t>
  </si>
  <si>
    <t xml:space="preserve"> Effry </t>
  </si>
  <si>
    <t xml:space="preserve">EFFRY   </t>
  </si>
  <si>
    <t xml:space="preserve"> Englancourt </t>
  </si>
  <si>
    <t xml:space="preserve">ENGLANCOURT   </t>
  </si>
  <si>
    <t xml:space="preserve"> Épagny </t>
  </si>
  <si>
    <t xml:space="preserve">EPAGNY   </t>
  </si>
  <si>
    <t xml:space="preserve"> Éparcy </t>
  </si>
  <si>
    <t xml:space="preserve">EPARCY   </t>
  </si>
  <si>
    <t xml:space="preserve"> Épaux-Bézu </t>
  </si>
  <si>
    <t xml:space="preserve">EPAUX BEZU  </t>
  </si>
  <si>
    <t xml:space="preserve"> Épieds </t>
  </si>
  <si>
    <t xml:space="preserve">EPIEDS   </t>
  </si>
  <si>
    <t xml:space="preserve"> L'Épine-aux-Bois </t>
  </si>
  <si>
    <t>L EPINE AUX BOIS</t>
  </si>
  <si>
    <t xml:space="preserve"> Eppes </t>
  </si>
  <si>
    <t xml:space="preserve">EPPES   </t>
  </si>
  <si>
    <t xml:space="preserve"> Erlon </t>
  </si>
  <si>
    <t xml:space="preserve">ERLON   </t>
  </si>
  <si>
    <t xml:space="preserve"> Erloy </t>
  </si>
  <si>
    <t xml:space="preserve">ERLOY   </t>
  </si>
  <si>
    <t xml:space="preserve"> Escaufourt </t>
  </si>
  <si>
    <t xml:space="preserve">ESCAUFOURT   </t>
  </si>
  <si>
    <t xml:space="preserve"> Esquéhéries </t>
  </si>
  <si>
    <t xml:space="preserve">ESQUEHERIES   </t>
  </si>
  <si>
    <t xml:space="preserve"> Essigny-le-Grand </t>
  </si>
  <si>
    <t xml:space="preserve">ESSIGNY LE GRAND </t>
  </si>
  <si>
    <t xml:space="preserve"> Essigny-le-Petit </t>
  </si>
  <si>
    <t xml:space="preserve">ESSIGNY LE PETIT </t>
  </si>
  <si>
    <t xml:space="preserve"> Essises </t>
  </si>
  <si>
    <t xml:space="preserve">ESSISES   </t>
  </si>
  <si>
    <t xml:space="preserve"> Essômes-sur-Marne </t>
  </si>
  <si>
    <t xml:space="preserve">ESSOMES SUR MARNE </t>
  </si>
  <si>
    <t xml:space="preserve"> Estrées </t>
  </si>
  <si>
    <t xml:space="preserve">ESTREES   </t>
  </si>
  <si>
    <t xml:space="preserve"> Nom Ville </t>
  </si>
  <si>
    <t xml:space="preserve">MAJ   </t>
  </si>
  <si>
    <t xml:space="preserve"> Code Postal </t>
  </si>
  <si>
    <t xml:space="preserve"> Code INSEE </t>
  </si>
  <si>
    <t>Code Région</t>
  </si>
  <si>
    <t xml:space="preserve"> Latitude </t>
  </si>
  <si>
    <t xml:space="preserve"> Longitude </t>
  </si>
  <si>
    <t xml:space="preserve"> Eloignement </t>
  </si>
  <si>
    <t>Décimale</t>
  </si>
  <si>
    <t>DMS</t>
  </si>
  <si>
    <t>Quimper</t>
  </si>
  <si>
    <t>Douarnenez</t>
  </si>
  <si>
    <t>Latitude</t>
  </si>
  <si>
    <t>Longitude</t>
  </si>
  <si>
    <t>47°59'48''</t>
  </si>
  <si>
    <t>4°05'47''</t>
  </si>
  <si>
    <t>48°05'34''</t>
  </si>
  <si>
    <t>4°19'45''</t>
  </si>
  <si>
    <t>Format cellule personnalisée [hh]°mm'ss</t>
  </si>
  <si>
    <t>Saisie comme du texte</t>
  </si>
  <si>
    <t>x 24 format standard</t>
  </si>
  <si>
    <t>Latitude=Nord/Sud ; Longitude = Est/Ouest</t>
  </si>
  <si>
    <t>Villes à l'Ouest de quimper</t>
  </si>
  <si>
    <t>Villes au Sude de Douanenez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</si>
</sst>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[hh]\°mm\'ss"/>
  </numFmts>
  <fonts count="4">
    <font>
      <sz val="10"/>
      <name val="Arial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0" xfId="0" applyFont="1" applyFill="1"/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  <xf numFmtId="164" fontId="0" fillId="2" borderId="0" xfId="0" applyNumberFormat="1" applyFill="1"/>
    <xf numFmtId="165" fontId="0" fillId="0" borderId="0" xfId="0" applyNumberFormat="1" applyAlignment="1"/>
    <xf numFmtId="165" fontId="2" fillId="0" borderId="0" xfId="0" applyNumberFormat="1" applyFont="1" applyAlignme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3</xdr:row>
      <xdr:rowOff>66675</xdr:rowOff>
    </xdr:from>
    <xdr:to>
      <xdr:col>0</xdr:col>
      <xdr:colOff>390525</xdr:colOff>
      <xdr:row>7</xdr:row>
      <xdr:rowOff>104775</xdr:rowOff>
    </xdr:to>
    <xdr:sp macro="" textlink="">
      <xdr:nvSpPr>
        <xdr:cNvPr id="2" name="Flèche vers le bas 1"/>
        <xdr:cNvSpPr/>
      </xdr:nvSpPr>
      <xdr:spPr>
        <a:xfrm>
          <a:off x="323850" y="552450"/>
          <a:ext cx="66675" cy="685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0"/>
  <sheetViews>
    <sheetView tabSelected="1" workbookViewId="0">
      <pane ySplit="2" topLeftCell="A282" activePane="bottomLeft" state="frozenSplit"/>
      <selection pane="bottomLeft" activeCell="B307" sqref="B307"/>
    </sheetView>
  </sheetViews>
  <sheetFormatPr baseColWidth="10" defaultRowHeight="13.5" customHeight="1"/>
  <cols>
    <col min="1" max="1" width="27.28515625" customWidth="1"/>
    <col min="2" max="2" width="32.42578125" style="1" customWidth="1"/>
    <col min="6" max="8" width="11.42578125" style="7"/>
    <col min="9" max="9" width="23.42578125" bestFit="1" customWidth="1"/>
    <col min="10" max="10" width="25.7109375" bestFit="1" customWidth="1"/>
  </cols>
  <sheetData>
    <row r="1" spans="1:10" ht="13.5" customHeight="1">
      <c r="A1" s="5" t="s">
        <v>637</v>
      </c>
      <c r="F1" s="6" t="s">
        <v>624</v>
      </c>
    </row>
    <row r="2" spans="1:10" s="2" customFormat="1" ht="13.5" customHeight="1">
      <c r="A2" s="2" t="s">
        <v>616</v>
      </c>
      <c r="B2" s="3" t="s">
        <v>617</v>
      </c>
      <c r="C2" s="2" t="s">
        <v>618</v>
      </c>
      <c r="D2" s="2" t="s">
        <v>619</v>
      </c>
      <c r="E2" s="2" t="s">
        <v>620</v>
      </c>
      <c r="F2" s="8" t="s">
        <v>621</v>
      </c>
      <c r="G2" s="8" t="s">
        <v>622</v>
      </c>
      <c r="H2" s="8" t="s">
        <v>623</v>
      </c>
      <c r="I2" s="4" t="s">
        <v>638</v>
      </c>
      <c r="J2" s="4" t="s">
        <v>639</v>
      </c>
    </row>
    <row r="3" spans="1:10" ht="13.5" customHeight="1">
      <c r="A3" t="s">
        <v>76</v>
      </c>
      <c r="B3" s="1" t="s">
        <v>77</v>
      </c>
      <c r="C3">
        <v>2300</v>
      </c>
      <c r="D3">
        <v>2001</v>
      </c>
      <c r="E3">
        <v>22</v>
      </c>
      <c r="F3" s="7">
        <v>49.6</v>
      </c>
      <c r="G3" s="7">
        <v>3.1833330000000002</v>
      </c>
      <c r="H3" s="7">
        <v>1.5</v>
      </c>
      <c r="I3" t="str">
        <f>IF(F3&gt;Informations!$B$10,ville!B3,"")</f>
        <v xml:space="preserve">ABBECOURT   </v>
      </c>
      <c r="J3" t="str">
        <f>IF(G3&lt;Informations!$C$11,ville!B3,"")</f>
        <v xml:space="preserve">ABBECOURT   </v>
      </c>
    </row>
    <row r="4" spans="1:10" ht="13.5" customHeight="1">
      <c r="A4" t="s">
        <v>78</v>
      </c>
      <c r="B4" s="1" t="s">
        <v>79</v>
      </c>
      <c r="C4">
        <v>2800</v>
      </c>
      <c r="D4">
        <v>2002</v>
      </c>
      <c r="E4">
        <v>22</v>
      </c>
      <c r="F4" s="7">
        <v>49.683332999999998</v>
      </c>
      <c r="G4" s="7">
        <v>3.3833329999999999</v>
      </c>
      <c r="H4" s="7">
        <v>0.63</v>
      </c>
      <c r="I4" t="str">
        <f>IF(F4&gt;Informations!$B$10,ville!B4,"")</f>
        <v xml:space="preserve">ACHERY   </v>
      </c>
      <c r="J4" t="str">
        <f>IF(G4&lt;Informations!$C$11,ville!B4,"")</f>
        <v xml:space="preserve">ACHERY   </v>
      </c>
    </row>
    <row r="5" spans="1:10" ht="13.5" customHeight="1">
      <c r="A5" t="s">
        <v>80</v>
      </c>
      <c r="B5" s="1" t="s">
        <v>81</v>
      </c>
      <c r="C5">
        <v>2200</v>
      </c>
      <c r="D5">
        <v>2003</v>
      </c>
      <c r="E5">
        <v>22</v>
      </c>
      <c r="F5" s="7">
        <v>49.35</v>
      </c>
      <c r="G5" s="7">
        <v>3.4166669999999999</v>
      </c>
      <c r="H5" s="7">
        <v>1.65</v>
      </c>
      <c r="I5" t="str">
        <f>IF(F5&gt;Informations!$B$10,ville!B5,"")</f>
        <v xml:space="preserve">ACY   </v>
      </c>
      <c r="J5" t="str">
        <f>IF(G5&lt;Informations!$C$11,ville!B5,"")</f>
        <v xml:space="preserve">ACY   </v>
      </c>
    </row>
    <row r="6" spans="1:10" ht="13.5" customHeight="1">
      <c r="A6" t="s">
        <v>82</v>
      </c>
      <c r="B6" s="1" t="s">
        <v>83</v>
      </c>
      <c r="C6">
        <v>2340</v>
      </c>
      <c r="D6">
        <v>2004</v>
      </c>
      <c r="E6">
        <v>22</v>
      </c>
      <c r="F6" s="7">
        <v>49.716667000000001</v>
      </c>
      <c r="G6" s="7">
        <v>3.95</v>
      </c>
      <c r="H6" s="7">
        <v>1.84</v>
      </c>
      <c r="I6" t="str">
        <f>IF(F6&gt;Informations!$B$10,ville!B6,"")</f>
        <v xml:space="preserve">AGNICOURT ET SECHELLES </v>
      </c>
      <c r="J6" t="str">
        <f>IF(G6&lt;Informations!$C$11,ville!B6,"")</f>
        <v xml:space="preserve">AGNICOURT ET SECHELLES </v>
      </c>
    </row>
    <row r="7" spans="1:10" ht="13.5" customHeight="1">
      <c r="A7" t="s">
        <v>84</v>
      </c>
      <c r="B7" s="1" t="s">
        <v>85</v>
      </c>
      <c r="C7">
        <v>2190</v>
      </c>
      <c r="D7">
        <v>2005</v>
      </c>
      <c r="E7">
        <v>22</v>
      </c>
      <c r="F7" s="7">
        <v>49.4</v>
      </c>
      <c r="G7" s="7">
        <v>3.9666670000000002</v>
      </c>
      <c r="H7" s="7">
        <v>1.92</v>
      </c>
      <c r="I7" t="str">
        <f>IF(F7&gt;Informations!$B$10,ville!B7,"")</f>
        <v xml:space="preserve">AGUILCOURT   </v>
      </c>
      <c r="J7" t="str">
        <f>IF(G7&lt;Informations!$C$11,ville!B7,"")</f>
        <v xml:space="preserve">AGUILCOURT   </v>
      </c>
    </row>
    <row r="8" spans="1:10" ht="13.5" customHeight="1">
      <c r="A8" t="s">
        <v>86</v>
      </c>
      <c r="B8" s="1" t="s">
        <v>87</v>
      </c>
      <c r="C8">
        <v>2110</v>
      </c>
      <c r="D8">
        <v>2006</v>
      </c>
      <c r="E8">
        <v>22</v>
      </c>
      <c r="F8" s="7">
        <v>49.933332999999998</v>
      </c>
      <c r="G8" s="7">
        <v>3.5333329999999998</v>
      </c>
      <c r="H8" s="7">
        <v>1.59</v>
      </c>
      <c r="I8" t="str">
        <f>IF(F8&gt;Informations!$B$10,ville!B8,"")</f>
        <v xml:space="preserve">AISONVILLE ET BERNOVILLE </v>
      </c>
      <c r="J8" t="str">
        <f>IF(G8&lt;Informations!$C$11,ville!B8,"")</f>
        <v xml:space="preserve">AISONVILLE ET BERNOVILLE </v>
      </c>
    </row>
    <row r="9" spans="1:10" ht="13.5" customHeight="1">
      <c r="A9" t="s">
        <v>88</v>
      </c>
      <c r="B9" s="1" t="s">
        <v>89</v>
      </c>
      <c r="C9">
        <v>2820</v>
      </c>
      <c r="D9">
        <v>2007</v>
      </c>
      <c r="E9">
        <v>22</v>
      </c>
      <c r="F9" s="7">
        <v>49.483333000000002</v>
      </c>
      <c r="G9" s="7">
        <v>3.8166669999999998</v>
      </c>
      <c r="H9" s="7">
        <v>1.26</v>
      </c>
      <c r="I9" t="str">
        <f>IF(F9&gt;Informations!$B$10,ville!B9,"")</f>
        <v xml:space="preserve">AIZELLES   </v>
      </c>
      <c r="J9" t="str">
        <f>IF(G9&lt;Informations!$C$11,ville!B9,"")</f>
        <v xml:space="preserve">AIZELLES   </v>
      </c>
    </row>
    <row r="10" spans="1:10" ht="13.5" customHeight="1">
      <c r="A10" t="s">
        <v>90</v>
      </c>
      <c r="B10" s="1" t="s">
        <v>91</v>
      </c>
      <c r="C10">
        <v>2240</v>
      </c>
      <c r="D10">
        <v>2009</v>
      </c>
      <c r="E10">
        <v>22</v>
      </c>
      <c r="F10" s="7">
        <v>49.75</v>
      </c>
      <c r="G10" s="7">
        <v>3.3666670000000001</v>
      </c>
      <c r="H10" s="7">
        <v>1.04</v>
      </c>
      <c r="I10" t="str">
        <f>IF(F10&gt;Informations!$B$10,ville!B10,"")</f>
        <v xml:space="preserve">ALAINCOURT   </v>
      </c>
      <c r="J10" t="str">
        <f>IF(G10&lt;Informations!$C$11,ville!B10,"")</f>
        <v xml:space="preserve">ALAINCOURT   </v>
      </c>
    </row>
    <row r="11" spans="1:10" ht="13.5" customHeight="1">
      <c r="A11" t="s">
        <v>92</v>
      </c>
      <c r="B11" s="1" t="s">
        <v>93</v>
      </c>
      <c r="C11">
        <v>2320</v>
      </c>
      <c r="D11">
        <v>2010</v>
      </c>
      <c r="E11">
        <v>22</v>
      </c>
      <c r="F11" s="7">
        <v>49.466667000000001</v>
      </c>
      <c r="G11" s="7">
        <v>3.45</v>
      </c>
      <c r="H11" s="7">
        <v>1.2</v>
      </c>
      <c r="I11" t="str">
        <f>IF(F11&gt;Informations!$B$10,ville!B11,"")</f>
        <v xml:space="preserve">ALLEMANT   </v>
      </c>
      <c r="J11" t="str">
        <f>IF(G11&lt;Informations!$C$11,ville!B11,"")</f>
        <v xml:space="preserve">ALLEMANT   </v>
      </c>
    </row>
    <row r="12" spans="1:10" ht="13.5" customHeight="1">
      <c r="A12" t="s">
        <v>94</v>
      </c>
      <c r="B12" s="1" t="s">
        <v>95</v>
      </c>
      <c r="C12">
        <v>2290</v>
      </c>
      <c r="D12">
        <v>2011</v>
      </c>
      <c r="E12">
        <v>22</v>
      </c>
      <c r="F12" s="7">
        <v>49.383333</v>
      </c>
      <c r="G12" s="7">
        <v>3.1833330000000002</v>
      </c>
      <c r="H12" s="7">
        <v>1.5</v>
      </c>
      <c r="I12" t="str">
        <f>IF(F12&gt;Informations!$B$10,ville!B12,"")</f>
        <v xml:space="preserve">AMBLENY   </v>
      </c>
      <c r="J12" t="str">
        <f>IF(G12&lt;Informations!$C$11,ville!B12,"")</f>
        <v xml:space="preserve">AMBLENY   </v>
      </c>
    </row>
    <row r="13" spans="1:10" ht="13.5" customHeight="1">
      <c r="A13" t="s">
        <v>96</v>
      </c>
      <c r="B13" s="1" t="s">
        <v>97</v>
      </c>
      <c r="C13">
        <v>2200</v>
      </c>
      <c r="D13">
        <v>2012</v>
      </c>
      <c r="E13">
        <v>22</v>
      </c>
      <c r="F13" s="7">
        <v>49.316667000000002</v>
      </c>
      <c r="G13" s="7">
        <v>3.4</v>
      </c>
      <c r="H13" s="7">
        <v>1.5</v>
      </c>
      <c r="I13" t="str">
        <f>IF(F13&gt;Informations!$B$10,ville!B13,"")</f>
        <v xml:space="preserve">AMBRIEF   </v>
      </c>
      <c r="J13" t="str">
        <f>IF(G13&lt;Informations!$C$11,ville!B13,"")</f>
        <v xml:space="preserve">AMBRIEF   </v>
      </c>
    </row>
    <row r="14" spans="1:10" ht="13.5" customHeight="1">
      <c r="A14" t="s">
        <v>98</v>
      </c>
      <c r="B14" s="1" t="s">
        <v>99</v>
      </c>
      <c r="C14">
        <v>2190</v>
      </c>
      <c r="D14">
        <v>2013</v>
      </c>
      <c r="E14">
        <v>22</v>
      </c>
      <c r="F14" s="7">
        <v>49.483333000000002</v>
      </c>
      <c r="G14" s="7">
        <v>3.9166669999999999</v>
      </c>
      <c r="H14" s="7">
        <v>1.7</v>
      </c>
      <c r="I14" t="str">
        <f>IF(F14&gt;Informations!$B$10,ville!B14,"")</f>
        <v xml:space="preserve">AMIFONTAINE   </v>
      </c>
      <c r="J14" t="str">
        <f>IF(G14&lt;Informations!$C$11,ville!B14,"")</f>
        <v xml:space="preserve">AMIFONTAINE   </v>
      </c>
    </row>
    <row r="15" spans="1:10" ht="13.5" customHeight="1">
      <c r="A15" t="s">
        <v>100</v>
      </c>
      <c r="B15" s="1" t="s">
        <v>101</v>
      </c>
      <c r="C15">
        <v>2700</v>
      </c>
      <c r="D15">
        <v>2014</v>
      </c>
      <c r="E15">
        <v>22</v>
      </c>
      <c r="F15" s="7">
        <v>49.6</v>
      </c>
      <c r="G15" s="7">
        <v>3.3</v>
      </c>
      <c r="H15" s="7">
        <v>1.33</v>
      </c>
      <c r="I15" t="str">
        <f>IF(F15&gt;Informations!$B$10,ville!B15,"")</f>
        <v xml:space="preserve">AMIGNY ROUY  </v>
      </c>
      <c r="J15" t="str">
        <f>IF(G15&lt;Informations!$C$11,ville!B15,"")</f>
        <v xml:space="preserve">AMIGNY ROUY  </v>
      </c>
    </row>
    <row r="16" spans="1:10" ht="13.5" customHeight="1">
      <c r="A16" t="s">
        <v>102</v>
      </c>
      <c r="B16" s="1" t="s">
        <v>103</v>
      </c>
      <c r="C16">
        <v>2600</v>
      </c>
      <c r="D16">
        <v>2015</v>
      </c>
      <c r="E16">
        <v>22</v>
      </c>
      <c r="F16" s="7">
        <v>49.216667000000001</v>
      </c>
      <c r="G16" s="7">
        <v>3.2166670000000002</v>
      </c>
      <c r="H16" s="7">
        <v>1.36</v>
      </c>
      <c r="I16" t="str">
        <f>IF(F16&gt;Informations!$B$10,ville!B16,"")</f>
        <v xml:space="preserve">ANCIENVILLE   </v>
      </c>
      <c r="J16" t="str">
        <f>IF(G16&lt;Informations!$C$11,ville!B16,"")</f>
        <v xml:space="preserve">ANCIENVILLE   </v>
      </c>
    </row>
    <row r="17" spans="1:10" ht="13.5" customHeight="1">
      <c r="A17" t="s">
        <v>104</v>
      </c>
      <c r="B17" s="1" t="s">
        <v>105</v>
      </c>
      <c r="C17">
        <v>2800</v>
      </c>
      <c r="D17">
        <v>2016</v>
      </c>
      <c r="E17">
        <v>22</v>
      </c>
      <c r="F17" s="7">
        <v>49.633333</v>
      </c>
      <c r="G17" s="7">
        <v>3.3666670000000001</v>
      </c>
      <c r="H17" s="7">
        <v>0.91</v>
      </c>
      <c r="I17" t="str">
        <f>IF(F17&gt;Informations!$B$10,ville!B17,"")</f>
        <v xml:space="preserve">ANDELAIN   </v>
      </c>
      <c r="J17" t="str">
        <f>IF(G17&lt;Informations!$C$11,ville!B17,"")</f>
        <v xml:space="preserve">ANDELAIN   </v>
      </c>
    </row>
    <row r="18" spans="1:10" ht="13.5" customHeight="1">
      <c r="A18" t="s">
        <v>106</v>
      </c>
      <c r="B18" s="1" t="s">
        <v>107</v>
      </c>
      <c r="C18">
        <v>2800</v>
      </c>
      <c r="D18">
        <v>2017</v>
      </c>
      <c r="E18">
        <v>22</v>
      </c>
      <c r="F18" s="7">
        <v>49.683332999999998</v>
      </c>
      <c r="G18" s="7">
        <v>3.4333330000000002</v>
      </c>
      <c r="H18" s="7">
        <v>1.02</v>
      </c>
      <c r="I18" t="str">
        <f>IF(F18&gt;Informations!$B$10,ville!B18,"")</f>
        <v xml:space="preserve">ANGUILCOURT LE SART </v>
      </c>
      <c r="J18" t="str">
        <f>IF(G18&lt;Informations!$C$11,ville!B18,"")</f>
        <v xml:space="preserve">ANGUILCOURT LE SART </v>
      </c>
    </row>
    <row r="19" spans="1:10" ht="13.5" customHeight="1">
      <c r="A19" t="s">
        <v>108</v>
      </c>
      <c r="B19" s="1" t="s">
        <v>109</v>
      </c>
      <c r="C19">
        <v>2320</v>
      </c>
      <c r="D19">
        <v>2018</v>
      </c>
      <c r="E19">
        <v>22</v>
      </c>
      <c r="F19" s="7">
        <v>49.5</v>
      </c>
      <c r="G19" s="7">
        <v>3.45</v>
      </c>
      <c r="H19" s="7">
        <v>0.36</v>
      </c>
      <c r="I19" t="str">
        <f>IF(F19&gt;Informations!$B$10,ville!B19,"")</f>
        <v xml:space="preserve">ANIZY LE CHATEAU </v>
      </c>
      <c r="J19" t="str">
        <f>IF(G19&lt;Informations!$C$11,ville!B19,"")</f>
        <v xml:space="preserve">ANIZY LE CHATEAU </v>
      </c>
    </row>
    <row r="20" spans="1:10" ht="13.5" customHeight="1">
      <c r="A20" t="s">
        <v>110</v>
      </c>
      <c r="B20" s="1" t="s">
        <v>111</v>
      </c>
      <c r="C20">
        <v>2480</v>
      </c>
      <c r="D20">
        <v>2019</v>
      </c>
      <c r="E20">
        <v>22</v>
      </c>
      <c r="F20" s="7">
        <v>49.716667000000001</v>
      </c>
      <c r="G20" s="7">
        <v>3.1666669999999999</v>
      </c>
      <c r="H20" s="7">
        <v>1.58</v>
      </c>
      <c r="I20" t="str">
        <f>IF(F20&gt;Informations!$B$10,ville!B20,"")</f>
        <v xml:space="preserve">ANNOIS   </v>
      </c>
      <c r="J20" t="str">
        <f>IF(G20&lt;Informations!$C$11,ville!B20,"")</f>
        <v xml:space="preserve">ANNOIS   </v>
      </c>
    </row>
    <row r="21" spans="1:10" ht="13.5" customHeight="1">
      <c r="A21" t="s">
        <v>112</v>
      </c>
      <c r="B21" s="1" t="s">
        <v>113</v>
      </c>
      <c r="C21">
        <v>2500</v>
      </c>
      <c r="D21">
        <v>2020</v>
      </c>
      <c r="E21">
        <v>22</v>
      </c>
      <c r="F21" s="7">
        <v>49.883333</v>
      </c>
      <c r="G21" s="7">
        <v>4.2164999999999999</v>
      </c>
      <c r="H21" s="7">
        <v>-1</v>
      </c>
      <c r="I21" t="str">
        <f>IF(F21&gt;Informations!$B$10,ville!B21,"")</f>
        <v xml:space="preserve">ANY MARTIN RIEUX </v>
      </c>
      <c r="J21" t="str">
        <f>IF(G21&lt;Informations!$C$11,ville!B21,"")</f>
        <v xml:space="preserve">ANY MARTIN RIEUX </v>
      </c>
    </row>
    <row r="22" spans="1:10" ht="13.5" customHeight="1">
      <c r="A22" t="s">
        <v>114</v>
      </c>
      <c r="B22" s="1" t="s">
        <v>115</v>
      </c>
      <c r="C22">
        <v>2360</v>
      </c>
      <c r="D22">
        <v>2021</v>
      </c>
      <c r="E22">
        <v>22</v>
      </c>
      <c r="F22" s="7">
        <v>49.741667</v>
      </c>
      <c r="G22" s="7">
        <v>4.1166669999999996</v>
      </c>
      <c r="H22" s="7">
        <v>-1</v>
      </c>
      <c r="I22" t="str">
        <f>IF(F22&gt;Informations!$B$10,ville!B22,"")</f>
        <v xml:space="preserve">ARCHON   </v>
      </c>
      <c r="J22" t="str">
        <f>IF(G22&lt;Informations!$C$11,ville!B22,"")</f>
        <v xml:space="preserve">ARCHON   </v>
      </c>
    </row>
    <row r="23" spans="1:10" ht="13.5" customHeight="1">
      <c r="A23" t="s">
        <v>116</v>
      </c>
      <c r="B23" s="1" t="s">
        <v>117</v>
      </c>
      <c r="C23">
        <v>2130</v>
      </c>
      <c r="D23">
        <v>2022</v>
      </c>
      <c r="E23">
        <v>22</v>
      </c>
      <c r="F23" s="7">
        <v>49.25</v>
      </c>
      <c r="G23" s="7">
        <v>3.4666670000000002</v>
      </c>
      <c r="H23" s="7">
        <v>1.33</v>
      </c>
      <c r="I23" t="str">
        <f>IF(F23&gt;Informations!$B$10,ville!B23,"")</f>
        <v xml:space="preserve">ARCY SAINTE RESTITUE </v>
      </c>
      <c r="J23" t="str">
        <f>IF(G23&lt;Informations!$C$11,ville!B23,"")</f>
        <v xml:space="preserve">ARCY SAINTE RESTITUE </v>
      </c>
    </row>
    <row r="24" spans="1:10" ht="13.5" customHeight="1">
      <c r="A24" t="s">
        <v>118</v>
      </c>
      <c r="B24" s="1" t="s">
        <v>119</v>
      </c>
      <c r="C24">
        <v>2210</v>
      </c>
      <c r="D24">
        <v>2023</v>
      </c>
      <c r="E24">
        <v>22</v>
      </c>
      <c r="F24" s="7">
        <v>49.183332999999998</v>
      </c>
      <c r="G24" s="7">
        <v>3.3833329999999999</v>
      </c>
      <c r="H24" s="7">
        <v>1.5</v>
      </c>
      <c r="I24" t="str">
        <f>IF(F24&gt;Informations!$B$10,ville!B24,"")</f>
        <v xml:space="preserve">ARMENTIERES SUR OURCQ </v>
      </c>
      <c r="J24" t="str">
        <f>IF(G24&lt;Informations!$C$11,ville!B24,"")</f>
        <v xml:space="preserve">ARMENTIERES SUR OURCQ </v>
      </c>
    </row>
    <row r="25" spans="1:10" ht="13.5" customHeight="1">
      <c r="A25" t="s">
        <v>120</v>
      </c>
      <c r="B25" s="1" t="s">
        <v>121</v>
      </c>
      <c r="C25">
        <v>2860</v>
      </c>
      <c r="D25">
        <v>2024</v>
      </c>
      <c r="E25">
        <v>22</v>
      </c>
      <c r="F25" s="7">
        <v>49.483333000000002</v>
      </c>
      <c r="G25" s="7">
        <v>3.75</v>
      </c>
      <c r="H25" s="7">
        <v>1.87</v>
      </c>
      <c r="I25" t="str">
        <f>IF(F25&gt;Informations!$B$10,ville!B25,"")</f>
        <v xml:space="preserve">ARRANCY   </v>
      </c>
      <c r="J25" t="str">
        <f>IF(G25&lt;Informations!$C$11,ville!B25,"")</f>
        <v xml:space="preserve">ARRANCY   </v>
      </c>
    </row>
    <row r="26" spans="1:10" ht="13.5" customHeight="1">
      <c r="A26" t="s">
        <v>122</v>
      </c>
      <c r="B26" s="1" t="s">
        <v>123</v>
      </c>
      <c r="C26">
        <v>2480</v>
      </c>
      <c r="D26">
        <v>2025</v>
      </c>
      <c r="E26">
        <v>22</v>
      </c>
      <c r="F26" s="7">
        <v>49.766666999999998</v>
      </c>
      <c r="G26" s="7">
        <v>3.1833330000000002</v>
      </c>
      <c r="H26" s="7">
        <v>1.5</v>
      </c>
      <c r="I26" t="str">
        <f>IF(F26&gt;Informations!$B$10,ville!B26,"")</f>
        <v xml:space="preserve">ARTEMPS   </v>
      </c>
      <c r="J26" t="str">
        <f>IF(G26&lt;Informations!$C$11,ville!B26,"")</f>
        <v xml:space="preserve">ARTEMPS   </v>
      </c>
    </row>
    <row r="27" spans="1:10" ht="13.5" customHeight="1">
      <c r="A27" t="s">
        <v>124</v>
      </c>
      <c r="B27" s="1" t="s">
        <v>125</v>
      </c>
      <c r="C27">
        <v>2330</v>
      </c>
      <c r="D27">
        <v>2026</v>
      </c>
      <c r="E27">
        <v>22</v>
      </c>
      <c r="F27" s="7">
        <v>48.933332999999998</v>
      </c>
      <c r="G27" s="7">
        <v>3.55</v>
      </c>
      <c r="H27" s="7">
        <v>2.5299999999999998</v>
      </c>
      <c r="I27" t="str">
        <f>IF(F27&gt;Informations!$B$10,ville!B27,"")</f>
        <v xml:space="preserve">ARTONGES   </v>
      </c>
      <c r="J27" t="str">
        <f>IF(G27&lt;Informations!$C$11,ville!B27,"")</f>
        <v xml:space="preserve">ARTONGES   </v>
      </c>
    </row>
    <row r="28" spans="1:10" ht="13.5" customHeight="1">
      <c r="A28" t="s">
        <v>126</v>
      </c>
      <c r="B28" s="1" t="s">
        <v>127</v>
      </c>
      <c r="C28">
        <v>2270</v>
      </c>
      <c r="D28">
        <v>2027</v>
      </c>
      <c r="E28">
        <v>22</v>
      </c>
      <c r="F28" s="7">
        <v>49.683332999999998</v>
      </c>
      <c r="G28" s="7">
        <v>3.5666669999999998</v>
      </c>
      <c r="H28" s="7">
        <v>0.56000000000000005</v>
      </c>
      <c r="I28" t="str">
        <f>IF(F28&gt;Informations!$B$10,ville!B28,"")</f>
        <v xml:space="preserve">ASSIS SUR SERRE </v>
      </c>
      <c r="J28" t="str">
        <f>IF(G28&lt;Informations!$C$11,ville!B28,"")</f>
        <v xml:space="preserve">ASSIS SUR SERRE </v>
      </c>
    </row>
    <row r="29" spans="1:10" ht="13.5" customHeight="1">
      <c r="A29" t="s">
        <v>128</v>
      </c>
      <c r="B29" s="1" t="s">
        <v>129</v>
      </c>
      <c r="C29">
        <v>2840</v>
      </c>
      <c r="D29">
        <v>2028</v>
      </c>
      <c r="E29">
        <v>22</v>
      </c>
      <c r="F29" s="7">
        <v>49.566667000000002</v>
      </c>
      <c r="G29" s="7">
        <v>3.6833330000000002</v>
      </c>
      <c r="H29" s="7">
        <v>1.27</v>
      </c>
      <c r="I29" t="str">
        <f>IF(F29&gt;Informations!$B$10,ville!B29,"")</f>
        <v xml:space="preserve">ATHIES SOUS LAON </v>
      </c>
      <c r="J29" t="str">
        <f>IF(G29&lt;Informations!$C$11,ville!B29,"")</f>
        <v xml:space="preserve">ATHIES SOUS LAON </v>
      </c>
    </row>
    <row r="30" spans="1:10" ht="13.5" customHeight="1">
      <c r="A30" t="s">
        <v>130</v>
      </c>
      <c r="B30" s="1" t="s">
        <v>131</v>
      </c>
      <c r="C30">
        <v>2490</v>
      </c>
      <c r="D30">
        <v>2029</v>
      </c>
      <c r="E30">
        <v>22</v>
      </c>
      <c r="F30" s="7">
        <v>49.85</v>
      </c>
      <c r="G30" s="7">
        <v>3.1666669999999999</v>
      </c>
      <c r="H30" s="7">
        <v>1.58</v>
      </c>
      <c r="I30" t="str">
        <f>IF(F30&gt;Informations!$B$10,ville!B30,"")</f>
        <v xml:space="preserve">ATTILLY   </v>
      </c>
      <c r="J30" t="str">
        <f>IF(G30&lt;Informations!$C$11,ville!B30,"")</f>
        <v xml:space="preserve">ATTILLY   </v>
      </c>
    </row>
    <row r="31" spans="1:10" ht="13.5" customHeight="1">
      <c r="A31" t="s">
        <v>132</v>
      </c>
      <c r="B31" s="1" t="s">
        <v>133</v>
      </c>
      <c r="C31">
        <v>2420</v>
      </c>
      <c r="D31">
        <v>2030</v>
      </c>
      <c r="E31">
        <v>22</v>
      </c>
      <c r="F31" s="7">
        <v>50.033332999999999</v>
      </c>
      <c r="G31" s="7">
        <v>3.266667</v>
      </c>
      <c r="H31" s="7">
        <v>2</v>
      </c>
      <c r="I31" t="str">
        <f>IF(F31&gt;Informations!$B$10,ville!B31,"")</f>
        <v xml:space="preserve">AUBENCHEUL AUX BOIS </v>
      </c>
      <c r="J31" t="str">
        <f>IF(G31&lt;Informations!$C$11,ville!B31,"")</f>
        <v xml:space="preserve">AUBENCHEUL AUX BOIS </v>
      </c>
    </row>
    <row r="32" spans="1:10" ht="13.5" customHeight="1">
      <c r="A32" t="s">
        <v>134</v>
      </c>
      <c r="B32" s="1" t="s">
        <v>135</v>
      </c>
      <c r="C32">
        <v>2500</v>
      </c>
      <c r="D32">
        <v>2031</v>
      </c>
      <c r="E32">
        <v>22</v>
      </c>
      <c r="F32" s="7">
        <v>49.833333000000003</v>
      </c>
      <c r="G32" s="7">
        <v>4.2</v>
      </c>
      <c r="H32" s="7">
        <v>2.93</v>
      </c>
      <c r="I32" t="str">
        <f>IF(F32&gt;Informations!$B$10,ville!B32,"")</f>
        <v xml:space="preserve">AUBENTON   </v>
      </c>
      <c r="J32" t="str">
        <f>IF(G32&lt;Informations!$C$11,ville!B32,"")</f>
        <v xml:space="preserve">AUBENTON   </v>
      </c>
    </row>
    <row r="33" spans="1:10" ht="13.5" customHeight="1">
      <c r="A33" t="s">
        <v>136</v>
      </c>
      <c r="B33" s="1" t="s">
        <v>137</v>
      </c>
      <c r="C33">
        <v>2590</v>
      </c>
      <c r="D33">
        <v>2032</v>
      </c>
      <c r="E33">
        <v>22</v>
      </c>
      <c r="F33" s="7">
        <v>49.783332999999999</v>
      </c>
      <c r="G33" s="7">
        <v>3.1166670000000001</v>
      </c>
      <c r="H33" s="7">
        <v>1.8</v>
      </c>
      <c r="I33" t="str">
        <f>IF(F33&gt;Informations!$B$10,ville!B33,"")</f>
        <v xml:space="preserve">AUBIGNY AUX KAISNES </v>
      </c>
      <c r="J33" t="str">
        <f>IF(G33&lt;Informations!$C$11,ville!B33,"")</f>
        <v xml:space="preserve">AUBIGNY AUX KAISNES </v>
      </c>
    </row>
    <row r="34" spans="1:10" ht="13.5" customHeight="1">
      <c r="A34" t="s">
        <v>138</v>
      </c>
      <c r="B34" s="1" t="s">
        <v>139</v>
      </c>
      <c r="C34">
        <v>2820</v>
      </c>
      <c r="D34">
        <v>2033</v>
      </c>
      <c r="E34">
        <v>22</v>
      </c>
      <c r="F34" s="7">
        <v>49.5</v>
      </c>
      <c r="G34" s="7">
        <v>3.8</v>
      </c>
      <c r="H34" s="7">
        <v>1.19</v>
      </c>
      <c r="I34" t="str">
        <f>IF(F34&gt;Informations!$B$10,ville!B34,"")</f>
        <v xml:space="preserve">AUBIGNY EN LAONNOIS </v>
      </c>
      <c r="J34" t="str">
        <f>IF(G34&lt;Informations!$C$11,ville!B34,"")</f>
        <v xml:space="preserve">AUBIGNY EN LAONNOIS </v>
      </c>
    </row>
    <row r="35" spans="1:10" ht="13.5" customHeight="1">
      <c r="A35" t="s">
        <v>140</v>
      </c>
      <c r="B35" s="1" t="s">
        <v>141</v>
      </c>
      <c r="C35">
        <v>2300</v>
      </c>
      <c r="D35">
        <v>2034</v>
      </c>
      <c r="E35">
        <v>22</v>
      </c>
      <c r="F35" s="7">
        <v>49.483333000000002</v>
      </c>
      <c r="G35" s="7">
        <v>3.1333329999999999</v>
      </c>
      <c r="H35" s="7">
        <v>1.74</v>
      </c>
      <c r="I35" t="str">
        <f>IF(F35&gt;Informations!$B$10,ville!B35,"")</f>
        <v xml:space="preserve">AUDIGNICOURT   </v>
      </c>
      <c r="J35" t="str">
        <f>IF(G35&lt;Informations!$C$11,ville!B35,"")</f>
        <v xml:space="preserve">AUDIGNICOURT   </v>
      </c>
    </row>
    <row r="36" spans="1:10" ht="13.5" customHeight="1">
      <c r="A36" t="s">
        <v>142</v>
      </c>
      <c r="B36" s="1" t="s">
        <v>143</v>
      </c>
      <c r="C36">
        <v>2120</v>
      </c>
      <c r="D36">
        <v>2035</v>
      </c>
      <c r="E36">
        <v>22</v>
      </c>
      <c r="F36" s="7">
        <v>49.85</v>
      </c>
      <c r="G36" s="7">
        <v>3.65</v>
      </c>
      <c r="H36" s="7">
        <v>1.24</v>
      </c>
      <c r="I36" t="str">
        <f>IF(F36&gt;Informations!$B$10,ville!B36,"")</f>
        <v xml:space="preserve">AUDIGNY   </v>
      </c>
      <c r="J36" t="str">
        <f>IF(G36&lt;Informations!$C$11,ville!B36,"")</f>
        <v xml:space="preserve">AUDIGNY   </v>
      </c>
    </row>
    <row r="37" spans="1:10" ht="13.5" customHeight="1">
      <c r="A37" t="s">
        <v>144</v>
      </c>
      <c r="B37" s="1" t="s">
        <v>145</v>
      </c>
      <c r="C37">
        <v>2220</v>
      </c>
      <c r="D37">
        <v>2036</v>
      </c>
      <c r="E37">
        <v>22</v>
      </c>
      <c r="F37" s="7">
        <v>49.333333000000003</v>
      </c>
      <c r="G37" s="7">
        <v>3.516667</v>
      </c>
      <c r="H37" s="7">
        <v>0.88</v>
      </c>
      <c r="I37" t="str">
        <f>IF(F37&gt;Informations!$B$10,ville!B37,"")</f>
        <v xml:space="preserve">AUGY   </v>
      </c>
      <c r="J37" t="str">
        <f>IF(G37&lt;Informations!$C$11,ville!B37,"")</f>
        <v xml:space="preserve">AUGY   </v>
      </c>
    </row>
    <row r="38" spans="1:10" ht="13.5" customHeight="1">
      <c r="A38" t="s">
        <v>146</v>
      </c>
      <c r="B38" s="1" t="s">
        <v>147</v>
      </c>
      <c r="C38">
        <v>2000</v>
      </c>
      <c r="D38">
        <v>2037</v>
      </c>
      <c r="E38">
        <v>22</v>
      </c>
      <c r="F38" s="7">
        <v>49.616667</v>
      </c>
      <c r="G38" s="7">
        <v>3.6</v>
      </c>
      <c r="H38" s="7">
        <v>1.1499999999999999</v>
      </c>
      <c r="I38" t="str">
        <f>IF(F38&gt;Informations!$B$10,ville!B38,"")</f>
        <v xml:space="preserve">AULNOIS SOUS LAON </v>
      </c>
      <c r="J38" t="str">
        <f>IF(G38&lt;Informations!$C$11,ville!B38,"")</f>
        <v xml:space="preserve">AULNOIS SOUS LAON </v>
      </c>
    </row>
    <row r="39" spans="1:10" ht="13.5" customHeight="1">
      <c r="A39" t="s">
        <v>148</v>
      </c>
      <c r="B39" s="1" t="s">
        <v>149</v>
      </c>
      <c r="C39">
        <v>2360</v>
      </c>
      <c r="D39">
        <v>2038</v>
      </c>
      <c r="E39">
        <v>22</v>
      </c>
      <c r="F39" s="7">
        <v>49.766666999999998</v>
      </c>
      <c r="G39" s="7">
        <v>4.2256999999999998</v>
      </c>
      <c r="H39" s="7">
        <v>-1</v>
      </c>
      <c r="I39" t="str">
        <f>IF(F39&gt;Informations!$B$10,ville!B39,"")</f>
        <v xml:space="preserve">LES AUTELS  </v>
      </c>
      <c r="J39" t="str">
        <f>IF(G39&lt;Informations!$C$11,ville!B39,"")</f>
        <v xml:space="preserve">LES AUTELS  </v>
      </c>
    </row>
    <row r="40" spans="1:10" ht="13.5" customHeight="1">
      <c r="A40" t="s">
        <v>150</v>
      </c>
      <c r="B40" s="1" t="s">
        <v>151</v>
      </c>
      <c r="C40">
        <v>2250</v>
      </c>
      <c r="D40">
        <v>2039</v>
      </c>
      <c r="E40">
        <v>22</v>
      </c>
      <c r="F40" s="7">
        <v>49.7</v>
      </c>
      <c r="G40" s="7">
        <v>3.8</v>
      </c>
      <c r="H40" s="7">
        <v>1.19</v>
      </c>
      <c r="I40" t="str">
        <f>IF(F40&gt;Informations!$B$10,ville!B40,"")</f>
        <v xml:space="preserve">AUTREMENCOURT   </v>
      </c>
      <c r="J40" t="str">
        <f>IF(G40&lt;Informations!$C$11,ville!B40,"")</f>
        <v xml:space="preserve">AUTREMENCOURT   </v>
      </c>
    </row>
    <row r="41" spans="1:10" ht="13.5" customHeight="1">
      <c r="A41" t="s">
        <v>152</v>
      </c>
      <c r="B41" s="1" t="s">
        <v>153</v>
      </c>
      <c r="C41">
        <v>2580</v>
      </c>
      <c r="D41">
        <v>2040</v>
      </c>
      <c r="E41">
        <v>22</v>
      </c>
      <c r="F41" s="7">
        <v>49.9</v>
      </c>
      <c r="G41" s="7">
        <v>3.85</v>
      </c>
      <c r="H41" s="7">
        <v>1.45</v>
      </c>
      <c r="I41" t="str">
        <f>IF(F41&gt;Informations!$B$10,ville!B41,"")</f>
        <v xml:space="preserve">AUTREPPES   </v>
      </c>
      <c r="J41" t="str">
        <f>IF(G41&lt;Informations!$C$11,ville!B41,"")</f>
        <v xml:space="preserve">AUTREPPES   </v>
      </c>
    </row>
    <row r="42" spans="1:10" ht="13.5" customHeight="1">
      <c r="A42" t="s">
        <v>154</v>
      </c>
      <c r="B42" s="1" t="s">
        <v>155</v>
      </c>
      <c r="C42">
        <v>2300</v>
      </c>
      <c r="D42">
        <v>2041</v>
      </c>
      <c r="E42">
        <v>22</v>
      </c>
      <c r="F42" s="7">
        <v>49.583333000000003</v>
      </c>
      <c r="G42" s="7">
        <v>3.233333</v>
      </c>
      <c r="H42" s="7">
        <v>1.29</v>
      </c>
      <c r="I42" t="str">
        <f>IF(F42&gt;Informations!$B$10,ville!B42,"")</f>
        <v xml:space="preserve">AUTREVILLE   </v>
      </c>
      <c r="J42" t="str">
        <f>IF(G42&lt;Informations!$C$11,ville!B42,"")</f>
        <v xml:space="preserve">AUTREVILLE   </v>
      </c>
    </row>
    <row r="43" spans="1:10" ht="13.5" customHeight="1">
      <c r="A43" t="s">
        <v>156</v>
      </c>
      <c r="B43" s="1" t="s">
        <v>157</v>
      </c>
      <c r="C43">
        <v>2400</v>
      </c>
      <c r="D43">
        <v>2042</v>
      </c>
      <c r="E43">
        <v>22</v>
      </c>
      <c r="F43" s="7">
        <v>49</v>
      </c>
      <c r="G43" s="7">
        <v>3.3666670000000001</v>
      </c>
      <c r="H43" s="7">
        <v>2.2599999999999998</v>
      </c>
      <c r="I43" t="str">
        <f>IF(F43&gt;Informations!$B$10,ville!B43,"")</f>
        <v xml:space="preserve">AZY SUR MARNE </v>
      </c>
      <c r="J43" t="str">
        <f>IF(G43&lt;Informations!$C$11,ville!B43,"")</f>
        <v xml:space="preserve">AZY SUR MARNE </v>
      </c>
    </row>
    <row r="44" spans="1:10" ht="13.5" customHeight="1">
      <c r="A44" t="s">
        <v>158</v>
      </c>
      <c r="B44" s="1" t="s">
        <v>159</v>
      </c>
      <c r="C44">
        <v>2290</v>
      </c>
      <c r="D44">
        <v>2043</v>
      </c>
      <c r="E44">
        <v>22</v>
      </c>
      <c r="F44" s="7">
        <v>49.466667000000001</v>
      </c>
      <c r="G44" s="7">
        <v>3.2833329999999998</v>
      </c>
      <c r="H44" s="7">
        <v>1.86</v>
      </c>
      <c r="I44" t="str">
        <f>IF(F44&gt;Informations!$B$10,ville!B44,"")</f>
        <v xml:space="preserve">BAGNEUX   </v>
      </c>
      <c r="J44" t="str">
        <f>IF(G44&lt;Informations!$C$11,ville!B44,"")</f>
        <v xml:space="preserve">BAGNEUX   </v>
      </c>
    </row>
    <row r="45" spans="1:10" ht="13.5" customHeight="1">
      <c r="A45" t="s">
        <v>160</v>
      </c>
      <c r="B45" s="1" t="s">
        <v>161</v>
      </c>
      <c r="C45">
        <v>2140</v>
      </c>
      <c r="D45">
        <v>2044</v>
      </c>
      <c r="E45">
        <v>22</v>
      </c>
      <c r="F45" s="7">
        <v>49.8</v>
      </c>
      <c r="G45" s="7">
        <v>4.016667</v>
      </c>
      <c r="H45" s="7">
        <v>2.13</v>
      </c>
      <c r="I45" t="str">
        <f>IF(F45&gt;Informations!$B$10,ville!B45,"")</f>
        <v xml:space="preserve">BANCIGNY   </v>
      </c>
      <c r="J45" t="str">
        <f>IF(G45&lt;Informations!$C$11,ville!B45,"")</f>
        <v xml:space="preserve">BANCIGNY   </v>
      </c>
    </row>
    <row r="46" spans="1:10" ht="13.5" customHeight="1">
      <c r="A46" t="s">
        <v>162</v>
      </c>
      <c r="B46" s="1" t="s">
        <v>163</v>
      </c>
      <c r="C46">
        <v>2160</v>
      </c>
      <c r="D46">
        <v>2045</v>
      </c>
      <c r="E46">
        <v>22</v>
      </c>
      <c r="F46" s="7">
        <v>49.35</v>
      </c>
      <c r="G46" s="7">
        <v>3.6666669999999999</v>
      </c>
      <c r="H46" s="7">
        <v>0.96</v>
      </c>
      <c r="I46" t="str">
        <f>IF(F46&gt;Informations!$B$10,ville!B46,"")</f>
        <v xml:space="preserve">BARBONVAL   </v>
      </c>
      <c r="J46" t="str">
        <f>IF(G46&lt;Informations!$C$11,ville!B46,"")</f>
        <v xml:space="preserve">BARBONVAL   </v>
      </c>
    </row>
    <row r="47" spans="1:10" ht="13.5" customHeight="1">
      <c r="A47" t="s">
        <v>164</v>
      </c>
      <c r="B47" s="1" t="s">
        <v>165</v>
      </c>
      <c r="C47">
        <v>2000</v>
      </c>
      <c r="D47">
        <v>2046</v>
      </c>
      <c r="E47">
        <v>22</v>
      </c>
      <c r="F47" s="7">
        <v>49.633333</v>
      </c>
      <c r="G47" s="7">
        <v>3.65</v>
      </c>
      <c r="H47" s="7">
        <v>1.73</v>
      </c>
      <c r="I47" t="str">
        <f>IF(F47&gt;Informations!$B$10,ville!B47,"")</f>
        <v xml:space="preserve">BARENTON BUGNY  </v>
      </c>
      <c r="J47" t="str">
        <f>IF(G47&lt;Informations!$C$11,ville!B47,"")</f>
        <v xml:space="preserve">BARENTON BUGNY  </v>
      </c>
    </row>
    <row r="48" spans="1:10" ht="13.5" customHeight="1">
      <c r="A48" t="s">
        <v>166</v>
      </c>
      <c r="B48" s="1" t="s">
        <v>167</v>
      </c>
      <c r="C48">
        <v>2000</v>
      </c>
      <c r="D48">
        <v>2047</v>
      </c>
      <c r="E48">
        <v>22</v>
      </c>
      <c r="F48" s="7">
        <v>49.65</v>
      </c>
      <c r="G48" s="7">
        <v>3.6333329999999999</v>
      </c>
      <c r="H48" s="7">
        <v>1.79</v>
      </c>
      <c r="I48" t="str">
        <f>IF(F48&gt;Informations!$B$10,ville!B48,"")</f>
        <v xml:space="preserve">BARENTON CEL  </v>
      </c>
      <c r="J48" t="str">
        <f>IF(G48&lt;Informations!$C$11,ville!B48,"")</f>
        <v xml:space="preserve">BARENTON CEL  </v>
      </c>
    </row>
    <row r="49" spans="1:10" ht="13.5" customHeight="1">
      <c r="A49" t="s">
        <v>168</v>
      </c>
      <c r="B49" s="1" t="s">
        <v>169</v>
      </c>
      <c r="C49">
        <v>2270</v>
      </c>
      <c r="D49">
        <v>2048</v>
      </c>
      <c r="E49">
        <v>22</v>
      </c>
      <c r="F49" s="7">
        <v>49.666666999999997</v>
      </c>
      <c r="G49" s="7">
        <v>3.6833330000000002</v>
      </c>
      <c r="H49" s="7">
        <v>1.38</v>
      </c>
      <c r="I49" t="str">
        <f>IF(F49&gt;Informations!$B$10,ville!B49,"")</f>
        <v xml:space="preserve">BARENTON SUR SERRE </v>
      </c>
      <c r="J49" t="str">
        <f>IF(G49&lt;Informations!$C$11,ville!B49,"")</f>
        <v xml:space="preserve">BARENTON SUR SERRE </v>
      </c>
    </row>
    <row r="50" spans="1:10" ht="13.5" customHeight="1">
      <c r="A50" t="s">
        <v>170</v>
      </c>
      <c r="B50" s="1" t="s">
        <v>171</v>
      </c>
      <c r="C50">
        <v>2170</v>
      </c>
      <c r="D50">
        <v>2050</v>
      </c>
      <c r="E50">
        <v>22</v>
      </c>
      <c r="F50" s="7">
        <v>50.033332999999999</v>
      </c>
      <c r="G50" s="7">
        <v>3.75</v>
      </c>
      <c r="H50" s="7">
        <v>2</v>
      </c>
      <c r="I50" t="str">
        <f>IF(F50&gt;Informations!$B$10,ville!B50,"")</f>
        <v xml:space="preserve">BARZY EN THIERACHE </v>
      </c>
      <c r="J50" t="str">
        <f>IF(G50&lt;Informations!$C$11,ville!B50,"")</f>
        <v xml:space="preserve">BARZY EN THIERACHE </v>
      </c>
    </row>
    <row r="51" spans="1:10" ht="13.5" customHeight="1">
      <c r="A51" t="s">
        <v>172</v>
      </c>
      <c r="B51" s="1" t="s">
        <v>173</v>
      </c>
      <c r="C51">
        <v>2850</v>
      </c>
      <c r="D51">
        <v>2051</v>
      </c>
      <c r="E51">
        <v>22</v>
      </c>
      <c r="F51" s="7">
        <v>49.083333000000003</v>
      </c>
      <c r="G51" s="7">
        <v>3.55</v>
      </c>
      <c r="H51" s="7">
        <v>1.91</v>
      </c>
      <c r="I51" t="str">
        <f>IF(F51&gt;Informations!$B$10,ville!B51,"")</f>
        <v xml:space="preserve">BARZY SUR MARNE </v>
      </c>
      <c r="J51" t="str">
        <f>IF(G51&lt;Informations!$C$11,ville!B51,"")</f>
        <v xml:space="preserve">BARZY SUR MARNE </v>
      </c>
    </row>
    <row r="52" spans="1:10" ht="13.5" customHeight="1">
      <c r="A52" t="s">
        <v>174</v>
      </c>
      <c r="B52" s="1" t="s">
        <v>175</v>
      </c>
      <c r="C52">
        <v>2380</v>
      </c>
      <c r="D52">
        <v>2052</v>
      </c>
      <c r="E52">
        <v>22</v>
      </c>
      <c r="F52" s="7">
        <v>49.533332999999999</v>
      </c>
      <c r="G52" s="7">
        <v>3.3833329999999999</v>
      </c>
      <c r="H52" s="7">
        <v>1.39</v>
      </c>
      <c r="I52" t="str">
        <f>IF(F52&gt;Informations!$B$10,ville!B52,"")</f>
        <v xml:space="preserve">BASSOLES AULERS  </v>
      </c>
      <c r="J52" t="str">
        <f>IF(G52&lt;Informations!$C$11,ville!B52,"")</f>
        <v xml:space="preserve">BASSOLES AULERS  </v>
      </c>
    </row>
    <row r="53" spans="1:10" ht="13.5" customHeight="1">
      <c r="A53" t="s">
        <v>176</v>
      </c>
      <c r="B53" s="1" t="s">
        <v>177</v>
      </c>
      <c r="C53">
        <v>2330</v>
      </c>
      <c r="D53">
        <v>2053</v>
      </c>
      <c r="E53">
        <v>22</v>
      </c>
      <c r="F53" s="7">
        <v>48.983333000000002</v>
      </c>
      <c r="G53" s="7">
        <v>3.6166670000000001</v>
      </c>
      <c r="H53" s="7">
        <v>2.33</v>
      </c>
      <c r="I53" t="str">
        <f>IF(F53&gt;Informations!$B$10,ville!B53,"")</f>
        <v xml:space="preserve">BAULNE EN BRIE </v>
      </c>
      <c r="J53" t="str">
        <f>IF(G53&lt;Informations!$C$11,ville!B53,"")</f>
        <v xml:space="preserve">BAULNE EN BRIE </v>
      </c>
    </row>
    <row r="54" spans="1:10" ht="13.5" customHeight="1">
      <c r="A54" t="s">
        <v>178</v>
      </c>
      <c r="B54" s="1" t="s">
        <v>179</v>
      </c>
      <c r="C54">
        <v>2500</v>
      </c>
      <c r="D54">
        <v>2055</v>
      </c>
      <c r="E54">
        <v>22</v>
      </c>
      <c r="F54" s="7">
        <v>49.833333000000003</v>
      </c>
      <c r="G54" s="7">
        <v>4.1500000000000004</v>
      </c>
      <c r="H54" s="7">
        <v>2.72</v>
      </c>
      <c r="I54" t="str">
        <f>IF(F54&gt;Informations!$B$10,ville!B54,"")</f>
        <v xml:space="preserve">BEAUME   </v>
      </c>
      <c r="J54" t="str">
        <f>IF(G54&lt;Informations!$C$11,ville!B54,"")</f>
        <v xml:space="preserve">BEAUME   </v>
      </c>
    </row>
    <row r="55" spans="1:10" ht="13.5" customHeight="1">
      <c r="A55" t="s">
        <v>180</v>
      </c>
      <c r="B55" s="1" t="s">
        <v>181</v>
      </c>
      <c r="C55">
        <v>2300</v>
      </c>
      <c r="D55">
        <v>2056</v>
      </c>
      <c r="E55">
        <v>22</v>
      </c>
      <c r="F55" s="7">
        <v>49.7</v>
      </c>
      <c r="G55" s="7">
        <v>3.1333329999999999</v>
      </c>
      <c r="H55" s="7">
        <v>1.95</v>
      </c>
      <c r="I55" t="str">
        <f>IF(F55&gt;Informations!$B$10,ville!B55,"")</f>
        <v xml:space="preserve">BEAUMONT EN BEINE </v>
      </c>
      <c r="J55" t="str">
        <f>IF(G55&lt;Informations!$C$11,ville!B55,"")</f>
        <v xml:space="preserve">BEAUMONT EN BEINE </v>
      </c>
    </row>
    <row r="56" spans="1:10" ht="13.5" customHeight="1">
      <c r="A56" t="s">
        <v>182</v>
      </c>
      <c r="B56" s="1" t="s">
        <v>183</v>
      </c>
      <c r="C56">
        <v>2110</v>
      </c>
      <c r="D56">
        <v>2057</v>
      </c>
      <c r="E56">
        <v>22</v>
      </c>
      <c r="F56" s="7">
        <v>50</v>
      </c>
      <c r="G56" s="7">
        <v>3.3</v>
      </c>
      <c r="H56" s="7">
        <v>1.86</v>
      </c>
      <c r="I56" t="str">
        <f>IF(F56&gt;Informations!$B$10,ville!B56,"")</f>
        <v xml:space="preserve">BEAUREVOIR   </v>
      </c>
      <c r="J56" t="str">
        <f>IF(G56&lt;Informations!$C$11,ville!B56,"")</f>
        <v xml:space="preserve">BEAUREVOIR   </v>
      </c>
    </row>
    <row r="57" spans="1:10" ht="13.5" customHeight="1">
      <c r="A57" t="s">
        <v>184</v>
      </c>
      <c r="B57" s="1" t="s">
        <v>185</v>
      </c>
      <c r="C57">
        <v>2160</v>
      </c>
      <c r="D57">
        <v>2058</v>
      </c>
      <c r="E57">
        <v>22</v>
      </c>
      <c r="F57" s="7">
        <v>49.4</v>
      </c>
      <c r="G57" s="7">
        <v>3.733333</v>
      </c>
      <c r="H57" s="7">
        <v>0.9</v>
      </c>
      <c r="I57" t="str">
        <f>IF(F57&gt;Informations!$B$10,ville!B57,"")</f>
        <v xml:space="preserve">BEAURIEUX   </v>
      </c>
      <c r="J57" t="str">
        <f>IF(G57&lt;Informations!$C$11,ville!B57,"")</f>
        <v xml:space="preserve">BEAURIEUX   </v>
      </c>
    </row>
    <row r="58" spans="1:10" ht="13.5" customHeight="1">
      <c r="A58" t="s">
        <v>186</v>
      </c>
      <c r="B58" s="1" t="s">
        <v>187</v>
      </c>
      <c r="C58">
        <v>2800</v>
      </c>
      <c r="D58">
        <v>2059</v>
      </c>
      <c r="E58">
        <v>22</v>
      </c>
      <c r="F58" s="7">
        <v>49.65</v>
      </c>
      <c r="G58" s="7">
        <v>3.3333330000000001</v>
      </c>
      <c r="H58" s="7">
        <v>1.41</v>
      </c>
      <c r="I58" t="str">
        <f>IF(F58&gt;Informations!$B$10,ville!B58,"")</f>
        <v xml:space="preserve">BEAUTOR   </v>
      </c>
      <c r="J58" t="str">
        <f>IF(G58&lt;Informations!$C$11,ville!B58,"")</f>
        <v xml:space="preserve">BEAUTOR   </v>
      </c>
    </row>
    <row r="59" spans="1:10" ht="13.5" customHeight="1">
      <c r="A59" t="s">
        <v>188</v>
      </c>
      <c r="B59" s="1" t="s">
        <v>189</v>
      </c>
      <c r="C59">
        <v>2590</v>
      </c>
      <c r="D59">
        <v>2060</v>
      </c>
      <c r="E59">
        <v>22</v>
      </c>
      <c r="F59" s="7">
        <v>49.816667000000002</v>
      </c>
      <c r="G59" s="7">
        <v>3.1</v>
      </c>
      <c r="H59" s="7">
        <v>1.87</v>
      </c>
      <c r="I59" t="str">
        <f>IF(F59&gt;Informations!$B$10,ville!B59,"")</f>
        <v xml:space="preserve">BEAUVOIS EN VERMANDOIS </v>
      </c>
      <c r="J59" t="str">
        <f>IF(G59&lt;Informations!$C$11,ville!B59,"")</f>
        <v xml:space="preserve">BEAUVOIS EN VERMANDOIS </v>
      </c>
    </row>
    <row r="60" spans="1:10" ht="13.5" customHeight="1">
      <c r="A60" t="s">
        <v>190</v>
      </c>
      <c r="B60" s="1" t="s">
        <v>191</v>
      </c>
      <c r="C60">
        <v>2400</v>
      </c>
      <c r="D60">
        <v>2062</v>
      </c>
      <c r="E60">
        <v>22</v>
      </c>
      <c r="F60" s="7">
        <v>49.1</v>
      </c>
      <c r="G60" s="7">
        <v>3.3</v>
      </c>
      <c r="H60" s="7">
        <v>1.85</v>
      </c>
      <c r="I60" t="str">
        <f>IF(F60&gt;Informations!$B$10,ville!B60,"")</f>
        <v xml:space="preserve">BELLEAU   </v>
      </c>
      <c r="J60" t="str">
        <f>IF(G60&lt;Informations!$C$11,ville!B60,"")</f>
        <v xml:space="preserve">BELLEAU   </v>
      </c>
    </row>
    <row r="61" spans="1:10" ht="13.5" customHeight="1">
      <c r="A61" t="s">
        <v>192</v>
      </c>
      <c r="B61" s="1" t="s">
        <v>193</v>
      </c>
      <c r="C61">
        <v>2420</v>
      </c>
      <c r="D61">
        <v>2063</v>
      </c>
      <c r="E61">
        <v>22</v>
      </c>
      <c r="F61" s="7">
        <v>49.916666999999997</v>
      </c>
      <c r="G61" s="7">
        <v>3.25</v>
      </c>
      <c r="H61" s="7">
        <v>1.52</v>
      </c>
      <c r="I61" t="str">
        <f>IF(F61&gt;Informations!$B$10,ville!B61,"")</f>
        <v xml:space="preserve">BELLENGLISE   </v>
      </c>
      <c r="J61" t="str">
        <f>IF(G61&lt;Informations!$C$11,ville!B61,"")</f>
        <v xml:space="preserve">BELLENGLISE   </v>
      </c>
    </row>
    <row r="62" spans="1:10" ht="13.5" customHeight="1">
      <c r="A62" t="s">
        <v>194</v>
      </c>
      <c r="B62" s="1" t="s">
        <v>195</v>
      </c>
      <c r="C62">
        <v>2200</v>
      </c>
      <c r="D62">
        <v>2064</v>
      </c>
      <c r="E62">
        <v>22</v>
      </c>
      <c r="F62" s="7">
        <v>49.366667</v>
      </c>
      <c r="G62" s="7">
        <v>3.3333330000000001</v>
      </c>
      <c r="H62" s="7">
        <v>0.85</v>
      </c>
      <c r="I62" t="str">
        <f>IF(F62&gt;Informations!$B$10,ville!B62,"")</f>
        <v xml:space="preserve">BELLEU   </v>
      </c>
      <c r="J62" t="str">
        <f>IF(G62&lt;Informations!$C$11,ville!B62,"")</f>
        <v xml:space="preserve">BELLEU   </v>
      </c>
    </row>
    <row r="63" spans="1:10" ht="13.5" customHeight="1">
      <c r="A63" t="s">
        <v>196</v>
      </c>
      <c r="B63" s="1" t="s">
        <v>197</v>
      </c>
      <c r="C63">
        <v>2420</v>
      </c>
      <c r="D63">
        <v>2065</v>
      </c>
      <c r="E63">
        <v>22</v>
      </c>
      <c r="F63" s="7">
        <v>49.95</v>
      </c>
      <c r="G63" s="7">
        <v>3.233333</v>
      </c>
      <c r="H63" s="7">
        <v>1.65</v>
      </c>
      <c r="I63" t="str">
        <f>IF(F63&gt;Informations!$B$10,ville!B63,"")</f>
        <v xml:space="preserve">BELLICOURT   </v>
      </c>
      <c r="J63" t="str">
        <f>IF(G63&lt;Informations!$C$11,ville!B63,"")</f>
        <v xml:space="preserve">BELLICOURT   </v>
      </c>
    </row>
    <row r="64" spans="1:10" ht="13.5" customHeight="1">
      <c r="A64" t="s">
        <v>198</v>
      </c>
      <c r="B64" s="1" t="s">
        <v>199</v>
      </c>
      <c r="C64">
        <v>2440</v>
      </c>
      <c r="D64">
        <v>2066</v>
      </c>
      <c r="E64">
        <v>22</v>
      </c>
      <c r="F64" s="7">
        <v>49.75</v>
      </c>
      <c r="G64" s="7">
        <v>3.3166669999999998</v>
      </c>
      <c r="H64" s="7">
        <v>1.78</v>
      </c>
      <c r="I64" t="str">
        <f>IF(F64&gt;Informations!$B$10,ville!B64,"")</f>
        <v xml:space="preserve">BENAY   </v>
      </c>
      <c r="J64" t="str">
        <f>IF(G64&lt;Informations!$C$11,ville!B64,"")</f>
        <v xml:space="preserve">BENAY   </v>
      </c>
    </row>
    <row r="65" spans="1:10" ht="13.5" customHeight="1">
      <c r="A65" t="s">
        <v>200</v>
      </c>
      <c r="B65" s="1" t="s">
        <v>201</v>
      </c>
      <c r="C65">
        <v>2450</v>
      </c>
      <c r="D65">
        <v>2067</v>
      </c>
      <c r="E65">
        <v>22</v>
      </c>
      <c r="F65" s="7">
        <v>50.033332999999999</v>
      </c>
      <c r="G65" s="7">
        <v>3.7166670000000002</v>
      </c>
      <c r="H65" s="7">
        <v>2</v>
      </c>
      <c r="I65" t="str">
        <f>IF(F65&gt;Informations!$B$10,ville!B65,"")</f>
        <v xml:space="preserve">BERGUES SUR SAMBRE </v>
      </c>
      <c r="J65" t="str">
        <f>IF(G65&lt;Informations!$C$11,ville!B65,"")</f>
        <v xml:space="preserve">BERGUES SUR SAMBRE </v>
      </c>
    </row>
    <row r="66" spans="1:10" ht="13.5" customHeight="1">
      <c r="A66" t="s">
        <v>202</v>
      </c>
      <c r="B66" s="1" t="s">
        <v>203</v>
      </c>
      <c r="C66">
        <v>2340</v>
      </c>
      <c r="D66">
        <v>2069</v>
      </c>
      <c r="E66">
        <v>22</v>
      </c>
      <c r="F66" s="7">
        <v>49.666666999999997</v>
      </c>
      <c r="G66" s="7">
        <v>4.1166669999999996</v>
      </c>
      <c r="H66" s="7">
        <v>2.57</v>
      </c>
      <c r="I66" t="str">
        <f>IF(F66&gt;Informations!$B$10,ville!B66,"")</f>
        <v xml:space="preserve">BERLISE   </v>
      </c>
      <c r="J66" t="str">
        <f>IF(G66&lt;Informations!$C$11,ville!B66,"")</f>
        <v xml:space="preserve">BERLISE   </v>
      </c>
    </row>
    <row r="67" spans="1:10" ht="13.5" customHeight="1">
      <c r="A67" t="s">
        <v>204</v>
      </c>
      <c r="B67" s="1" t="s">
        <v>205</v>
      </c>
      <c r="C67">
        <v>2120</v>
      </c>
      <c r="D67">
        <v>2070</v>
      </c>
      <c r="E67">
        <v>22</v>
      </c>
      <c r="F67" s="7">
        <v>49.866667</v>
      </c>
      <c r="G67" s="7">
        <v>3.5</v>
      </c>
      <c r="H67" s="7">
        <v>1.8</v>
      </c>
      <c r="I67" t="str">
        <f>IF(F67&gt;Informations!$B$10,ville!B67,"")</f>
        <v xml:space="preserve">BERNOT   </v>
      </c>
      <c r="J67" t="str">
        <f>IF(G67&lt;Informations!$C$11,ville!B67,"")</f>
        <v xml:space="preserve">BERNOT   </v>
      </c>
    </row>
    <row r="68" spans="1:10" ht="13.5" customHeight="1">
      <c r="A68" t="s">
        <v>206</v>
      </c>
      <c r="B68" s="1" t="s">
        <v>207</v>
      </c>
      <c r="C68">
        <v>2290</v>
      </c>
      <c r="D68">
        <v>2071</v>
      </c>
      <c r="E68">
        <v>22</v>
      </c>
      <c r="F68" s="7">
        <v>49.416666999999997</v>
      </c>
      <c r="G68" s="7">
        <v>3.15</v>
      </c>
      <c r="H68" s="7">
        <v>1.65</v>
      </c>
      <c r="I68" t="str">
        <f>IF(F68&gt;Informations!$B$10,ville!B68,"")</f>
        <v xml:space="preserve">BERNY RIVIERE  </v>
      </c>
      <c r="J68" t="str">
        <f>IF(G68&lt;Informations!$C$11,ville!B68,"")</f>
        <v xml:space="preserve">BERNY RIVIERE  </v>
      </c>
    </row>
    <row r="69" spans="1:10" ht="13.5" customHeight="1">
      <c r="A69" t="s">
        <v>208</v>
      </c>
      <c r="B69" s="1" t="s">
        <v>209</v>
      </c>
      <c r="C69">
        <v>2820</v>
      </c>
      <c r="D69">
        <v>2072</v>
      </c>
      <c r="E69">
        <v>22</v>
      </c>
      <c r="F69" s="7">
        <v>49.483333000000002</v>
      </c>
      <c r="G69" s="7">
        <v>3.85</v>
      </c>
      <c r="H69" s="7">
        <v>1.41</v>
      </c>
      <c r="I69" t="str">
        <f>IF(F69&gt;Informations!$B$10,ville!B69,"")</f>
        <v xml:space="preserve">BERRIEUX   </v>
      </c>
      <c r="J69" t="str">
        <f>IF(G69&lt;Informations!$C$11,ville!B69,"")</f>
        <v xml:space="preserve">BERRIEUX   </v>
      </c>
    </row>
    <row r="70" spans="1:10" ht="13.5" customHeight="1">
      <c r="A70" t="s">
        <v>210</v>
      </c>
      <c r="B70" s="1" t="s">
        <v>211</v>
      </c>
      <c r="C70">
        <v>2190</v>
      </c>
      <c r="D70">
        <v>2073</v>
      </c>
      <c r="E70">
        <v>22</v>
      </c>
      <c r="F70" s="7">
        <v>49.4</v>
      </c>
      <c r="G70" s="7">
        <v>3.9</v>
      </c>
      <c r="H70" s="7">
        <v>1.66</v>
      </c>
      <c r="I70" t="str">
        <f>IF(F70&gt;Informations!$B$10,ville!B70,"")</f>
        <v xml:space="preserve">BERRY AU BAC </v>
      </c>
      <c r="J70" t="str">
        <f>IF(G70&lt;Informations!$C$11,ville!B70,"")</f>
        <v xml:space="preserve">BERRY AU BAC </v>
      </c>
    </row>
    <row r="71" spans="1:10" ht="13.5" customHeight="1">
      <c r="A71" t="s">
        <v>212</v>
      </c>
      <c r="B71" s="1" t="s">
        <v>213</v>
      </c>
      <c r="C71">
        <v>2800</v>
      </c>
      <c r="D71">
        <v>2074</v>
      </c>
      <c r="E71">
        <v>22</v>
      </c>
      <c r="F71" s="7">
        <v>49.616667</v>
      </c>
      <c r="G71" s="7">
        <v>3.3833329999999999</v>
      </c>
      <c r="H71" s="7">
        <v>1.08</v>
      </c>
      <c r="I71" t="str">
        <f>IF(F71&gt;Informations!$B$10,ville!B71,"")</f>
        <v xml:space="preserve">BERTAUCOURT EPOURDON  </v>
      </c>
      <c r="J71" t="str">
        <f>IF(G71&lt;Informations!$C$11,ville!B71,"")</f>
        <v xml:space="preserve">BERTAUCOURT EPOURDON  </v>
      </c>
    </row>
    <row r="72" spans="1:10" ht="13.5" customHeight="1">
      <c r="A72" t="s">
        <v>214</v>
      </c>
      <c r="B72" s="1" t="s">
        <v>215</v>
      </c>
      <c r="C72">
        <v>2240</v>
      </c>
      <c r="D72">
        <v>2075</v>
      </c>
      <c r="E72">
        <v>22</v>
      </c>
      <c r="F72" s="7">
        <v>49.766666999999998</v>
      </c>
      <c r="G72" s="7">
        <v>3.3833329999999999</v>
      </c>
      <c r="H72" s="7">
        <v>0.9</v>
      </c>
      <c r="I72" t="str">
        <f>IF(F72&gt;Informations!$B$10,ville!B72,"")</f>
        <v xml:space="preserve">BERTHENICOURT   </v>
      </c>
      <c r="J72" t="str">
        <f>IF(G72&lt;Informations!$C$11,ville!B72,"")</f>
        <v xml:space="preserve">BERTHENICOURT   </v>
      </c>
    </row>
    <row r="73" spans="1:10" ht="13.5" customHeight="1">
      <c r="A73" t="s">
        <v>216</v>
      </c>
      <c r="B73" s="1" t="s">
        <v>217</v>
      </c>
      <c r="C73">
        <v>2190</v>
      </c>
      <c r="D73">
        <v>2076</v>
      </c>
      <c r="E73">
        <v>22</v>
      </c>
      <c r="F73" s="7">
        <v>49.383333</v>
      </c>
      <c r="G73" s="7">
        <v>4</v>
      </c>
      <c r="H73" s="7">
        <v>2.06</v>
      </c>
      <c r="I73" t="str">
        <f>IF(F73&gt;Informations!$B$10,ville!B73,"")</f>
        <v xml:space="preserve">BERTRICOURT   </v>
      </c>
      <c r="J73" t="str">
        <f>IF(G73&lt;Informations!$C$11,ville!B73,"")</f>
        <v xml:space="preserve">BERTRICOURT   </v>
      </c>
    </row>
    <row r="74" spans="1:10" ht="13.5" customHeight="1">
      <c r="A74" t="s">
        <v>218</v>
      </c>
      <c r="B74" s="1" t="s">
        <v>219</v>
      </c>
      <c r="C74">
        <v>2200</v>
      </c>
      <c r="D74">
        <v>2077</v>
      </c>
      <c r="E74">
        <v>22</v>
      </c>
      <c r="F74" s="7">
        <v>49.333333000000003</v>
      </c>
      <c r="G74" s="7">
        <v>3.3166669999999998</v>
      </c>
      <c r="H74" s="7">
        <v>0.92</v>
      </c>
      <c r="I74" t="str">
        <f>IF(F74&gt;Informations!$B$10,ville!B74,"")</f>
        <v xml:space="preserve">BERZY LE SEC </v>
      </c>
      <c r="J74" t="str">
        <f>IF(G74&lt;Informations!$C$11,ville!B74,"")</f>
        <v xml:space="preserve">BERZY LE SEC </v>
      </c>
    </row>
    <row r="75" spans="1:10" ht="13.5" customHeight="1">
      <c r="A75" t="s">
        <v>220</v>
      </c>
      <c r="B75" s="1" t="s">
        <v>221</v>
      </c>
      <c r="C75">
        <v>2300</v>
      </c>
      <c r="D75">
        <v>2078</v>
      </c>
      <c r="E75">
        <v>22</v>
      </c>
      <c r="F75" s="7">
        <v>49.533332999999999</v>
      </c>
      <c r="G75" s="7">
        <v>3.1666669999999999</v>
      </c>
      <c r="H75" s="7">
        <v>1.58</v>
      </c>
      <c r="I75" t="str">
        <f>IF(F75&gt;Informations!$B$10,ville!B75,"")</f>
        <v xml:space="preserve">BESME   </v>
      </c>
      <c r="J75" t="str">
        <f>IF(G75&lt;Informations!$C$11,ville!B75,"")</f>
        <v xml:space="preserve">BESME   </v>
      </c>
    </row>
    <row r="76" spans="1:10" ht="13.5" customHeight="1">
      <c r="A76" t="s">
        <v>222</v>
      </c>
      <c r="B76" s="1" t="s">
        <v>223</v>
      </c>
      <c r="C76">
        <v>2500</v>
      </c>
      <c r="D76">
        <v>2079</v>
      </c>
      <c r="E76">
        <v>22</v>
      </c>
      <c r="F76" s="7">
        <v>49.833333000000003</v>
      </c>
      <c r="G76" s="7">
        <v>4.1166669999999996</v>
      </c>
      <c r="H76" s="7">
        <v>2.57</v>
      </c>
      <c r="I76" t="str">
        <f>IF(F76&gt;Informations!$B$10,ville!B76,"")</f>
        <v xml:space="preserve">BESMONT   </v>
      </c>
      <c r="J76" t="str">
        <f>IF(G76&lt;Informations!$C$11,ville!B76,"")</f>
        <v xml:space="preserve">BESMONT   </v>
      </c>
    </row>
    <row r="77" spans="1:10" ht="13.5" customHeight="1">
      <c r="A77" t="s">
        <v>224</v>
      </c>
      <c r="B77" s="1" t="s">
        <v>225</v>
      </c>
      <c r="C77">
        <v>2870</v>
      </c>
      <c r="D77">
        <v>2080</v>
      </c>
      <c r="E77">
        <v>22</v>
      </c>
      <c r="F77" s="7">
        <v>49.6</v>
      </c>
      <c r="G77" s="7">
        <v>3.5833330000000001</v>
      </c>
      <c r="H77" s="7">
        <v>1.32</v>
      </c>
      <c r="I77" t="str">
        <f>IF(F77&gt;Informations!$B$10,ville!B77,"")</f>
        <v xml:space="preserve">BESNY ET LOIZY </v>
      </c>
      <c r="J77" t="str">
        <f>IF(G77&lt;Informations!$C$11,ville!B77,"")</f>
        <v xml:space="preserve">BESNY ET LOIZY </v>
      </c>
    </row>
    <row r="78" spans="1:10" ht="13.5" customHeight="1">
      <c r="A78" t="s">
        <v>226</v>
      </c>
      <c r="B78" s="1" t="s">
        <v>227</v>
      </c>
      <c r="C78">
        <v>2300</v>
      </c>
      <c r="D78">
        <v>2081</v>
      </c>
      <c r="E78">
        <v>22</v>
      </c>
      <c r="F78" s="7">
        <v>49.616667</v>
      </c>
      <c r="G78" s="7">
        <v>3.15</v>
      </c>
      <c r="H78" s="7">
        <v>1.65</v>
      </c>
      <c r="I78" t="str">
        <f>IF(F78&gt;Informations!$B$10,ville!B78,"")</f>
        <v xml:space="preserve">BETHANCOURT EN VAUX </v>
      </c>
      <c r="J78" t="str">
        <f>IF(G78&lt;Informations!$C$11,ville!B78,"")</f>
        <v xml:space="preserve">BETHANCOURT EN VAUX </v>
      </c>
    </row>
    <row r="79" spans="1:10" ht="13.5" customHeight="1">
      <c r="A79" t="s">
        <v>228</v>
      </c>
      <c r="B79" s="1" t="s">
        <v>229</v>
      </c>
      <c r="C79">
        <v>2210</v>
      </c>
      <c r="D79">
        <v>2082</v>
      </c>
      <c r="E79">
        <v>22</v>
      </c>
      <c r="F79" s="7">
        <v>49.233333000000002</v>
      </c>
      <c r="G79" s="7">
        <v>3.4166669999999999</v>
      </c>
      <c r="H79" s="7">
        <v>1.3</v>
      </c>
      <c r="I79" t="str">
        <f>IF(F79&gt;Informations!$B$10,ville!B79,"")</f>
        <v xml:space="preserve">BEUGNEUX   </v>
      </c>
      <c r="J79" t="str">
        <f>IF(G79&lt;Informations!$C$11,ville!B79,"")</f>
        <v xml:space="preserve">BEUGNEUX   </v>
      </c>
    </row>
    <row r="80" spans="1:10" ht="13.5" customHeight="1">
      <c r="A80" t="s">
        <v>230</v>
      </c>
      <c r="B80" s="1" t="s">
        <v>231</v>
      </c>
      <c r="C80">
        <v>2130</v>
      </c>
      <c r="D80">
        <v>2083</v>
      </c>
      <c r="E80">
        <v>22</v>
      </c>
      <c r="F80" s="7">
        <v>49.15</v>
      </c>
      <c r="G80" s="7">
        <v>3.483333</v>
      </c>
      <c r="H80" s="7">
        <v>1.64</v>
      </c>
      <c r="I80" t="str">
        <f>IF(F80&gt;Informations!$B$10,ville!B80,"")</f>
        <v xml:space="preserve">BEUVARDES   </v>
      </c>
      <c r="J80" t="str">
        <f>IF(G80&lt;Informations!$C$11,ville!B80,"")</f>
        <v xml:space="preserve">BEUVARDES   </v>
      </c>
    </row>
    <row r="81" spans="1:10" ht="13.5" customHeight="1">
      <c r="A81" t="s">
        <v>232</v>
      </c>
      <c r="B81" s="1" t="s">
        <v>233</v>
      </c>
      <c r="C81">
        <v>2310</v>
      </c>
      <c r="D81">
        <v>2084</v>
      </c>
      <c r="E81">
        <v>22</v>
      </c>
      <c r="F81" s="7">
        <v>49.016666999999998</v>
      </c>
      <c r="G81" s="7">
        <v>3.233333</v>
      </c>
      <c r="H81" s="7">
        <v>2.19</v>
      </c>
      <c r="I81" t="str">
        <f>IF(F81&gt;Informations!$B$10,ville!B81,"")</f>
        <v xml:space="preserve">BEZU LE GUERY </v>
      </c>
      <c r="J81" t="str">
        <f>IF(G81&lt;Informations!$C$11,ville!B81,"")</f>
        <v xml:space="preserve">BEZU LE GUERY </v>
      </c>
    </row>
    <row r="82" spans="1:10" ht="13.5" customHeight="1">
      <c r="A82" t="s">
        <v>234</v>
      </c>
      <c r="B82" s="1" t="s">
        <v>235</v>
      </c>
      <c r="C82">
        <v>2400</v>
      </c>
      <c r="D82">
        <v>2085</v>
      </c>
      <c r="E82">
        <v>22</v>
      </c>
      <c r="F82" s="7">
        <v>49.1</v>
      </c>
      <c r="G82" s="7">
        <v>3.4</v>
      </c>
      <c r="H82" s="7">
        <v>1.85</v>
      </c>
      <c r="I82" t="str">
        <f>IF(F82&gt;Informations!$B$10,ville!B82,"")</f>
        <v xml:space="preserve">BEZU SAINT GERMAIN </v>
      </c>
      <c r="J82" t="str">
        <f>IF(G82&lt;Informations!$C$11,ville!B82,"")</f>
        <v xml:space="preserve">BEZU SAINT GERMAIN </v>
      </c>
    </row>
    <row r="83" spans="1:10" ht="13.5" customHeight="1">
      <c r="A83" t="s">
        <v>236</v>
      </c>
      <c r="B83" s="1" t="s">
        <v>237</v>
      </c>
      <c r="C83">
        <v>2300</v>
      </c>
      <c r="D83">
        <v>2086</v>
      </c>
      <c r="E83">
        <v>22</v>
      </c>
      <c r="F83" s="7">
        <v>49.583333000000003</v>
      </c>
      <c r="G83" s="7">
        <v>3.2166670000000002</v>
      </c>
      <c r="H83" s="7">
        <v>1.36</v>
      </c>
      <c r="I83" t="str">
        <f>IF(F83&gt;Informations!$B$10,ville!B83,"")</f>
        <v xml:space="preserve">BICHANCOURT   </v>
      </c>
      <c r="J83" t="str">
        <f>IF(G83&lt;Informations!$C$11,ville!B83,"")</f>
        <v xml:space="preserve">BICHANCOURT   </v>
      </c>
    </row>
    <row r="84" spans="1:10" ht="13.5" customHeight="1">
      <c r="A84" t="s">
        <v>238</v>
      </c>
      <c r="B84" s="1" t="s">
        <v>239</v>
      </c>
      <c r="C84">
        <v>2290</v>
      </c>
      <c r="D84">
        <v>2087</v>
      </c>
      <c r="E84">
        <v>22</v>
      </c>
      <c r="F84" s="7">
        <v>49.45</v>
      </c>
      <c r="G84" s="7">
        <v>3.266667</v>
      </c>
      <c r="H84" s="7">
        <v>1.47</v>
      </c>
      <c r="I84" t="str">
        <f>IF(F84&gt;Informations!$B$10,ville!B84,"")</f>
        <v xml:space="preserve">BIEUXY   </v>
      </c>
      <c r="J84" t="str">
        <f>IF(G84&lt;Informations!$C$11,ville!B84,"")</f>
        <v xml:space="preserve">BIEUXY   </v>
      </c>
    </row>
    <row r="85" spans="1:10" ht="13.5" customHeight="1">
      <c r="A85" t="s">
        <v>240</v>
      </c>
      <c r="B85" s="1" t="s">
        <v>241</v>
      </c>
      <c r="C85">
        <v>2860</v>
      </c>
      <c r="D85">
        <v>2088</v>
      </c>
      <c r="E85">
        <v>22</v>
      </c>
      <c r="F85" s="7">
        <v>49.5</v>
      </c>
      <c r="G85" s="7">
        <v>3.7166670000000002</v>
      </c>
      <c r="H85" s="7">
        <v>1.1200000000000001</v>
      </c>
      <c r="I85" t="str">
        <f>IF(F85&gt;Informations!$B$10,ville!B85,"")</f>
        <v xml:space="preserve">BIEVRES   </v>
      </c>
      <c r="J85" t="str">
        <f>IF(G85&lt;Informations!$C$11,ville!B85,"")</f>
        <v xml:space="preserve">BIEVRES   </v>
      </c>
    </row>
    <row r="86" spans="1:10" ht="13.5" customHeight="1">
      <c r="A86" t="s">
        <v>242</v>
      </c>
      <c r="B86" s="1" t="s">
        <v>243</v>
      </c>
      <c r="C86">
        <v>2200</v>
      </c>
      <c r="D86">
        <v>2089</v>
      </c>
      <c r="E86">
        <v>22</v>
      </c>
      <c r="F86" s="7">
        <v>49.366667</v>
      </c>
      <c r="G86" s="7">
        <v>3.3833329999999999</v>
      </c>
      <c r="H86" s="7">
        <v>1.08</v>
      </c>
      <c r="I86" t="str">
        <f>IF(F86&gt;Informations!$B$10,ville!B86,"")</f>
        <v xml:space="preserve">BILLY SUR AISNE </v>
      </c>
      <c r="J86" t="str">
        <f>IF(G86&lt;Informations!$C$11,ville!B86,"")</f>
        <v xml:space="preserve">BILLY SUR AISNE </v>
      </c>
    </row>
    <row r="87" spans="1:10" ht="13.5" customHeight="1">
      <c r="A87" t="s">
        <v>244</v>
      </c>
      <c r="B87" s="1" t="s">
        <v>245</v>
      </c>
      <c r="C87">
        <v>2210</v>
      </c>
      <c r="D87">
        <v>2090</v>
      </c>
      <c r="E87">
        <v>22</v>
      </c>
      <c r="F87" s="7">
        <v>49.216667000000001</v>
      </c>
      <c r="G87" s="7">
        <v>3.3</v>
      </c>
      <c r="H87" s="7">
        <v>1.36</v>
      </c>
      <c r="I87" t="str">
        <f>IF(F87&gt;Informations!$B$10,ville!B87,"")</f>
        <v xml:space="preserve">BILLY SUR OURCQ </v>
      </c>
      <c r="J87" t="str">
        <f>IF(G87&lt;Informations!$C$11,ville!B87,"")</f>
        <v xml:space="preserve">BILLY SUR OURCQ </v>
      </c>
    </row>
    <row r="88" spans="1:10" ht="13.5" customHeight="1">
      <c r="A88" t="s">
        <v>246</v>
      </c>
      <c r="B88" s="1" t="s">
        <v>247</v>
      </c>
      <c r="C88">
        <v>2160</v>
      </c>
      <c r="D88">
        <v>2091</v>
      </c>
      <c r="E88">
        <v>22</v>
      </c>
      <c r="F88" s="7">
        <v>49.333333000000003</v>
      </c>
      <c r="G88" s="7">
        <v>3.6666669999999999</v>
      </c>
      <c r="H88" s="7">
        <v>1.1200000000000001</v>
      </c>
      <c r="I88" t="str">
        <f>IF(F88&gt;Informations!$B$10,ville!B88,"")</f>
        <v xml:space="preserve">BLANZY LES FISMES </v>
      </c>
      <c r="J88" t="str">
        <f>IF(G88&lt;Informations!$C$11,ville!B88,"")</f>
        <v xml:space="preserve">BLANZY LES FISMES </v>
      </c>
    </row>
    <row r="89" spans="1:10" ht="13.5" customHeight="1">
      <c r="A89" t="s">
        <v>248</v>
      </c>
      <c r="B89" s="1" t="s">
        <v>249</v>
      </c>
      <c r="C89">
        <v>2300</v>
      </c>
      <c r="D89">
        <v>2093</v>
      </c>
      <c r="E89">
        <v>22</v>
      </c>
      <c r="F89" s="7">
        <v>49.516666999999998</v>
      </c>
      <c r="G89" s="7">
        <v>3.15</v>
      </c>
      <c r="H89" s="7">
        <v>1.65</v>
      </c>
      <c r="I89" t="str">
        <f>IF(F89&gt;Informations!$B$10,ville!B89,"")</f>
        <v xml:space="preserve">BLERANCOURT   </v>
      </c>
      <c r="J89" t="str">
        <f>IF(G89&lt;Informations!$C$11,ville!B89,"")</f>
        <v xml:space="preserve">BLERANCOURT   </v>
      </c>
    </row>
    <row r="90" spans="1:10" ht="13.5" customHeight="1">
      <c r="A90" t="s">
        <v>250</v>
      </c>
      <c r="B90" s="1" t="s">
        <v>251</v>
      </c>
      <c r="C90">
        <v>2400</v>
      </c>
      <c r="D90">
        <v>2094</v>
      </c>
      <c r="E90">
        <v>22</v>
      </c>
      <c r="F90" s="7">
        <v>49.033332999999999</v>
      </c>
      <c r="G90" s="7">
        <v>3.45</v>
      </c>
      <c r="H90" s="7">
        <v>2.12</v>
      </c>
      <c r="I90" t="str">
        <f>IF(F90&gt;Informations!$B$10,ville!B90,"")</f>
        <v xml:space="preserve">BLESMES   </v>
      </c>
      <c r="J90" t="str">
        <f>IF(G90&lt;Informations!$C$11,ville!B90,"")</f>
        <v xml:space="preserve">BLESMES   </v>
      </c>
    </row>
    <row r="91" spans="1:10" ht="13.5" customHeight="1">
      <c r="A91" t="s">
        <v>252</v>
      </c>
      <c r="B91" s="1" t="s">
        <v>253</v>
      </c>
      <c r="C91">
        <v>2110</v>
      </c>
      <c r="D91">
        <v>2095</v>
      </c>
      <c r="E91">
        <v>22</v>
      </c>
      <c r="F91" s="7">
        <v>49.983333000000002</v>
      </c>
      <c r="G91" s="7">
        <v>3.45</v>
      </c>
      <c r="H91" s="7">
        <v>1.79</v>
      </c>
      <c r="I91" t="str">
        <f>IF(F91&gt;Informations!$B$10,ville!B91,"")</f>
        <v xml:space="preserve">BOHAIN EN VERMANDOIS </v>
      </c>
      <c r="J91" t="str">
        <f>IF(G91&lt;Informations!$C$11,ville!B91,"")</f>
        <v xml:space="preserve">BOHAIN EN VERMANDOIS </v>
      </c>
    </row>
    <row r="92" spans="1:10" ht="13.5" customHeight="1">
      <c r="A92" t="s">
        <v>254</v>
      </c>
      <c r="B92" s="1" t="s">
        <v>255</v>
      </c>
      <c r="C92">
        <v>2270</v>
      </c>
      <c r="D92">
        <v>2096</v>
      </c>
      <c r="E92">
        <v>22</v>
      </c>
      <c r="F92" s="7">
        <v>49.716667000000001</v>
      </c>
      <c r="G92" s="7">
        <v>3.65</v>
      </c>
      <c r="H92" s="7">
        <v>0.84</v>
      </c>
      <c r="I92" t="str">
        <f>IF(F92&gt;Informations!$B$10,ville!B92,"")</f>
        <v xml:space="preserve">BOIS LES PARGNY </v>
      </c>
      <c r="J92" t="str">
        <f>IF(G92&lt;Informations!$C$11,ville!B92,"")</f>
        <v xml:space="preserve">BOIS LES PARGNY </v>
      </c>
    </row>
    <row r="93" spans="1:10" ht="13.5" customHeight="1">
      <c r="A93" t="s">
        <v>256</v>
      </c>
      <c r="B93" s="1" t="s">
        <v>257</v>
      </c>
      <c r="C93">
        <v>2350</v>
      </c>
      <c r="D93">
        <v>2097</v>
      </c>
      <c r="E93">
        <v>22</v>
      </c>
      <c r="F93" s="7">
        <v>49.616667</v>
      </c>
      <c r="G93" s="7">
        <v>3.95</v>
      </c>
      <c r="H93" s="7">
        <v>1.99</v>
      </c>
      <c r="I93" t="str">
        <f>IF(F93&gt;Informations!$B$10,ville!B93,"")</f>
        <v xml:space="preserve">BONCOURT   </v>
      </c>
      <c r="J93" t="str">
        <f>IF(G93&lt;Informations!$C$11,ville!B93,"")</f>
        <v xml:space="preserve">BONCOURT   </v>
      </c>
    </row>
    <row r="94" spans="1:10" ht="13.5" customHeight="1">
      <c r="A94" t="s">
        <v>258</v>
      </c>
      <c r="B94" s="1" t="s">
        <v>259</v>
      </c>
      <c r="C94">
        <v>2400</v>
      </c>
      <c r="D94">
        <v>2098</v>
      </c>
      <c r="E94">
        <v>22</v>
      </c>
      <c r="F94" s="7">
        <v>49</v>
      </c>
      <c r="G94" s="7">
        <v>3.35</v>
      </c>
      <c r="H94" s="7">
        <v>2.2599999999999998</v>
      </c>
      <c r="I94" t="str">
        <f>IF(F94&gt;Informations!$B$10,ville!B94,"")</f>
        <v xml:space="preserve">BONNEIL   </v>
      </c>
      <c r="J94" t="str">
        <f>IF(G94&lt;Informations!$C$11,ville!B94,"")</f>
        <v xml:space="preserve">BONNEIL   </v>
      </c>
    </row>
    <row r="95" spans="1:10" ht="13.5" customHeight="1">
      <c r="A95" t="s">
        <v>260</v>
      </c>
      <c r="B95" s="1" t="s">
        <v>261</v>
      </c>
      <c r="C95">
        <v>2400</v>
      </c>
      <c r="D95">
        <v>2099</v>
      </c>
      <c r="E95">
        <v>22</v>
      </c>
      <c r="F95" s="7">
        <v>49.116667</v>
      </c>
      <c r="G95" s="7">
        <v>3.3166669999999998</v>
      </c>
      <c r="H95" s="7">
        <v>1.78</v>
      </c>
      <c r="I95" t="str">
        <f>IF(F95&gt;Informations!$B$10,ville!B95,"")</f>
        <v xml:space="preserve">BONNESVALYN   </v>
      </c>
      <c r="J95" t="str">
        <f>IF(G95&lt;Informations!$C$11,ville!B95,"")</f>
        <v xml:space="preserve">BONNESVALYN   </v>
      </c>
    </row>
    <row r="96" spans="1:10" ht="13.5" customHeight="1">
      <c r="A96" t="s">
        <v>262</v>
      </c>
      <c r="B96" s="1" t="s">
        <v>263</v>
      </c>
      <c r="C96">
        <v>2420</v>
      </c>
      <c r="D96">
        <v>2100</v>
      </c>
      <c r="E96">
        <v>22</v>
      </c>
      <c r="F96" s="7">
        <v>49.983333000000002</v>
      </c>
      <c r="G96" s="7">
        <v>3.2166670000000002</v>
      </c>
      <c r="H96" s="7">
        <v>1.79</v>
      </c>
      <c r="I96" t="str">
        <f>IF(F96&gt;Informations!$B$10,ville!B96,"")</f>
        <v xml:space="preserve">BONY   </v>
      </c>
      <c r="J96" t="str">
        <f>IF(G96&lt;Informations!$C$11,ville!B96,"")</f>
        <v xml:space="preserve">BONY   </v>
      </c>
    </row>
    <row r="97" spans="1:10" ht="13.5" customHeight="1">
      <c r="A97" t="s">
        <v>264</v>
      </c>
      <c r="B97" s="1" t="s">
        <v>265</v>
      </c>
      <c r="C97">
        <v>2250</v>
      </c>
      <c r="D97">
        <v>2101</v>
      </c>
      <c r="E97">
        <v>22</v>
      </c>
      <c r="F97" s="7">
        <v>49.733333000000002</v>
      </c>
      <c r="G97" s="7">
        <v>3.8666670000000001</v>
      </c>
      <c r="H97" s="7">
        <v>1.48</v>
      </c>
      <c r="I97" t="str">
        <f>IF(F97&gt;Informations!$B$10,ville!B97,"")</f>
        <v xml:space="preserve">BOSMONT SUR SERRE </v>
      </c>
      <c r="J97" t="str">
        <f>IF(G97&lt;Informations!$C$11,ville!B97,"")</f>
        <v xml:space="preserve">BOSMONT SUR SERRE </v>
      </c>
    </row>
    <row r="98" spans="1:10" ht="13.5" customHeight="1">
      <c r="A98" t="s">
        <v>266</v>
      </c>
      <c r="B98" s="1" t="s">
        <v>267</v>
      </c>
      <c r="C98">
        <v>2450</v>
      </c>
      <c r="D98">
        <v>2103</v>
      </c>
      <c r="E98">
        <v>22</v>
      </c>
      <c r="F98" s="7">
        <v>50.016666999999998</v>
      </c>
      <c r="G98" s="7">
        <v>3.7</v>
      </c>
      <c r="H98" s="7">
        <v>1.93</v>
      </c>
      <c r="I98" t="str">
        <f>IF(F98&gt;Informations!$B$10,ville!B98,"")</f>
        <v xml:space="preserve">BOUE   </v>
      </c>
      <c r="J98" t="str">
        <f>IF(G98&lt;Informations!$C$11,ville!B98,"")</f>
        <v xml:space="preserve">BOUE   </v>
      </c>
    </row>
    <row r="99" spans="1:10" ht="13.5" customHeight="1">
      <c r="A99" t="s">
        <v>268</v>
      </c>
      <c r="B99" s="1" t="s">
        <v>269</v>
      </c>
      <c r="C99">
        <v>2160</v>
      </c>
      <c r="D99">
        <v>2104</v>
      </c>
      <c r="E99">
        <v>22</v>
      </c>
      <c r="F99" s="7">
        <v>49.366667</v>
      </c>
      <c r="G99" s="7">
        <v>3.85</v>
      </c>
      <c r="H99" s="7">
        <v>2.0099999999999998</v>
      </c>
      <c r="I99" t="str">
        <f>IF(F99&gt;Informations!$B$10,ville!B99,"")</f>
        <v xml:space="preserve">BOUFFIGNEREUX   </v>
      </c>
      <c r="J99" t="str">
        <f>IF(G99&lt;Informations!$C$11,ville!B99,"")</f>
        <v xml:space="preserve">BOUFFIGNEREUX   </v>
      </c>
    </row>
    <row r="100" spans="1:10" ht="13.5" customHeight="1">
      <c r="A100" t="s">
        <v>270</v>
      </c>
      <c r="B100" s="1" t="s">
        <v>271</v>
      </c>
      <c r="C100">
        <v>2400</v>
      </c>
      <c r="D100">
        <v>2105</v>
      </c>
      <c r="E100">
        <v>22</v>
      </c>
      <c r="F100" s="7">
        <v>49.066667000000002</v>
      </c>
      <c r="G100" s="7">
        <v>3.3</v>
      </c>
      <c r="H100" s="7">
        <v>1.98</v>
      </c>
      <c r="I100" t="str">
        <f>IF(F100&gt;Informations!$B$10,ville!B100,"")</f>
        <v xml:space="preserve">BOURESCHES   </v>
      </c>
      <c r="J100" t="str">
        <f>IF(G100&lt;Informations!$C$11,ville!B100,"")</f>
        <v xml:space="preserve">BOURESCHES   </v>
      </c>
    </row>
    <row r="101" spans="1:10" ht="13.5" customHeight="1">
      <c r="A101" t="s">
        <v>272</v>
      </c>
      <c r="B101" s="1" t="s">
        <v>273</v>
      </c>
      <c r="C101">
        <v>2160</v>
      </c>
      <c r="D101">
        <v>2106</v>
      </c>
      <c r="E101">
        <v>22</v>
      </c>
      <c r="F101" s="7">
        <v>49.4</v>
      </c>
      <c r="G101" s="7">
        <v>3.65</v>
      </c>
      <c r="H101" s="7">
        <v>1.05</v>
      </c>
      <c r="I101" t="str">
        <f>IF(F101&gt;Informations!$B$10,ville!B101,"")</f>
        <v xml:space="preserve">BOURG ET COMIN </v>
      </c>
      <c r="J101" t="str">
        <f>IF(G101&lt;Informations!$C$11,ville!B101,"")</f>
        <v xml:space="preserve">BOURG ET COMIN </v>
      </c>
    </row>
    <row r="102" spans="1:10" ht="13.5" customHeight="1">
      <c r="A102" t="s">
        <v>274</v>
      </c>
      <c r="B102" s="1" t="s">
        <v>275</v>
      </c>
      <c r="C102">
        <v>2300</v>
      </c>
      <c r="D102">
        <v>2107</v>
      </c>
      <c r="E102">
        <v>22</v>
      </c>
      <c r="F102" s="7">
        <v>49.55</v>
      </c>
      <c r="G102" s="7">
        <v>3.1666669999999999</v>
      </c>
      <c r="H102" s="7">
        <v>1.58</v>
      </c>
      <c r="I102" t="str">
        <f>IF(F102&gt;Informations!$B$10,ville!B102,"")</f>
        <v xml:space="preserve">BOURGUIGNON SOUS COUCY </v>
      </c>
      <c r="J102" t="str">
        <f>IF(G102&lt;Informations!$C$11,ville!B102,"")</f>
        <v xml:space="preserve">BOURGUIGNON SOUS COUCY </v>
      </c>
    </row>
    <row r="103" spans="1:10" ht="13.5" customHeight="1">
      <c r="A103" t="s">
        <v>276</v>
      </c>
      <c r="B103" s="1" t="s">
        <v>277</v>
      </c>
      <c r="C103">
        <v>2140</v>
      </c>
      <c r="D103">
        <v>2109</v>
      </c>
      <c r="E103">
        <v>22</v>
      </c>
      <c r="F103" s="7">
        <v>49.866667</v>
      </c>
      <c r="G103" s="7">
        <v>3.9666670000000002</v>
      </c>
      <c r="H103" s="7">
        <v>1.92</v>
      </c>
      <c r="I103" t="str">
        <f>IF(F103&gt;Informations!$B$10,ville!B103,"")</f>
        <v xml:space="preserve">LA BOUTEILLE  </v>
      </c>
      <c r="J103" t="str">
        <f>IF(G103&lt;Informations!$C$11,ville!B103,"")</f>
        <v xml:space="preserve">LA BOUTEILLE  </v>
      </c>
    </row>
    <row r="104" spans="1:10" ht="13.5" customHeight="1">
      <c r="A104" t="s">
        <v>278</v>
      </c>
      <c r="B104" s="1" t="s">
        <v>279</v>
      </c>
      <c r="C104">
        <v>2220</v>
      </c>
      <c r="D104">
        <v>2110</v>
      </c>
      <c r="E104">
        <v>22</v>
      </c>
      <c r="F104" s="7">
        <v>49.333333000000003</v>
      </c>
      <c r="G104" s="7">
        <v>3.5333329999999998</v>
      </c>
      <c r="H104" s="7">
        <v>0.88</v>
      </c>
      <c r="I104" t="str">
        <f>IF(F104&gt;Informations!$B$10,ville!B104,"")</f>
        <v xml:space="preserve">BRAINE   </v>
      </c>
      <c r="J104" t="str">
        <f>IF(G104&lt;Informations!$C$11,ville!B104,"")</f>
        <v xml:space="preserve">BRAINE   </v>
      </c>
    </row>
    <row r="105" spans="1:10" ht="13.5" customHeight="1">
      <c r="A105" t="s">
        <v>280</v>
      </c>
      <c r="B105" s="1" t="s">
        <v>281</v>
      </c>
      <c r="C105">
        <v>2320</v>
      </c>
      <c r="D105">
        <v>2111</v>
      </c>
      <c r="E105">
        <v>22</v>
      </c>
      <c r="F105" s="7">
        <v>49.516666999999998</v>
      </c>
      <c r="G105" s="7">
        <v>3.4166669999999999</v>
      </c>
      <c r="H105" s="7">
        <v>0.78</v>
      </c>
      <c r="I105" t="str">
        <f>IF(F105&gt;Informations!$B$10,ville!B105,"")</f>
        <v xml:space="preserve">BRANCOURT EN LAONNOIS </v>
      </c>
      <c r="J105" t="str">
        <f>IF(G105&lt;Informations!$C$11,ville!B105,"")</f>
        <v xml:space="preserve">BRANCOURT EN LAONNOIS </v>
      </c>
    </row>
    <row r="106" spans="1:10" ht="13.5" customHeight="1">
      <c r="A106" t="s">
        <v>282</v>
      </c>
      <c r="B106" s="1" t="s">
        <v>283</v>
      </c>
      <c r="C106">
        <v>2110</v>
      </c>
      <c r="D106">
        <v>2112</v>
      </c>
      <c r="E106">
        <v>22</v>
      </c>
      <c r="F106" s="7">
        <v>49.966667000000001</v>
      </c>
      <c r="G106" s="7">
        <v>3.3833329999999999</v>
      </c>
      <c r="H106" s="7">
        <v>1.72</v>
      </c>
      <c r="I106" t="str">
        <f>IF(F106&gt;Informations!$B$10,ville!B106,"")</f>
        <v xml:space="preserve">BRANCOURT LE GRAND </v>
      </c>
      <c r="J106" t="str">
        <f>IF(G106&lt;Informations!$C$11,ville!B106,"")</f>
        <v xml:space="preserve">BRANCOURT LE GRAND </v>
      </c>
    </row>
    <row r="107" spans="1:10" ht="13.5" customHeight="1">
      <c r="A107" t="s">
        <v>284</v>
      </c>
      <c r="B107" s="1" t="s">
        <v>285</v>
      </c>
      <c r="C107">
        <v>2130</v>
      </c>
      <c r="D107">
        <v>2113</v>
      </c>
      <c r="E107">
        <v>22</v>
      </c>
      <c r="F107" s="7">
        <v>49.266666999999998</v>
      </c>
      <c r="G107" s="7">
        <v>3.5</v>
      </c>
      <c r="H107" s="7">
        <v>1.1599999999999999</v>
      </c>
      <c r="I107" t="str">
        <f>IF(F107&gt;Informations!$B$10,ville!B107,"")</f>
        <v xml:space="preserve">BRANGES   </v>
      </c>
      <c r="J107" t="str">
        <f>IF(G107&lt;Informations!$C$11,ville!B107,"")</f>
        <v xml:space="preserve">BRANGES   </v>
      </c>
    </row>
    <row r="108" spans="1:10" ht="13.5" customHeight="1">
      <c r="A108" t="s">
        <v>286</v>
      </c>
      <c r="B108" s="1" t="s">
        <v>287</v>
      </c>
      <c r="C108">
        <v>2400</v>
      </c>
      <c r="D108">
        <v>2114</v>
      </c>
      <c r="E108">
        <v>22</v>
      </c>
      <c r="F108" s="7">
        <v>49.05</v>
      </c>
      <c r="G108" s="7">
        <v>3.4333330000000002</v>
      </c>
      <c r="H108" s="7">
        <v>2.0499999999999998</v>
      </c>
      <c r="I108" t="str">
        <f>IF(F108&gt;Informations!$B$10,ville!B108,"")</f>
        <v xml:space="preserve">BRASLES   </v>
      </c>
      <c r="J108" t="str">
        <f>IF(G108&lt;Informations!$C$11,ville!B108,"")</f>
        <v xml:space="preserve">BRASLES   </v>
      </c>
    </row>
    <row r="109" spans="1:10" ht="13.5" customHeight="1">
      <c r="A109" t="s">
        <v>288</v>
      </c>
      <c r="B109" s="1" t="s">
        <v>289</v>
      </c>
      <c r="C109">
        <v>2000</v>
      </c>
      <c r="D109">
        <v>2115</v>
      </c>
      <c r="E109">
        <v>22</v>
      </c>
      <c r="F109" s="7">
        <v>49.433332999999998</v>
      </c>
      <c r="G109" s="7">
        <v>3.6166670000000001</v>
      </c>
      <c r="H109" s="7">
        <v>1.69</v>
      </c>
      <c r="I109" t="str">
        <f>IF(F109&gt;Informations!$B$10,ville!B109,"")</f>
        <v xml:space="preserve">BRAYE EN LAONNOIS </v>
      </c>
      <c r="J109" t="str">
        <f>IF(G109&lt;Informations!$C$11,ville!B109,"")</f>
        <v xml:space="preserve">BRAYE EN LAONNOIS </v>
      </c>
    </row>
    <row r="110" spans="1:10" ht="13.5" customHeight="1">
      <c r="A110" t="s">
        <v>290</v>
      </c>
      <c r="B110" s="1" t="s">
        <v>291</v>
      </c>
      <c r="C110">
        <v>2140</v>
      </c>
      <c r="D110">
        <v>2116</v>
      </c>
      <c r="E110">
        <v>22</v>
      </c>
      <c r="F110" s="7">
        <v>49.783332999999999</v>
      </c>
      <c r="G110" s="7">
        <v>3.9666670000000002</v>
      </c>
      <c r="H110" s="7">
        <v>1.92</v>
      </c>
      <c r="I110" t="str">
        <f>IF(F110&gt;Informations!$B$10,ville!B110,"")</f>
        <v xml:space="preserve">BRAYE EN THIERACHE </v>
      </c>
      <c r="J110" t="str">
        <f>IF(G110&lt;Informations!$C$11,ville!B110,"")</f>
        <v xml:space="preserve">BRAYE EN THIERACHE </v>
      </c>
    </row>
    <row r="111" spans="1:10" ht="13.5" customHeight="1">
      <c r="A111" t="s">
        <v>292</v>
      </c>
      <c r="B111" s="1" t="s">
        <v>293</v>
      </c>
      <c r="C111">
        <v>2480</v>
      </c>
      <c r="D111">
        <v>2117</v>
      </c>
      <c r="E111">
        <v>22</v>
      </c>
      <c r="F111" s="7">
        <v>49.766666999999998</v>
      </c>
      <c r="G111" s="7">
        <v>3.15</v>
      </c>
      <c r="H111" s="7">
        <v>1.65</v>
      </c>
      <c r="I111" t="str">
        <f>IF(F111&gt;Informations!$B$10,ville!B111,"")</f>
        <v xml:space="preserve">BRAY SAINT CHRISTOPHE </v>
      </c>
      <c r="J111" t="str">
        <f>IF(G111&lt;Informations!$C$11,ville!B111,"")</f>
        <v xml:space="preserve">BRAY SAINT CHRISTOPHE </v>
      </c>
    </row>
    <row r="112" spans="1:10" ht="13.5" customHeight="1">
      <c r="A112" t="s">
        <v>294</v>
      </c>
      <c r="B112" s="1" t="s">
        <v>295</v>
      </c>
      <c r="C112">
        <v>2880</v>
      </c>
      <c r="D112">
        <v>2118</v>
      </c>
      <c r="E112">
        <v>22</v>
      </c>
      <c r="F112" s="7">
        <v>49.433332999999998</v>
      </c>
      <c r="G112" s="7">
        <v>3.3666670000000001</v>
      </c>
      <c r="H112" s="7">
        <v>0.7</v>
      </c>
      <c r="I112" t="str">
        <f>IF(F112&gt;Informations!$B$10,ville!B112,"")</f>
        <v xml:space="preserve">BRAYE   </v>
      </c>
      <c r="J112" t="str">
        <f>IF(G112&lt;Informations!$C$11,ville!B112,"")</f>
        <v xml:space="preserve">BRAYE   </v>
      </c>
    </row>
    <row r="113" spans="1:10" ht="13.5" customHeight="1">
      <c r="A113" t="s">
        <v>296</v>
      </c>
      <c r="B113" s="1" t="s">
        <v>297</v>
      </c>
      <c r="C113">
        <v>2210</v>
      </c>
      <c r="D113">
        <v>2119</v>
      </c>
      <c r="E113">
        <v>22</v>
      </c>
      <c r="F113" s="7">
        <v>49.15</v>
      </c>
      <c r="G113" s="7">
        <v>3.4333330000000002</v>
      </c>
      <c r="H113" s="7">
        <v>1.71</v>
      </c>
      <c r="I113" t="str">
        <f>IF(F113&gt;Informations!$B$10,ville!B113,"")</f>
        <v xml:space="preserve">BRECY   </v>
      </c>
      <c r="J113" t="str">
        <f>IF(G113&lt;Informations!$C$11,ville!B113,"")</f>
        <v xml:space="preserve">BRECY   </v>
      </c>
    </row>
    <row r="114" spans="1:10" ht="13.5" customHeight="1">
      <c r="A114" t="s">
        <v>298</v>
      </c>
      <c r="B114" s="1" t="s">
        <v>299</v>
      </c>
      <c r="C114">
        <v>2220</v>
      </c>
      <c r="D114">
        <v>2120</v>
      </c>
      <c r="E114">
        <v>22</v>
      </c>
      <c r="F114" s="7">
        <v>49.366667</v>
      </c>
      <c r="G114" s="7">
        <v>3.5333329999999998</v>
      </c>
      <c r="H114" s="7">
        <v>0.75</v>
      </c>
      <c r="I114" t="str">
        <f>IF(F114&gt;Informations!$B$10,ville!B114,"")</f>
        <v xml:space="preserve">BRENELLE   </v>
      </c>
      <c r="J114" t="str">
        <f>IF(G114&lt;Informations!$C$11,ville!B114,"")</f>
        <v xml:space="preserve">BRENELLE   </v>
      </c>
    </row>
    <row r="115" spans="1:10" ht="13.5" customHeight="1">
      <c r="A115" t="s">
        <v>300</v>
      </c>
      <c r="B115" s="1" t="s">
        <v>301</v>
      </c>
      <c r="C115">
        <v>2210</v>
      </c>
      <c r="D115">
        <v>2121</v>
      </c>
      <c r="E115">
        <v>22</v>
      </c>
      <c r="F115" s="7">
        <v>49.183332999999998</v>
      </c>
      <c r="G115" s="7">
        <v>3.35</v>
      </c>
      <c r="H115" s="7">
        <v>1.5</v>
      </c>
      <c r="I115" t="str">
        <f>IF(F115&gt;Informations!$B$10,ville!B115,"")</f>
        <v xml:space="preserve">BRENY   </v>
      </c>
      <c r="J115" t="str">
        <f>IF(G115&lt;Informations!$C$11,ville!B115,"")</f>
        <v xml:space="preserve">BRENY   </v>
      </c>
    </row>
    <row r="116" spans="1:10" ht="13.5" customHeight="1">
      <c r="A116" t="s">
        <v>302</v>
      </c>
      <c r="B116" s="1" t="s">
        <v>303</v>
      </c>
      <c r="C116">
        <v>2240</v>
      </c>
      <c r="D116">
        <v>2123</v>
      </c>
      <c r="E116">
        <v>22</v>
      </c>
      <c r="F116" s="7">
        <v>49.716667000000001</v>
      </c>
      <c r="G116" s="7">
        <v>3.3666670000000001</v>
      </c>
      <c r="H116" s="7">
        <v>1.32</v>
      </c>
      <c r="I116" t="str">
        <f>IF(F116&gt;Informations!$B$10,ville!B116,"")</f>
        <v xml:space="preserve">BRISSAY CHOIGNY  </v>
      </c>
      <c r="J116" t="str">
        <f>IF(G116&lt;Informations!$C$11,ville!B116,"")</f>
        <v xml:space="preserve">BRISSAY CHOIGNY  </v>
      </c>
    </row>
    <row r="117" spans="1:10" ht="13.5" customHeight="1">
      <c r="A117" t="s">
        <v>304</v>
      </c>
      <c r="B117" s="1" t="s">
        <v>305</v>
      </c>
      <c r="C117">
        <v>2810</v>
      </c>
      <c r="D117">
        <v>2125</v>
      </c>
      <c r="E117">
        <v>22</v>
      </c>
      <c r="F117" s="7">
        <v>49.1</v>
      </c>
      <c r="G117" s="7">
        <v>3.15</v>
      </c>
      <c r="H117" s="7">
        <v>1.85</v>
      </c>
      <c r="I117" t="str">
        <f>IF(F117&gt;Informations!$B$10,ville!B117,"")</f>
        <v xml:space="preserve">BRUMETZ   </v>
      </c>
      <c r="J117" t="str">
        <f>IF(G117&lt;Informations!$C$11,ville!B117,"")</f>
        <v xml:space="preserve">BRUMETZ   </v>
      </c>
    </row>
    <row r="118" spans="1:10" ht="13.5" customHeight="1">
      <c r="A118" t="s">
        <v>306</v>
      </c>
      <c r="B118" s="1" t="s">
        <v>307</v>
      </c>
      <c r="C118">
        <v>2360</v>
      </c>
      <c r="D118">
        <v>2126</v>
      </c>
      <c r="E118">
        <v>22</v>
      </c>
      <c r="F118" s="7">
        <v>49.766666999999998</v>
      </c>
      <c r="G118" s="7">
        <v>4.1833330000000002</v>
      </c>
      <c r="H118" s="7">
        <v>2.86</v>
      </c>
      <c r="I118" t="str">
        <f>IF(F118&gt;Informations!$B$10,ville!B118,"")</f>
        <v xml:space="preserve">BRUNEHAMEL   </v>
      </c>
      <c r="J118" t="str">
        <f>IF(G118&lt;Informations!$C$11,ville!B118,"")</f>
        <v xml:space="preserve">BRUNEHAMEL   </v>
      </c>
    </row>
    <row r="119" spans="1:10" ht="13.5" customHeight="1">
      <c r="A119" t="s">
        <v>308</v>
      </c>
      <c r="B119" s="1" t="s">
        <v>309</v>
      </c>
      <c r="C119">
        <v>2130</v>
      </c>
      <c r="D119">
        <v>2127</v>
      </c>
      <c r="E119">
        <v>22</v>
      </c>
      <c r="F119" s="7">
        <v>49.183332999999998</v>
      </c>
      <c r="G119" s="7">
        <v>3.4333330000000002</v>
      </c>
      <c r="H119" s="7">
        <v>1.57</v>
      </c>
      <c r="I119" t="str">
        <f>IF(F119&gt;Informations!$B$10,ville!B119,"")</f>
        <v xml:space="preserve">BRUYERES SUR FERE </v>
      </c>
      <c r="J119" t="str">
        <f>IF(G119&lt;Informations!$C$11,ville!B119,"")</f>
        <v xml:space="preserve">BRUYERES SUR FERE </v>
      </c>
    </row>
    <row r="120" spans="1:10" ht="13.5" customHeight="1">
      <c r="A120" t="s">
        <v>310</v>
      </c>
      <c r="B120" s="1" t="s">
        <v>311</v>
      </c>
      <c r="C120">
        <v>2860</v>
      </c>
      <c r="D120">
        <v>2128</v>
      </c>
      <c r="E120">
        <v>22</v>
      </c>
      <c r="F120" s="7">
        <v>49.516666999999998</v>
      </c>
      <c r="G120" s="7">
        <v>3.6666669999999999</v>
      </c>
      <c r="H120" s="7">
        <v>0.62</v>
      </c>
      <c r="I120" t="str">
        <f>IF(F120&gt;Informations!$B$10,ville!B120,"")</f>
        <v xml:space="preserve">BRUYERES ET MONTBERAULT </v>
      </c>
      <c r="J120" t="str">
        <f>IF(G120&lt;Informations!$C$11,ville!B120,"")</f>
        <v xml:space="preserve">BRUYERES ET MONTBERAULT </v>
      </c>
    </row>
    <row r="121" spans="1:10" ht="13.5" customHeight="1">
      <c r="A121" t="s">
        <v>312</v>
      </c>
      <c r="B121" s="1" t="s">
        <v>313</v>
      </c>
      <c r="C121">
        <v>2220</v>
      </c>
      <c r="D121">
        <v>2129</v>
      </c>
      <c r="E121">
        <v>22</v>
      </c>
      <c r="F121" s="7">
        <v>49.266666999999998</v>
      </c>
      <c r="G121" s="7">
        <v>3.5666669999999998</v>
      </c>
      <c r="H121" s="7">
        <v>1.1599999999999999</v>
      </c>
      <c r="I121" t="str">
        <f>IF(F121&gt;Informations!$B$10,ville!B121,"")</f>
        <v xml:space="preserve">BRUYS   </v>
      </c>
      <c r="J121" t="str">
        <f>IF(G121&lt;Informations!$C$11,ville!B121,"")</f>
        <v xml:space="preserve">BRUYS   </v>
      </c>
    </row>
    <row r="122" spans="1:10" ht="13.5" customHeight="1">
      <c r="A122" t="s">
        <v>314</v>
      </c>
      <c r="B122" s="1" t="s">
        <v>315</v>
      </c>
      <c r="C122">
        <v>2500</v>
      </c>
      <c r="D122">
        <v>2130</v>
      </c>
      <c r="E122">
        <v>22</v>
      </c>
      <c r="F122" s="7">
        <v>49.883333</v>
      </c>
      <c r="G122" s="7">
        <v>4.0833329999999997</v>
      </c>
      <c r="H122" s="7">
        <v>2.42</v>
      </c>
      <c r="I122" t="str">
        <f>IF(F122&gt;Informations!$B$10,ville!B122,"")</f>
        <v xml:space="preserve">BUCILLY   </v>
      </c>
      <c r="J122" t="str">
        <f>IF(G122&lt;Informations!$C$11,ville!B122,"")</f>
        <v xml:space="preserve">BUCILLY   </v>
      </c>
    </row>
    <row r="123" spans="1:10" ht="13.5" customHeight="1">
      <c r="A123" t="s">
        <v>316</v>
      </c>
      <c r="B123" s="1" t="s">
        <v>317</v>
      </c>
      <c r="C123">
        <v>2880</v>
      </c>
      <c r="D123">
        <v>2131</v>
      </c>
      <c r="E123">
        <v>22</v>
      </c>
      <c r="F123" s="7">
        <v>49.4</v>
      </c>
      <c r="G123" s="7">
        <v>3.3833329999999999</v>
      </c>
      <c r="H123" s="7">
        <v>0.63</v>
      </c>
      <c r="I123" t="str">
        <f>IF(F123&gt;Informations!$B$10,ville!B123,"")</f>
        <v xml:space="preserve">BUCY LE LONG </v>
      </c>
      <c r="J123" t="str">
        <f>IF(G123&lt;Informations!$C$11,ville!B123,"")</f>
        <v xml:space="preserve">BUCY LE LONG </v>
      </c>
    </row>
    <row r="124" spans="1:10" ht="13.5" customHeight="1">
      <c r="A124" t="s">
        <v>318</v>
      </c>
      <c r="B124" s="1" t="s">
        <v>319</v>
      </c>
      <c r="C124">
        <v>2870</v>
      </c>
      <c r="D124">
        <v>2132</v>
      </c>
      <c r="E124">
        <v>22</v>
      </c>
      <c r="F124" s="7">
        <v>49.583333000000003</v>
      </c>
      <c r="G124" s="7">
        <v>3.516667</v>
      </c>
      <c r="H124" s="7">
        <v>0.56000000000000005</v>
      </c>
      <c r="I124" t="str">
        <f>IF(F124&gt;Informations!$B$10,ville!B124,"")</f>
        <v xml:space="preserve">BUCY LES CERNY </v>
      </c>
      <c r="J124" t="str">
        <f>IF(G124&lt;Informations!$C$11,ville!B124,"")</f>
        <v xml:space="preserve">BUCY LES CERNY </v>
      </c>
    </row>
    <row r="125" spans="1:10" ht="13.5" customHeight="1">
      <c r="A125" t="s">
        <v>320</v>
      </c>
      <c r="B125" s="1" t="s">
        <v>321</v>
      </c>
      <c r="C125">
        <v>2350</v>
      </c>
      <c r="D125">
        <v>2133</v>
      </c>
      <c r="E125">
        <v>22</v>
      </c>
      <c r="F125" s="7">
        <v>49.65</v>
      </c>
      <c r="G125" s="7">
        <v>3.9</v>
      </c>
      <c r="H125" s="7">
        <v>1.62</v>
      </c>
      <c r="I125" t="str">
        <f>IF(F125&gt;Informations!$B$10,ville!B125,"")</f>
        <v xml:space="preserve">BUCY LES PIERREPONT </v>
      </c>
      <c r="J125" t="str">
        <f>IF(G125&lt;Informations!$C$11,ville!B125,"")</f>
        <v xml:space="preserve">BUCY LES PIERREPONT </v>
      </c>
    </row>
    <row r="126" spans="1:10" ht="13.5" customHeight="1">
      <c r="A126" t="s">
        <v>322</v>
      </c>
      <c r="B126" s="1" t="s">
        <v>323</v>
      </c>
      <c r="C126">
        <v>2500</v>
      </c>
      <c r="D126">
        <v>2134</v>
      </c>
      <c r="E126">
        <v>22</v>
      </c>
      <c r="F126" s="7">
        <v>49.9</v>
      </c>
      <c r="G126" s="7">
        <v>4.05</v>
      </c>
      <c r="H126" s="7">
        <v>2.2799999999999998</v>
      </c>
      <c r="I126" t="str">
        <f>IF(F126&gt;Informations!$B$10,ville!B126,"")</f>
        <v xml:space="preserve">BUIRE   </v>
      </c>
      <c r="J126" t="str">
        <f>IF(G126&lt;Informations!$C$11,ville!B126,"")</f>
        <v xml:space="preserve">BUIRE   </v>
      </c>
    </row>
    <row r="127" spans="1:10" ht="13.5" customHeight="1">
      <c r="A127" t="s">
        <v>324</v>
      </c>
      <c r="B127" s="1" t="s">
        <v>325</v>
      </c>
      <c r="C127">
        <v>2620</v>
      </c>
      <c r="D127">
        <v>2135</v>
      </c>
      <c r="E127">
        <v>22</v>
      </c>
      <c r="F127" s="7">
        <v>49.966667000000001</v>
      </c>
      <c r="G127" s="7">
        <v>3.8333330000000001</v>
      </c>
      <c r="H127" s="7">
        <v>1.72</v>
      </c>
      <c r="I127" t="str">
        <f>IF(F127&gt;Informations!$B$10,ville!B127,"")</f>
        <v xml:space="preserve">BUIRONFOSSE   </v>
      </c>
      <c r="J127" t="str">
        <f>IF(G127&lt;Informations!$C$11,ville!B127,"")</f>
        <v xml:space="preserve">BUIRONFOSSE   </v>
      </c>
    </row>
    <row r="128" spans="1:10" ht="13.5" customHeight="1">
      <c r="A128" t="s">
        <v>326</v>
      </c>
      <c r="B128" s="1" t="s">
        <v>327</v>
      </c>
      <c r="C128">
        <v>2140</v>
      </c>
      <c r="D128">
        <v>2136</v>
      </c>
      <c r="E128">
        <v>22</v>
      </c>
      <c r="F128" s="7">
        <v>49.783332999999999</v>
      </c>
      <c r="G128" s="7">
        <v>3.9</v>
      </c>
      <c r="H128" s="7">
        <v>1.62</v>
      </c>
      <c r="I128" t="str">
        <f>IF(F128&gt;Informations!$B$10,ville!B128,"")</f>
        <v xml:space="preserve">BURELLES   </v>
      </c>
      <c r="J128" t="str">
        <f>IF(G128&lt;Informations!$C$11,ville!B128,"")</f>
        <v xml:space="preserve">BURELLES   </v>
      </c>
    </row>
    <row r="129" spans="1:10" ht="13.5" customHeight="1">
      <c r="A129" t="s">
        <v>328</v>
      </c>
      <c r="B129" s="1" t="s">
        <v>329</v>
      </c>
      <c r="C129">
        <v>2810</v>
      </c>
      <c r="D129">
        <v>2137</v>
      </c>
      <c r="E129">
        <v>22</v>
      </c>
      <c r="F129" s="7">
        <v>49.083333000000003</v>
      </c>
      <c r="G129" s="7">
        <v>3.25</v>
      </c>
      <c r="H129" s="7">
        <v>1.91</v>
      </c>
      <c r="I129" t="str">
        <f>IF(F129&gt;Informations!$B$10,ville!B129,"")</f>
        <v xml:space="preserve">BUSSIARES   </v>
      </c>
      <c r="J129" t="str">
        <f>IF(G129&lt;Informations!$C$11,ville!B129,"")</f>
        <v xml:space="preserve">BUSSIARES   </v>
      </c>
    </row>
    <row r="130" spans="1:10" ht="13.5" customHeight="1">
      <c r="A130" t="s">
        <v>330</v>
      </c>
      <c r="B130" s="1" t="s">
        <v>331</v>
      </c>
      <c r="C130">
        <v>2200</v>
      </c>
      <c r="D130">
        <v>2138</v>
      </c>
      <c r="E130">
        <v>22</v>
      </c>
      <c r="F130" s="7">
        <v>49.316667000000002</v>
      </c>
      <c r="G130" s="7">
        <v>3.35</v>
      </c>
      <c r="H130" s="7">
        <v>0.95</v>
      </c>
      <c r="I130" t="str">
        <f>IF(F130&gt;Informations!$B$10,ville!B130,"")</f>
        <v xml:space="preserve">BUZANCY   </v>
      </c>
      <c r="J130" t="str">
        <f>IF(G130&lt;Informations!$C$11,ville!B130,"")</f>
        <v xml:space="preserve">BUZANCY   </v>
      </c>
    </row>
    <row r="131" spans="1:10" ht="13.5" customHeight="1">
      <c r="A131" t="s">
        <v>332</v>
      </c>
      <c r="B131" s="1" t="s">
        <v>333</v>
      </c>
      <c r="C131">
        <v>2300</v>
      </c>
      <c r="D131">
        <v>2139</v>
      </c>
      <c r="E131">
        <v>22</v>
      </c>
      <c r="F131" s="7">
        <v>49.616667</v>
      </c>
      <c r="G131" s="7">
        <v>3.15</v>
      </c>
      <c r="H131" s="7">
        <v>1.65</v>
      </c>
      <c r="I131" t="str">
        <f>IF(F131&gt;Informations!$B$10,ville!B131,"")</f>
        <v xml:space="preserve">CAILLOUEL CREPIGNY  </v>
      </c>
      <c r="J131" t="str">
        <f>IF(G131&lt;Informations!$C$11,ville!B131,"")</f>
        <v xml:space="preserve">CAILLOUEL CREPIGNY  </v>
      </c>
    </row>
    <row r="132" spans="1:10" ht="13.5" customHeight="1">
      <c r="A132" t="s">
        <v>334</v>
      </c>
      <c r="B132" s="1" t="s">
        <v>335</v>
      </c>
      <c r="C132">
        <v>2680</v>
      </c>
      <c r="D132">
        <v>2142</v>
      </c>
      <c r="E132">
        <v>22</v>
      </c>
      <c r="F132" s="7">
        <v>49.8</v>
      </c>
      <c r="G132" s="7">
        <v>3.233333</v>
      </c>
      <c r="H132" s="7">
        <v>1.29</v>
      </c>
      <c r="I132" t="str">
        <f>IF(F132&gt;Informations!$B$10,ville!B132,"")</f>
        <v xml:space="preserve">CASTRES   </v>
      </c>
      <c r="J132" t="str">
        <f>IF(G132&lt;Informations!$C$11,ville!B132,"")</f>
        <v xml:space="preserve">CASTRES   </v>
      </c>
    </row>
    <row r="133" spans="1:10" ht="13.5" customHeight="1">
      <c r="A133" t="s">
        <v>336</v>
      </c>
      <c r="B133" s="1" t="s">
        <v>337</v>
      </c>
      <c r="C133">
        <v>2420</v>
      </c>
      <c r="D133">
        <v>2143</v>
      </c>
      <c r="E133">
        <v>22</v>
      </c>
      <c r="F133" s="7">
        <v>50</v>
      </c>
      <c r="G133" s="7">
        <v>3.25</v>
      </c>
      <c r="H133" s="7">
        <v>1.86</v>
      </c>
      <c r="I133" t="str">
        <f>IF(F133&gt;Informations!$B$10,ville!B133,"")</f>
        <v xml:space="preserve">LE CATELET  </v>
      </c>
      <c r="J133" t="str">
        <f>IF(G133&lt;Informations!$C$11,ville!B133,"")</f>
        <v xml:space="preserve">LE CATELET  </v>
      </c>
    </row>
    <row r="134" spans="1:10" ht="13.5" customHeight="1">
      <c r="A134" t="s">
        <v>338</v>
      </c>
      <c r="B134" s="1" t="s">
        <v>339</v>
      </c>
      <c r="C134">
        <v>2490</v>
      </c>
      <c r="D134">
        <v>2144</v>
      </c>
      <c r="E134">
        <v>22</v>
      </c>
      <c r="F134" s="7">
        <v>49.866667</v>
      </c>
      <c r="G134" s="7">
        <v>3.1</v>
      </c>
      <c r="H134" s="7">
        <v>1.87</v>
      </c>
      <c r="I134" t="str">
        <f>IF(F134&gt;Informations!$B$10,ville!B134,"")</f>
        <v xml:space="preserve">CAULAINCOURT   </v>
      </c>
      <c r="J134" t="str">
        <f>IF(G134&lt;Informations!$C$11,ville!B134,"")</f>
        <v xml:space="preserve">CAULAINCOURT   </v>
      </c>
    </row>
    <row r="135" spans="1:10" ht="13.5" customHeight="1">
      <c r="A135" t="s">
        <v>340</v>
      </c>
      <c r="B135" s="1" t="s">
        <v>341</v>
      </c>
      <c r="C135">
        <v>2300</v>
      </c>
      <c r="D135">
        <v>2145</v>
      </c>
      <c r="E135">
        <v>22</v>
      </c>
      <c r="F135" s="7">
        <v>49.616667</v>
      </c>
      <c r="G135" s="7">
        <v>3.1833330000000002</v>
      </c>
      <c r="H135" s="7">
        <v>1.5</v>
      </c>
      <c r="I135" t="str">
        <f>IF(F135&gt;Informations!$B$10,ville!B135,"")</f>
        <v xml:space="preserve">CAUMONT   </v>
      </c>
      <c r="J135" t="str">
        <f>IF(G135&lt;Informations!$C$11,ville!B135,"")</f>
        <v xml:space="preserve">CAUMONT   </v>
      </c>
    </row>
    <row r="136" spans="1:10" ht="13.5" customHeight="1">
      <c r="A136" t="s">
        <v>342</v>
      </c>
      <c r="B136" s="1" t="s">
        <v>343</v>
      </c>
      <c r="C136">
        <v>2330</v>
      </c>
      <c r="D136">
        <v>2146</v>
      </c>
      <c r="E136">
        <v>22</v>
      </c>
      <c r="F136" s="7">
        <v>49.016666999999998</v>
      </c>
      <c r="G136" s="7">
        <v>3.5666669999999998</v>
      </c>
      <c r="H136" s="7">
        <v>2.19</v>
      </c>
      <c r="I136" t="str">
        <f>IF(F136&gt;Informations!$B$10,ville!B136,"")</f>
        <v xml:space="preserve">CELLES LES CONDE </v>
      </c>
      <c r="J136" t="str">
        <f>IF(G136&lt;Informations!$C$11,ville!B136,"")</f>
        <v xml:space="preserve">CELLES LES CONDE </v>
      </c>
    </row>
    <row r="137" spans="1:10" ht="13.5" customHeight="1">
      <c r="A137" t="s">
        <v>344</v>
      </c>
      <c r="B137" s="1" t="s">
        <v>345</v>
      </c>
      <c r="C137">
        <v>2370</v>
      </c>
      <c r="D137">
        <v>2148</v>
      </c>
      <c r="E137">
        <v>22</v>
      </c>
      <c r="F137" s="7">
        <v>49.416666999999997</v>
      </c>
      <c r="G137" s="7">
        <v>3.483333</v>
      </c>
      <c r="H137" s="7">
        <v>0.84</v>
      </c>
      <c r="I137" t="str">
        <f>IF(F137&gt;Informations!$B$10,ville!B137,"")</f>
        <v xml:space="preserve">CELLES SUR AISNE </v>
      </c>
      <c r="J137" t="str">
        <f>IF(G137&lt;Informations!$C$11,ville!B137,"")</f>
        <v xml:space="preserve">CELLES SUR AISNE </v>
      </c>
    </row>
    <row r="138" spans="1:10" ht="13.5" customHeight="1">
      <c r="A138" t="s">
        <v>346</v>
      </c>
      <c r="B138" s="1" t="s">
        <v>347</v>
      </c>
      <c r="C138">
        <v>2240</v>
      </c>
      <c r="D138">
        <v>2149</v>
      </c>
      <c r="E138">
        <v>22</v>
      </c>
      <c r="F138" s="7">
        <v>49.75</v>
      </c>
      <c r="G138" s="7">
        <v>3.3333330000000001</v>
      </c>
      <c r="H138" s="7">
        <v>1.58</v>
      </c>
      <c r="I138" t="str">
        <f>IF(F138&gt;Informations!$B$10,ville!B138,"")</f>
        <v xml:space="preserve">CERIZY   </v>
      </c>
      <c r="J138" t="str">
        <f>IF(G138&lt;Informations!$C$11,ville!B138,"")</f>
        <v xml:space="preserve">CERIZY   </v>
      </c>
    </row>
    <row r="139" spans="1:10" ht="13.5" customHeight="1">
      <c r="A139" t="s">
        <v>348</v>
      </c>
      <c r="B139" s="1" t="s">
        <v>349</v>
      </c>
      <c r="C139">
        <v>2860</v>
      </c>
      <c r="D139">
        <v>2150</v>
      </c>
      <c r="E139">
        <v>22</v>
      </c>
      <c r="F139" s="7">
        <v>49.45</v>
      </c>
      <c r="G139" s="7">
        <v>3.6666669999999999</v>
      </c>
      <c r="H139" s="7">
        <v>0.93</v>
      </c>
      <c r="I139" t="str">
        <f>IF(F139&gt;Informations!$B$10,ville!B139,"")</f>
        <v xml:space="preserve">CERNY EN LAONNOIS </v>
      </c>
      <c r="J139" t="str">
        <f>IF(G139&lt;Informations!$C$11,ville!B139,"")</f>
        <v xml:space="preserve">CERNY EN LAONNOIS </v>
      </c>
    </row>
    <row r="140" spans="1:10" ht="13.5" customHeight="1">
      <c r="A140" t="s">
        <v>350</v>
      </c>
      <c r="B140" s="1" t="s">
        <v>351</v>
      </c>
      <c r="C140">
        <v>2870</v>
      </c>
      <c r="D140">
        <v>2151</v>
      </c>
      <c r="E140">
        <v>22</v>
      </c>
      <c r="F140" s="7">
        <v>49.583333000000003</v>
      </c>
      <c r="G140" s="7">
        <v>3.5333329999999998</v>
      </c>
      <c r="H140" s="7">
        <v>0.35</v>
      </c>
      <c r="I140" t="str">
        <f>IF(F140&gt;Informations!$B$10,ville!B140,"")</f>
        <v xml:space="preserve">CERNY LES BUCY </v>
      </c>
      <c r="J140" t="str">
        <f>IF(G140&lt;Informations!$C$11,ville!B140,"")</f>
        <v xml:space="preserve">CERNY LES BUCY </v>
      </c>
    </row>
    <row r="141" spans="1:10" ht="13.5" customHeight="1">
      <c r="A141" t="s">
        <v>352</v>
      </c>
      <c r="B141" s="1" t="s">
        <v>353</v>
      </c>
      <c r="C141">
        <v>2220</v>
      </c>
      <c r="D141">
        <v>2152</v>
      </c>
      <c r="E141">
        <v>22</v>
      </c>
      <c r="F141" s="7">
        <v>49.333333000000003</v>
      </c>
      <c r="G141" s="7">
        <v>3.516667</v>
      </c>
      <c r="H141" s="7">
        <v>0.88</v>
      </c>
      <c r="I141" t="str">
        <f>IF(F141&gt;Informations!$B$10,ville!B141,"")</f>
        <v xml:space="preserve">CERSEUIL   </v>
      </c>
      <c r="J141" t="str">
        <f>IF(G141&lt;Informations!$C$11,ville!B141,"")</f>
        <v xml:space="preserve">CERSEUIL   </v>
      </c>
    </row>
    <row r="142" spans="1:10" ht="13.5" customHeight="1">
      <c r="A142" t="s">
        <v>354</v>
      </c>
      <c r="B142" s="1" t="s">
        <v>355</v>
      </c>
      <c r="C142">
        <v>2320</v>
      </c>
      <c r="D142">
        <v>2153</v>
      </c>
      <c r="E142">
        <v>22</v>
      </c>
      <c r="F142" s="7">
        <v>49.566667000000002</v>
      </c>
      <c r="G142" s="7">
        <v>3.483333</v>
      </c>
      <c r="H142" s="7">
        <v>1.62</v>
      </c>
      <c r="I142" t="str">
        <f>IF(F142&gt;Informations!$B$10,ville!B142,"")</f>
        <v xml:space="preserve">CESSIERES   </v>
      </c>
      <c r="J142" t="str">
        <f>IF(G142&lt;Informations!$C$11,ville!B142,"")</f>
        <v xml:space="preserve">CESSIERES   </v>
      </c>
    </row>
    <row r="143" spans="1:10" ht="13.5" customHeight="1">
      <c r="A143" t="s">
        <v>356</v>
      </c>
      <c r="B143" s="1" t="s">
        <v>357</v>
      </c>
      <c r="C143">
        <v>2200</v>
      </c>
      <c r="D143">
        <v>2154</v>
      </c>
      <c r="E143">
        <v>22</v>
      </c>
      <c r="F143" s="7">
        <v>49.3</v>
      </c>
      <c r="G143" s="7">
        <v>3.4</v>
      </c>
      <c r="H143" s="7">
        <v>1.65</v>
      </c>
      <c r="I143" t="str">
        <f>IF(F143&gt;Informations!$B$10,ville!B143,"")</f>
        <v xml:space="preserve">CHACRISE   </v>
      </c>
      <c r="J143" t="str">
        <f>IF(G143&lt;Informations!$C$11,ville!B143,"")</f>
        <v xml:space="preserve">CHACRISE   </v>
      </c>
    </row>
    <row r="144" spans="1:10" ht="13.5" customHeight="1">
      <c r="A144" t="s">
        <v>358</v>
      </c>
      <c r="B144" s="1" t="s">
        <v>359</v>
      </c>
      <c r="C144">
        <v>2000</v>
      </c>
      <c r="D144">
        <v>2155</v>
      </c>
      <c r="E144">
        <v>22</v>
      </c>
      <c r="F144" s="7">
        <v>49.516666999999998</v>
      </c>
      <c r="G144" s="7">
        <v>3.516667</v>
      </c>
      <c r="H144" s="7">
        <v>0.9</v>
      </c>
      <c r="I144" t="str">
        <f>IF(F144&gt;Informations!$B$10,ville!B144,"")</f>
        <v xml:space="preserve">CHAILLEVOIS   </v>
      </c>
      <c r="J144" t="str">
        <f>IF(G144&lt;Informations!$C$11,ville!B144,"")</f>
        <v xml:space="preserve">CHAILLEVOIS   </v>
      </c>
    </row>
    <row r="145" spans="1:10" ht="13.5" customHeight="1">
      <c r="A145" t="s">
        <v>360</v>
      </c>
      <c r="B145" s="1" t="s">
        <v>361</v>
      </c>
      <c r="C145">
        <v>2270</v>
      </c>
      <c r="D145">
        <v>2156</v>
      </c>
      <c r="E145">
        <v>22</v>
      </c>
      <c r="F145" s="7">
        <v>49.683332999999998</v>
      </c>
      <c r="G145" s="7">
        <v>3.6333329999999999</v>
      </c>
      <c r="H145" s="7">
        <v>0.61</v>
      </c>
      <c r="I145" t="str">
        <f>IF(F145&gt;Informations!$B$10,ville!B145,"")</f>
        <v xml:space="preserve">CHALANDRY   </v>
      </c>
      <c r="J145" t="str">
        <f>IF(G145&lt;Informations!$C$11,ville!B145,"")</f>
        <v xml:space="preserve">CHALANDRY   </v>
      </c>
    </row>
    <row r="146" spans="1:10" ht="13.5" customHeight="1">
      <c r="A146" t="s">
        <v>362</v>
      </c>
      <c r="B146" s="1" t="s">
        <v>363</v>
      </c>
      <c r="C146">
        <v>2000</v>
      </c>
      <c r="D146">
        <v>2157</v>
      </c>
      <c r="E146">
        <v>22</v>
      </c>
      <c r="F146" s="7">
        <v>49.6</v>
      </c>
      <c r="G146" s="7">
        <v>3.65</v>
      </c>
      <c r="H146" s="7">
        <v>1.39</v>
      </c>
      <c r="I146" t="str">
        <f>IF(F146&gt;Informations!$B$10,ville!B146,"")</f>
        <v xml:space="preserve">CHAMBRY   </v>
      </c>
      <c r="J146" t="str">
        <f>IF(G146&lt;Informations!$C$11,ville!B146,"")</f>
        <v xml:space="preserve">CHAMBRY   </v>
      </c>
    </row>
    <row r="147" spans="1:10" ht="13.5" customHeight="1">
      <c r="A147" t="s">
        <v>364</v>
      </c>
      <c r="B147" s="1" t="s">
        <v>365</v>
      </c>
      <c r="C147">
        <v>2860</v>
      </c>
      <c r="D147">
        <v>2158</v>
      </c>
      <c r="E147">
        <v>22</v>
      </c>
      <c r="F147" s="7">
        <v>49.466667000000001</v>
      </c>
      <c r="G147" s="7">
        <v>3.6666669999999999</v>
      </c>
      <c r="H147" s="7">
        <v>0.61</v>
      </c>
      <c r="I147" t="str">
        <f>IF(F147&gt;Informations!$B$10,ville!B147,"")</f>
        <v xml:space="preserve">CHAMOUILLE   </v>
      </c>
      <c r="J147" t="str">
        <f>IF(G147&lt;Informations!$C$11,ville!B147,"")</f>
        <v xml:space="preserve">CHAMOUILLE   </v>
      </c>
    </row>
    <row r="148" spans="1:10" ht="13.5" customHeight="1">
      <c r="A148" t="s">
        <v>366</v>
      </c>
      <c r="B148" s="1" t="s">
        <v>367</v>
      </c>
      <c r="C148">
        <v>2670</v>
      </c>
      <c r="D148">
        <v>2159</v>
      </c>
      <c r="E148">
        <v>22</v>
      </c>
      <c r="F148" s="7">
        <v>49.533332999999999</v>
      </c>
      <c r="G148" s="7">
        <v>3.25</v>
      </c>
      <c r="H148" s="7">
        <v>1.21</v>
      </c>
      <c r="I148" t="str">
        <f>IF(F148&gt;Informations!$B$10,ville!B148,"")</f>
        <v xml:space="preserve">CHAMPS   </v>
      </c>
      <c r="J148" t="str">
        <f>IF(G148&lt;Informations!$C$11,ville!B148,"")</f>
        <v xml:space="preserve">CHAMPS   </v>
      </c>
    </row>
    <row r="149" spans="1:10" ht="13.5" customHeight="1">
      <c r="A149" t="s">
        <v>368</v>
      </c>
      <c r="B149" s="1" t="s">
        <v>369</v>
      </c>
      <c r="C149">
        <v>2340</v>
      </c>
      <c r="D149">
        <v>2160</v>
      </c>
      <c r="E149">
        <v>22</v>
      </c>
      <c r="F149" s="7">
        <v>49.7</v>
      </c>
      <c r="G149" s="7">
        <v>4</v>
      </c>
      <c r="H149" s="7">
        <v>2.06</v>
      </c>
      <c r="I149" t="str">
        <f>IF(F149&gt;Informations!$B$10,ville!B149,"")</f>
        <v xml:space="preserve">CHAOURSE   </v>
      </c>
      <c r="J149" t="str">
        <f>IF(G149&lt;Informations!$C$11,ville!B149,"")</f>
        <v xml:space="preserve">CHAOURSE   </v>
      </c>
    </row>
    <row r="150" spans="1:10" ht="13.5" customHeight="1">
      <c r="A150" t="s">
        <v>370</v>
      </c>
      <c r="B150" s="1" t="s">
        <v>371</v>
      </c>
      <c r="C150">
        <v>2330</v>
      </c>
      <c r="D150">
        <v>2161</v>
      </c>
      <c r="E150">
        <v>22</v>
      </c>
      <c r="F150" s="7">
        <v>49.016666999999998</v>
      </c>
      <c r="G150" s="7">
        <v>3.6333329999999999</v>
      </c>
      <c r="H150" s="7">
        <v>2.19</v>
      </c>
      <c r="I150" t="str">
        <f>IF(F150&gt;Informations!$B$10,ville!B150,"")</f>
        <v xml:space="preserve">LA CHAPELLE MONTHODON </v>
      </c>
      <c r="J150" t="str">
        <f>IF(G150&lt;Informations!$C$11,ville!B150,"")</f>
        <v xml:space="preserve">LA CHAPELLE MONTHODON </v>
      </c>
    </row>
    <row r="151" spans="1:10" ht="13.5" customHeight="1">
      <c r="A151" t="s">
        <v>372</v>
      </c>
      <c r="B151" s="1" t="s">
        <v>373</v>
      </c>
      <c r="C151">
        <v>2570</v>
      </c>
      <c r="D151">
        <v>2162</v>
      </c>
      <c r="E151">
        <v>22</v>
      </c>
      <c r="F151" s="7">
        <v>48.95</v>
      </c>
      <c r="G151" s="7">
        <v>3.3833329999999999</v>
      </c>
      <c r="H151" s="7">
        <v>2.46</v>
      </c>
      <c r="I151" t="str">
        <f>IF(F151&gt;Informations!$B$10,ville!B151,"")</f>
        <v>LA CHAPELLE SUR CHEZY</v>
      </c>
      <c r="J151" t="str">
        <f>IF(G151&lt;Informations!$C$11,ville!B151,"")</f>
        <v>LA CHAPELLE SUR CHEZY</v>
      </c>
    </row>
    <row r="152" spans="1:10" ht="13.5" customHeight="1">
      <c r="A152" t="s">
        <v>374</v>
      </c>
      <c r="B152" s="1" t="s">
        <v>375</v>
      </c>
      <c r="C152">
        <v>2850</v>
      </c>
      <c r="D152">
        <v>2164</v>
      </c>
      <c r="E152">
        <v>22</v>
      </c>
      <c r="F152" s="7">
        <v>49.116667</v>
      </c>
      <c r="G152" s="7">
        <v>3.55</v>
      </c>
      <c r="H152" s="7">
        <v>2.06</v>
      </c>
      <c r="I152" t="str">
        <f>IF(F152&gt;Informations!$B$10,ville!B152,"")</f>
        <v xml:space="preserve">LE CHARMEL  </v>
      </c>
      <c r="J152" t="str">
        <f>IF(G152&lt;Informations!$C$11,ville!B152,"")</f>
        <v xml:space="preserve">LE CHARMEL  </v>
      </c>
    </row>
    <row r="153" spans="1:10" ht="13.5" customHeight="1">
      <c r="A153" t="s">
        <v>376</v>
      </c>
      <c r="B153" s="1" t="s">
        <v>377</v>
      </c>
      <c r="C153">
        <v>2800</v>
      </c>
      <c r="D153">
        <v>2165</v>
      </c>
      <c r="E153">
        <v>22</v>
      </c>
      <c r="F153" s="7">
        <v>49.65</v>
      </c>
      <c r="G153" s="7">
        <v>3.3833329999999999</v>
      </c>
      <c r="H153" s="7">
        <v>0.63</v>
      </c>
      <c r="I153" t="str">
        <f>IF(F153&gt;Informations!$B$10,ville!B153,"")</f>
        <v xml:space="preserve">CHARMES   </v>
      </c>
      <c r="J153" t="str">
        <f>IF(G153&lt;Informations!$C$11,ville!B153,"")</f>
        <v xml:space="preserve">CHARMES   </v>
      </c>
    </row>
    <row r="154" spans="1:10" ht="13.5" customHeight="1">
      <c r="A154" t="s">
        <v>378</v>
      </c>
      <c r="B154" s="1" t="s">
        <v>379</v>
      </c>
      <c r="C154">
        <v>2400</v>
      </c>
      <c r="D154">
        <v>2166</v>
      </c>
      <c r="E154">
        <v>22</v>
      </c>
      <c r="F154" s="7">
        <v>49.083333000000003</v>
      </c>
      <c r="G154" s="7">
        <v>3.5</v>
      </c>
      <c r="H154" s="7">
        <v>1.91</v>
      </c>
      <c r="I154" t="str">
        <f>IF(F154&gt;Informations!$B$10,ville!B154,"")</f>
        <v xml:space="preserve">CHARTEVES   </v>
      </c>
      <c r="J154" t="str">
        <f>IF(G154&lt;Informations!$C$11,ville!B154,"")</f>
        <v xml:space="preserve">CHARTEVES   </v>
      </c>
    </row>
    <row r="155" spans="1:10" ht="13.5" customHeight="1">
      <c r="A155" t="s">
        <v>380</v>
      </c>
      <c r="B155" s="1" t="s">
        <v>381</v>
      </c>
      <c r="C155">
        <v>2370</v>
      </c>
      <c r="D155">
        <v>2167</v>
      </c>
      <c r="E155">
        <v>22</v>
      </c>
      <c r="F155" s="7">
        <v>49.383333</v>
      </c>
      <c r="G155" s="7">
        <v>3.5</v>
      </c>
      <c r="H155" s="7">
        <v>0.84</v>
      </c>
      <c r="I155" t="str">
        <f>IF(F155&gt;Informations!$B$10,ville!B155,"")</f>
        <v xml:space="preserve">CHASSEMY   </v>
      </c>
      <c r="J155" t="str">
        <f>IF(G155&lt;Informations!$C$11,ville!B155,"")</f>
        <v xml:space="preserve">CHASSEMY   </v>
      </c>
    </row>
    <row r="156" spans="1:10" ht="13.5" customHeight="1">
      <c r="A156" t="s">
        <v>382</v>
      </c>
      <c r="B156" s="1" t="s">
        <v>383</v>
      </c>
      <c r="C156">
        <v>2400</v>
      </c>
      <c r="D156">
        <v>2168</v>
      </c>
      <c r="E156">
        <v>22</v>
      </c>
      <c r="F156" s="7">
        <v>49.05</v>
      </c>
      <c r="G156" s="7">
        <v>3.4</v>
      </c>
      <c r="H156" s="7">
        <v>2.0499999999999998</v>
      </c>
      <c r="I156" t="str">
        <f>IF(F156&gt;Informations!$B$10,ville!B156,"")</f>
        <v xml:space="preserve">CHATEAU THIERRY  </v>
      </c>
      <c r="J156" t="str">
        <f>IF(G156&lt;Informations!$C$11,ville!B156,"")</f>
        <v xml:space="preserve">CHATEAU THIERRY  </v>
      </c>
    </row>
    <row r="157" spans="1:10" ht="13.5" customHeight="1">
      <c r="A157" t="s">
        <v>384</v>
      </c>
      <c r="B157" s="1" t="s">
        <v>385</v>
      </c>
      <c r="C157">
        <v>2270</v>
      </c>
      <c r="D157">
        <v>2169</v>
      </c>
      <c r="E157">
        <v>22</v>
      </c>
      <c r="F157" s="7">
        <v>49.75</v>
      </c>
      <c r="G157" s="7">
        <v>3.6833330000000002</v>
      </c>
      <c r="H157" s="7">
        <v>1.49</v>
      </c>
      <c r="I157" t="str">
        <f>IF(F157&gt;Informations!$B$10,ville!B157,"")</f>
        <v xml:space="preserve">CHATILLON LES SONS </v>
      </c>
      <c r="J157" t="str">
        <f>IF(G157&lt;Informations!$C$11,ville!B157,"")</f>
        <v xml:space="preserve">CHATILLON LES SONS </v>
      </c>
    </row>
    <row r="158" spans="1:10" ht="13.5" customHeight="1">
      <c r="A158" t="s">
        <v>386</v>
      </c>
      <c r="B158" s="1" t="s">
        <v>387</v>
      </c>
      <c r="C158">
        <v>2240</v>
      </c>
      <c r="D158">
        <v>2170</v>
      </c>
      <c r="E158">
        <v>22</v>
      </c>
      <c r="F158" s="7">
        <v>49.783332999999999</v>
      </c>
      <c r="G158" s="7">
        <v>3.4</v>
      </c>
      <c r="H158" s="7">
        <v>0.97</v>
      </c>
      <c r="I158" t="str">
        <f>IF(F158&gt;Informations!$B$10,ville!B158,"")</f>
        <v xml:space="preserve">CHATILLON SUR OISE </v>
      </c>
      <c r="J158" t="str">
        <f>IF(G158&lt;Informations!$C$11,ville!B158,"")</f>
        <v xml:space="preserve">CHATILLON SUR OISE </v>
      </c>
    </row>
    <row r="159" spans="1:10" ht="13.5" customHeight="1">
      <c r="A159" t="s">
        <v>388</v>
      </c>
      <c r="B159" s="1" t="s">
        <v>389</v>
      </c>
      <c r="C159">
        <v>2160</v>
      </c>
      <c r="D159">
        <v>2171</v>
      </c>
      <c r="E159">
        <v>22</v>
      </c>
      <c r="F159" s="7">
        <v>49.383333</v>
      </c>
      <c r="G159" s="7">
        <v>3.7833329999999998</v>
      </c>
      <c r="H159" s="7">
        <v>1.1200000000000001</v>
      </c>
      <c r="I159" t="str">
        <f>IF(F159&gt;Informations!$B$10,ville!B159,"")</f>
        <v xml:space="preserve">CHAUDARDES   </v>
      </c>
      <c r="J159" t="str">
        <f>IF(G159&lt;Informations!$C$11,ville!B159,"")</f>
        <v xml:space="preserve">CHAUDARDES   </v>
      </c>
    </row>
    <row r="160" spans="1:10" ht="13.5" customHeight="1">
      <c r="A160" t="s">
        <v>390</v>
      </c>
      <c r="B160" s="1" t="s">
        <v>391</v>
      </c>
      <c r="C160">
        <v>2200</v>
      </c>
      <c r="D160">
        <v>2172</v>
      </c>
      <c r="E160">
        <v>22</v>
      </c>
      <c r="F160" s="7">
        <v>49.316667000000002</v>
      </c>
      <c r="G160" s="7">
        <v>3.266667</v>
      </c>
      <c r="H160" s="7">
        <v>1.25</v>
      </c>
      <c r="I160" t="str">
        <f>IF(F160&gt;Informations!$B$10,ville!B160,"")</f>
        <v xml:space="preserve">CHAUDUN   </v>
      </c>
      <c r="J160" t="str">
        <f>IF(G160&lt;Informations!$C$11,ville!B160,"")</f>
        <v xml:space="preserve">CHAUDUN   </v>
      </c>
    </row>
    <row r="161" spans="1:10" ht="13.5" customHeight="1">
      <c r="A161" t="s">
        <v>392</v>
      </c>
      <c r="B161" s="1" t="s">
        <v>393</v>
      </c>
      <c r="C161">
        <v>2300</v>
      </c>
      <c r="D161">
        <v>2173</v>
      </c>
      <c r="E161">
        <v>22</v>
      </c>
      <c r="F161" s="7">
        <v>49.616667</v>
      </c>
      <c r="G161" s="7">
        <v>3.2166670000000002</v>
      </c>
      <c r="H161" s="7">
        <v>1.36</v>
      </c>
      <c r="I161" t="str">
        <f>IF(F161&gt;Informations!$B$10,ville!B161,"")</f>
        <v xml:space="preserve">CHAUNY   </v>
      </c>
      <c r="J161" t="str">
        <f>IF(G161&lt;Informations!$C$11,ville!B161,"")</f>
        <v xml:space="preserve">CHAUNY   </v>
      </c>
    </row>
    <row r="162" spans="1:10" ht="13.5" customHeight="1">
      <c r="A162" t="s">
        <v>394</v>
      </c>
      <c r="B162" s="1" t="s">
        <v>395</v>
      </c>
      <c r="C162">
        <v>2000</v>
      </c>
      <c r="D162">
        <v>2174</v>
      </c>
      <c r="E162">
        <v>22</v>
      </c>
      <c r="F162" s="7">
        <v>49.483333000000002</v>
      </c>
      <c r="G162" s="7">
        <v>3.516667</v>
      </c>
      <c r="H162" s="7">
        <v>1.18</v>
      </c>
      <c r="I162" t="str">
        <f>IF(F162&gt;Informations!$B$10,ville!B162,"")</f>
        <v xml:space="preserve">CHAVIGNON   </v>
      </c>
      <c r="J162" t="str">
        <f>IF(G162&lt;Informations!$C$11,ville!B162,"")</f>
        <v xml:space="preserve">CHAVIGNON   </v>
      </c>
    </row>
    <row r="163" spans="1:10" ht="13.5" customHeight="1">
      <c r="A163" t="s">
        <v>396</v>
      </c>
      <c r="B163" s="1" t="s">
        <v>397</v>
      </c>
      <c r="C163">
        <v>2880</v>
      </c>
      <c r="D163">
        <v>2175</v>
      </c>
      <c r="E163">
        <v>22</v>
      </c>
      <c r="F163" s="7">
        <v>49.433332999999998</v>
      </c>
      <c r="G163" s="7">
        <v>3.3</v>
      </c>
      <c r="H163" s="7">
        <v>1.91</v>
      </c>
      <c r="I163" t="str">
        <f>IF(F163&gt;Informations!$B$10,ville!B163,"")</f>
        <v xml:space="preserve">CHAVIGNY   </v>
      </c>
      <c r="J163" t="str">
        <f>IF(G163&lt;Informations!$C$11,ville!B163,"")</f>
        <v xml:space="preserve">CHAVIGNY   </v>
      </c>
    </row>
    <row r="164" spans="1:10" ht="13.5" customHeight="1">
      <c r="A164" t="s">
        <v>398</v>
      </c>
      <c r="B164" s="1" t="s">
        <v>399</v>
      </c>
      <c r="C164">
        <v>2370</v>
      </c>
      <c r="D164">
        <v>2176</v>
      </c>
      <c r="E164">
        <v>22</v>
      </c>
      <c r="F164" s="7">
        <v>49.4</v>
      </c>
      <c r="G164" s="7">
        <v>3.5666669999999998</v>
      </c>
      <c r="H164" s="7">
        <v>1.28</v>
      </c>
      <c r="I164" t="str">
        <f>IF(F164&gt;Informations!$B$10,ville!B164,"")</f>
        <v xml:space="preserve">CHAVONNE   </v>
      </c>
      <c r="J164" t="str">
        <f>IF(G164&lt;Informations!$C$11,ville!B164,"")</f>
        <v xml:space="preserve">CHAVONNE   </v>
      </c>
    </row>
    <row r="165" spans="1:10" ht="13.5" customHeight="1">
      <c r="A165" t="s">
        <v>400</v>
      </c>
      <c r="B165" s="1" t="s">
        <v>401</v>
      </c>
      <c r="C165">
        <v>2860</v>
      </c>
      <c r="D165">
        <v>2177</v>
      </c>
      <c r="E165">
        <v>22</v>
      </c>
      <c r="F165" s="7">
        <v>49.516666999999998</v>
      </c>
      <c r="G165" s="7">
        <v>3.6833330000000002</v>
      </c>
      <c r="H165" s="7">
        <v>0.7</v>
      </c>
      <c r="I165" t="str">
        <f>IF(F165&gt;Informations!$B$10,ville!B165,"")</f>
        <v xml:space="preserve">CHERET   </v>
      </c>
      <c r="J165" t="str">
        <f>IF(G165&lt;Informations!$C$11,ville!B165,"")</f>
        <v xml:space="preserve">CHERET   </v>
      </c>
    </row>
    <row r="166" spans="1:10" ht="13.5" customHeight="1">
      <c r="A166" t="s">
        <v>402</v>
      </c>
      <c r="B166" s="1" t="s">
        <v>403</v>
      </c>
      <c r="C166">
        <v>2860</v>
      </c>
      <c r="D166">
        <v>2178</v>
      </c>
      <c r="E166">
        <v>22</v>
      </c>
      <c r="F166" s="7">
        <v>49.466667000000001</v>
      </c>
      <c r="G166" s="7">
        <v>3.733333</v>
      </c>
      <c r="H166" s="7">
        <v>1.58</v>
      </c>
      <c r="I166" t="str">
        <f>IF(F166&gt;Informations!$B$10,ville!B166,"")</f>
        <v xml:space="preserve">CHERMIZY AILLES  </v>
      </c>
      <c r="J166" t="str">
        <f>IF(G166&lt;Informations!$C$11,ville!B166,"")</f>
        <v xml:space="preserve">CHERMIZY AILLES  </v>
      </c>
    </row>
    <row r="167" spans="1:10" ht="13.5" customHeight="1">
      <c r="A167" t="s">
        <v>404</v>
      </c>
      <c r="B167" s="1" t="s">
        <v>405</v>
      </c>
      <c r="C167">
        <v>2220</v>
      </c>
      <c r="D167">
        <v>2179</v>
      </c>
      <c r="E167">
        <v>22</v>
      </c>
      <c r="F167" s="7">
        <v>49.266666999999998</v>
      </c>
      <c r="G167" s="7">
        <v>3.6166670000000001</v>
      </c>
      <c r="H167" s="7">
        <v>1.52</v>
      </c>
      <c r="I167" t="str">
        <f>IF(F167&gt;Informations!$B$10,ville!B167,"")</f>
        <v xml:space="preserve">CHERY CHARTREUVE  </v>
      </c>
      <c r="J167" t="str">
        <f>IF(G167&lt;Informations!$C$11,ville!B167,"")</f>
        <v xml:space="preserve">CHERY CHARTREUVE  </v>
      </c>
    </row>
    <row r="168" spans="1:10" ht="13.5" customHeight="1">
      <c r="A168" t="s">
        <v>406</v>
      </c>
      <c r="B168" s="1" t="s">
        <v>407</v>
      </c>
      <c r="C168">
        <v>2000</v>
      </c>
      <c r="D168">
        <v>2180</v>
      </c>
      <c r="E168">
        <v>22</v>
      </c>
      <c r="F168" s="7">
        <v>49.65</v>
      </c>
      <c r="G168" s="7">
        <v>3.6</v>
      </c>
      <c r="H168" s="7">
        <v>1.61</v>
      </c>
      <c r="I168" t="str">
        <f>IF(F168&gt;Informations!$B$10,ville!B168,"")</f>
        <v xml:space="preserve">CHERY LES POUILLY </v>
      </c>
      <c r="J168" t="str">
        <f>IF(G168&lt;Informations!$C$11,ville!B168,"")</f>
        <v xml:space="preserve">CHERY LES POUILLY </v>
      </c>
    </row>
    <row r="169" spans="1:10" ht="13.5" customHeight="1">
      <c r="A169" t="s">
        <v>408</v>
      </c>
      <c r="B169" s="1" t="s">
        <v>409</v>
      </c>
      <c r="C169">
        <v>2360</v>
      </c>
      <c r="D169">
        <v>2181</v>
      </c>
      <c r="E169">
        <v>22</v>
      </c>
      <c r="F169" s="7">
        <v>49.716667000000001</v>
      </c>
      <c r="G169" s="7">
        <v>4.0833329999999997</v>
      </c>
      <c r="H169" s="7">
        <v>2.42</v>
      </c>
      <c r="I169" t="str">
        <f>IF(F169&gt;Informations!$B$10,ville!B169,"")</f>
        <v xml:space="preserve">CHERY LES ROZOY </v>
      </c>
      <c r="J169" t="str">
        <f>IF(G169&lt;Informations!$C$11,ville!B169,"")</f>
        <v xml:space="preserve">CHERY LES ROZOY </v>
      </c>
    </row>
    <row r="170" spans="1:10" ht="13.5" customHeight="1">
      <c r="A170" t="s">
        <v>410</v>
      </c>
      <c r="B170" s="1" t="s">
        <v>411</v>
      </c>
      <c r="C170">
        <v>2250</v>
      </c>
      <c r="D170">
        <v>2182</v>
      </c>
      <c r="E170">
        <v>22</v>
      </c>
      <c r="F170" s="7">
        <v>49.816667000000002</v>
      </c>
      <c r="G170" s="7">
        <v>3.733333</v>
      </c>
      <c r="H170" s="7">
        <v>1.43</v>
      </c>
      <c r="I170" t="str">
        <f>IF(F170&gt;Informations!$B$10,ville!B170,"")</f>
        <v xml:space="preserve">CHEVENNES   </v>
      </c>
      <c r="J170" t="str">
        <f>IF(G170&lt;Informations!$C$11,ville!B170,"")</f>
        <v xml:space="preserve">CHEVENNES   </v>
      </c>
    </row>
    <row r="171" spans="1:10" ht="13.5" customHeight="1">
      <c r="A171" t="s">
        <v>412</v>
      </c>
      <c r="B171" s="1" t="s">
        <v>413</v>
      </c>
      <c r="C171">
        <v>2000</v>
      </c>
      <c r="D171">
        <v>2183</v>
      </c>
      <c r="E171">
        <v>22</v>
      </c>
      <c r="F171" s="7">
        <v>49.466667000000001</v>
      </c>
      <c r="G171" s="7">
        <v>3.5833330000000001</v>
      </c>
      <c r="H171" s="7">
        <v>1.0900000000000001</v>
      </c>
      <c r="I171" t="str">
        <f>IF(F171&gt;Informations!$B$10,ville!B171,"")</f>
        <v xml:space="preserve">CHEVREGNY   </v>
      </c>
      <c r="J171" t="str">
        <f>IF(G171&lt;Informations!$C$11,ville!B171,"")</f>
        <v xml:space="preserve">CHEVREGNY   </v>
      </c>
    </row>
    <row r="172" spans="1:10" ht="13.5" customHeight="1">
      <c r="A172" t="s">
        <v>414</v>
      </c>
      <c r="B172" s="1" t="s">
        <v>415</v>
      </c>
      <c r="C172">
        <v>2270</v>
      </c>
      <c r="D172">
        <v>2184</v>
      </c>
      <c r="E172">
        <v>22</v>
      </c>
      <c r="F172" s="7">
        <v>49.75</v>
      </c>
      <c r="G172" s="7">
        <v>3.5666669999999998</v>
      </c>
      <c r="H172" s="7">
        <v>0.86</v>
      </c>
      <c r="I172" t="str">
        <f>IF(F172&gt;Informations!$B$10,ville!B172,"")</f>
        <v xml:space="preserve">CHEVRESIS MONCEAU  </v>
      </c>
      <c r="J172" t="str">
        <f>IF(G172&lt;Informations!$C$11,ville!B172,"")</f>
        <v xml:space="preserve">CHEVRESIS MONCEAU  </v>
      </c>
    </row>
    <row r="173" spans="1:10" ht="13.5" customHeight="1">
      <c r="A173" t="s">
        <v>416</v>
      </c>
      <c r="B173" s="1" t="s">
        <v>417</v>
      </c>
      <c r="C173">
        <v>2810</v>
      </c>
      <c r="D173">
        <v>2185</v>
      </c>
      <c r="E173">
        <v>22</v>
      </c>
      <c r="F173" s="7">
        <v>49.133333</v>
      </c>
      <c r="G173" s="7">
        <v>3.1833330000000002</v>
      </c>
      <c r="H173" s="7">
        <v>1.71</v>
      </c>
      <c r="I173" t="str">
        <f>IF(F173&gt;Informations!$B$10,ville!B173,"")</f>
        <v xml:space="preserve">CHEZY EN ORXOIS </v>
      </c>
      <c r="J173" t="str">
        <f>IF(G173&lt;Informations!$C$11,ville!B173,"")</f>
        <v xml:space="preserve">CHEZY EN ORXOIS </v>
      </c>
    </row>
    <row r="174" spans="1:10" ht="13.5" customHeight="1">
      <c r="A174" t="s">
        <v>418</v>
      </c>
      <c r="B174" s="1" t="s">
        <v>419</v>
      </c>
      <c r="C174">
        <v>2570</v>
      </c>
      <c r="D174">
        <v>2186</v>
      </c>
      <c r="E174">
        <v>22</v>
      </c>
      <c r="F174" s="7">
        <v>48.983333000000002</v>
      </c>
      <c r="G174" s="7">
        <v>3.3666670000000001</v>
      </c>
      <c r="H174" s="7">
        <v>2.33</v>
      </c>
      <c r="I174" t="str">
        <f>IF(F174&gt;Informations!$B$10,ville!B174,"")</f>
        <v xml:space="preserve">CHEZY SUR MARNE </v>
      </c>
      <c r="J174" t="str">
        <f>IF(G174&lt;Informations!$C$11,ville!B174,"")</f>
        <v xml:space="preserve">CHEZY SUR MARNE </v>
      </c>
    </row>
    <row r="175" spans="1:10" ht="13.5" customHeight="1">
      <c r="A175" t="s">
        <v>420</v>
      </c>
      <c r="B175" s="1" t="s">
        <v>421</v>
      </c>
      <c r="C175">
        <v>2400</v>
      </c>
      <c r="D175">
        <v>2187</v>
      </c>
      <c r="E175">
        <v>22</v>
      </c>
      <c r="F175" s="7">
        <v>49.033332999999999</v>
      </c>
      <c r="G175" s="7">
        <v>3.4333330000000002</v>
      </c>
      <c r="H175" s="7">
        <v>2.12</v>
      </c>
      <c r="I175" t="str">
        <f>IF(F175&gt;Informations!$B$10,ville!B175,"")</f>
        <v xml:space="preserve">CHIERRY   </v>
      </c>
      <c r="J175" t="str">
        <f>IF(G175&lt;Informations!$C$11,ville!B175,"")</f>
        <v xml:space="preserve">CHIERRY   </v>
      </c>
    </row>
    <row r="176" spans="1:10" ht="13.5" customHeight="1">
      <c r="A176" t="s">
        <v>422</v>
      </c>
      <c r="B176" s="1" t="s">
        <v>423</v>
      </c>
      <c r="C176">
        <v>2120</v>
      </c>
      <c r="D176">
        <v>2188</v>
      </c>
      <c r="E176">
        <v>22</v>
      </c>
      <c r="F176" s="7">
        <v>49.916666999999997</v>
      </c>
      <c r="G176" s="7">
        <v>3.766667</v>
      </c>
      <c r="H176" s="7">
        <v>1.52</v>
      </c>
      <c r="I176" t="str">
        <f>IF(F176&gt;Informations!$B$10,ville!B176,"")</f>
        <v xml:space="preserve">CHIGNY   </v>
      </c>
      <c r="J176" t="str">
        <f>IF(G176&lt;Informations!$C$11,ville!B176,"")</f>
        <v xml:space="preserve">CHIGNY   </v>
      </c>
    </row>
    <row r="177" spans="1:10" ht="13.5" customHeight="1">
      <c r="A177" t="s">
        <v>424</v>
      </c>
      <c r="B177" s="1" t="s">
        <v>425</v>
      </c>
      <c r="C177">
        <v>2350</v>
      </c>
      <c r="D177">
        <v>2189</v>
      </c>
      <c r="E177">
        <v>22</v>
      </c>
      <c r="F177" s="7">
        <v>49.633333</v>
      </c>
      <c r="G177" s="7">
        <v>3.85</v>
      </c>
      <c r="H177" s="7">
        <v>1.41</v>
      </c>
      <c r="I177" t="str">
        <f>IF(F177&gt;Informations!$B$10,ville!B177,"")</f>
        <v xml:space="preserve">CHIVRES EN LAONNOIS </v>
      </c>
      <c r="J177" t="str">
        <f>IF(G177&lt;Informations!$C$11,ville!B177,"")</f>
        <v xml:space="preserve">CHIVRES EN LAONNOIS </v>
      </c>
    </row>
    <row r="178" spans="1:10" ht="13.5" customHeight="1">
      <c r="A178" t="s">
        <v>426</v>
      </c>
      <c r="B178" s="1" t="s">
        <v>427</v>
      </c>
      <c r="C178">
        <v>2880</v>
      </c>
      <c r="D178">
        <v>2190</v>
      </c>
      <c r="E178">
        <v>22</v>
      </c>
      <c r="F178" s="7">
        <v>49.4</v>
      </c>
      <c r="G178" s="7">
        <v>3.4333330000000002</v>
      </c>
      <c r="H178" s="7">
        <v>1.26</v>
      </c>
      <c r="I178" t="str">
        <f>IF(F178&gt;Informations!$B$10,ville!B178,"")</f>
        <v xml:space="preserve">CHIVRES VAL  </v>
      </c>
      <c r="J178" t="str">
        <f>IF(G178&lt;Informations!$C$11,ville!B178,"")</f>
        <v xml:space="preserve">CHIVRES VAL  </v>
      </c>
    </row>
    <row r="179" spans="1:10" ht="13.5" customHeight="1">
      <c r="A179" t="s">
        <v>428</v>
      </c>
      <c r="B179" s="1" t="s">
        <v>429</v>
      </c>
      <c r="C179">
        <v>2000</v>
      </c>
      <c r="D179">
        <v>2191</v>
      </c>
      <c r="E179">
        <v>22</v>
      </c>
      <c r="F179" s="7">
        <v>49.516666999999998</v>
      </c>
      <c r="G179" s="7">
        <v>3.5833330000000001</v>
      </c>
      <c r="H179" s="7">
        <v>0.39</v>
      </c>
      <c r="I179" t="str">
        <f>IF(F179&gt;Informations!$B$10,ville!B179,"")</f>
        <v xml:space="preserve">CHIVY LES ETOUVELLES </v>
      </c>
      <c r="J179" t="str">
        <f>IF(G179&lt;Informations!$C$11,ville!B179,"")</f>
        <v xml:space="preserve">CHIVY LES ETOUVELLES </v>
      </c>
    </row>
    <row r="180" spans="1:10" ht="13.5" customHeight="1">
      <c r="A180" t="s">
        <v>430</v>
      </c>
      <c r="B180" s="1" t="s">
        <v>431</v>
      </c>
      <c r="C180">
        <v>2210</v>
      </c>
      <c r="D180">
        <v>2192</v>
      </c>
      <c r="E180">
        <v>22</v>
      </c>
      <c r="F180" s="7">
        <v>49.2</v>
      </c>
      <c r="G180" s="7">
        <v>3.25</v>
      </c>
      <c r="H180" s="7">
        <v>1.77</v>
      </c>
      <c r="I180" t="str">
        <f>IF(F180&gt;Informations!$B$10,ville!B180,"")</f>
        <v xml:space="preserve">CHOUY   </v>
      </c>
      <c r="J180" t="str">
        <f>IF(G180&lt;Informations!$C$11,ville!B180,"")</f>
        <v xml:space="preserve">CHOUY   </v>
      </c>
    </row>
    <row r="181" spans="1:10" ht="13.5" customHeight="1">
      <c r="A181" t="s">
        <v>432</v>
      </c>
      <c r="B181" s="1" t="s">
        <v>433</v>
      </c>
      <c r="C181">
        <v>2130</v>
      </c>
      <c r="D181">
        <v>2193</v>
      </c>
      <c r="E181">
        <v>22</v>
      </c>
      <c r="F181" s="7">
        <v>49.166666999999997</v>
      </c>
      <c r="G181" s="7">
        <v>3.6</v>
      </c>
      <c r="H181" s="7">
        <v>1.57</v>
      </c>
      <c r="I181" t="str">
        <f>IF(F181&gt;Informations!$B$10,ville!B181,"")</f>
        <v xml:space="preserve">CIERGES   </v>
      </c>
      <c r="J181" t="str">
        <f>IF(G181&lt;Informations!$C$11,ville!B181,"")</f>
        <v xml:space="preserve">CIERGES   </v>
      </c>
    </row>
    <row r="182" spans="1:10" ht="13.5" customHeight="1">
      <c r="A182" t="s">
        <v>434</v>
      </c>
      <c r="B182" s="1" t="s">
        <v>435</v>
      </c>
      <c r="C182">
        <v>2250</v>
      </c>
      <c r="D182">
        <v>2194</v>
      </c>
      <c r="E182">
        <v>22</v>
      </c>
      <c r="F182" s="7">
        <v>49.733333000000002</v>
      </c>
      <c r="G182" s="7">
        <v>3.8333330000000001</v>
      </c>
      <c r="H182" s="7">
        <v>1.33</v>
      </c>
      <c r="I182" t="str">
        <f>IF(F182&gt;Informations!$B$10,ville!B182,"")</f>
        <v xml:space="preserve">CILLY   </v>
      </c>
      <c r="J182" t="str">
        <f>IF(G182&lt;Informations!$C$11,ville!B182,"")</f>
        <v xml:space="preserve">CILLY   </v>
      </c>
    </row>
    <row r="183" spans="1:10" ht="13.5" customHeight="1">
      <c r="A183" t="s">
        <v>436</v>
      </c>
      <c r="B183" s="1" t="s">
        <v>437</v>
      </c>
      <c r="C183">
        <v>2220</v>
      </c>
      <c r="D183">
        <v>2195</v>
      </c>
      <c r="E183">
        <v>22</v>
      </c>
      <c r="F183" s="7">
        <v>49.366667</v>
      </c>
      <c r="G183" s="7">
        <v>3.4666670000000002</v>
      </c>
      <c r="H183" s="7">
        <v>1.41</v>
      </c>
      <c r="I183" t="str">
        <f>IF(F183&gt;Informations!$B$10,ville!B183,"")</f>
        <v xml:space="preserve">CIRY SALSOGNE  </v>
      </c>
      <c r="J183" t="str">
        <f>IF(G183&lt;Informations!$C$11,ville!B183,"")</f>
        <v xml:space="preserve">CIRY SALSOGNE  </v>
      </c>
    </row>
    <row r="184" spans="1:10" ht="13.5" customHeight="1">
      <c r="A184" t="s">
        <v>438</v>
      </c>
      <c r="B184" s="1" t="s">
        <v>439</v>
      </c>
      <c r="C184">
        <v>2000</v>
      </c>
      <c r="D184">
        <v>2196</v>
      </c>
      <c r="E184">
        <v>22</v>
      </c>
      <c r="F184" s="7">
        <v>49.55</v>
      </c>
      <c r="G184" s="7">
        <v>3.5666669999999998</v>
      </c>
      <c r="H184" s="7">
        <v>0.17</v>
      </c>
      <c r="I184" t="str">
        <f>IF(F184&gt;Informations!$B$10,ville!B184,"")</f>
        <v xml:space="preserve">CLACY ET THIERRET </v>
      </c>
      <c r="J184" t="str">
        <f>IF(G184&lt;Informations!$C$11,ville!B184,"")</f>
        <v xml:space="preserve">CLACY ET THIERRET </v>
      </c>
    </row>
    <row r="185" spans="1:10" ht="13.5" customHeight="1">
      <c r="A185" t="s">
        <v>440</v>
      </c>
      <c r="B185" s="1" t="s">
        <v>441</v>
      </c>
      <c r="C185">
        <v>2260</v>
      </c>
      <c r="D185">
        <v>2197</v>
      </c>
      <c r="E185">
        <v>22</v>
      </c>
      <c r="F185" s="7">
        <v>49.983333000000002</v>
      </c>
      <c r="G185" s="7">
        <v>3.983333</v>
      </c>
      <c r="H185" s="7">
        <v>1.99</v>
      </c>
      <c r="I185" t="str">
        <f>IF(F185&gt;Informations!$B$10,ville!B185,"")</f>
        <v xml:space="preserve">CLAIRFONTAINE   </v>
      </c>
      <c r="J185" t="str">
        <f>IF(G185&lt;Informations!$C$11,ville!B185,"")</f>
        <v xml:space="preserve">CLAIRFONTAINE   </v>
      </c>
    </row>
    <row r="186" spans="1:10" ht="13.5" customHeight="1">
      <c r="A186" t="s">
        <v>442</v>
      </c>
      <c r="B186" s="1" t="s">
        <v>443</v>
      </c>
      <c r="C186">
        <v>2880</v>
      </c>
      <c r="D186">
        <v>2198</v>
      </c>
      <c r="E186">
        <v>22</v>
      </c>
      <c r="F186" s="7">
        <v>49.433332999999998</v>
      </c>
      <c r="G186" s="7">
        <v>3.3666670000000001</v>
      </c>
      <c r="H186" s="7">
        <v>0.7</v>
      </c>
      <c r="I186" t="str">
        <f>IF(F186&gt;Informations!$B$10,ville!B186,"")</f>
        <v xml:space="preserve">CLAMECY   </v>
      </c>
      <c r="J186" t="str">
        <f>IF(G186&lt;Informations!$C$11,ville!B186,"")</f>
        <v xml:space="preserve">CLAMECY   </v>
      </c>
    </row>
    <row r="187" spans="1:10" ht="13.5" customHeight="1">
      <c r="A187" t="s">
        <v>444</v>
      </c>
      <c r="B187" s="1" t="s">
        <v>445</v>
      </c>
      <c r="C187">
        <v>2440</v>
      </c>
      <c r="D187">
        <v>2199</v>
      </c>
      <c r="E187">
        <v>22</v>
      </c>
      <c r="F187" s="7">
        <v>49.733333000000002</v>
      </c>
      <c r="G187" s="7">
        <v>3.233333</v>
      </c>
      <c r="H187" s="7">
        <v>2.31</v>
      </c>
      <c r="I187" t="str">
        <f>IF(F187&gt;Informations!$B$10,ville!B187,"")</f>
        <v xml:space="preserve">CLASTRES   </v>
      </c>
      <c r="J187" t="str">
        <f>IF(G187&lt;Informations!$C$11,ville!B187,"")</f>
        <v xml:space="preserve">CLASTRES   </v>
      </c>
    </row>
    <row r="188" spans="1:10" ht="13.5" customHeight="1">
      <c r="A188" t="s">
        <v>446</v>
      </c>
      <c r="B188" s="1" t="s">
        <v>447</v>
      </c>
      <c r="C188">
        <v>2340</v>
      </c>
      <c r="D188">
        <v>2200</v>
      </c>
      <c r="E188">
        <v>22</v>
      </c>
      <c r="F188" s="7">
        <v>49.666666999999997</v>
      </c>
      <c r="G188" s="7">
        <v>3.95</v>
      </c>
      <c r="H188" s="7">
        <v>1.84</v>
      </c>
      <c r="I188" t="str">
        <f>IF(F188&gt;Informations!$B$10,ville!B188,"")</f>
        <v xml:space="preserve">CLERMONT LES FERMES </v>
      </c>
      <c r="J188" t="str">
        <f>IF(G188&lt;Informations!$C$11,ville!B188,"")</f>
        <v xml:space="preserve">CLERMONT LES FERMES </v>
      </c>
    </row>
    <row r="189" spans="1:10" ht="13.5" customHeight="1">
      <c r="A189" t="s">
        <v>448</v>
      </c>
      <c r="B189" s="1" t="s">
        <v>449</v>
      </c>
      <c r="C189">
        <v>2600</v>
      </c>
      <c r="D189">
        <v>2201</v>
      </c>
      <c r="E189">
        <v>22</v>
      </c>
      <c r="F189" s="7">
        <v>49.333333000000003</v>
      </c>
      <c r="G189" s="7">
        <v>3.15</v>
      </c>
      <c r="H189" s="7">
        <v>1.65</v>
      </c>
      <c r="I189" t="str">
        <f>IF(F189&gt;Informations!$B$10,ville!B189,"")</f>
        <v xml:space="preserve">COEUVRES ET VALSERY </v>
      </c>
      <c r="J189" t="str">
        <f>IF(G189&lt;Informations!$C$11,ville!B189,"")</f>
        <v xml:space="preserve">COEUVRES ET VALSERY </v>
      </c>
    </row>
    <row r="190" spans="1:10" ht="13.5" customHeight="1">
      <c r="A190" t="s">
        <v>450</v>
      </c>
      <c r="B190" s="1" t="s">
        <v>451</v>
      </c>
      <c r="C190">
        <v>2130</v>
      </c>
      <c r="D190">
        <v>2202</v>
      </c>
      <c r="E190">
        <v>22</v>
      </c>
      <c r="F190" s="7">
        <v>49.216667000000001</v>
      </c>
      <c r="G190" s="7">
        <v>3.65</v>
      </c>
      <c r="H190" s="7">
        <v>1.36</v>
      </c>
      <c r="I190" t="str">
        <f>IF(F190&gt;Informations!$B$10,ville!B190,"")</f>
        <v xml:space="preserve">COHAN   </v>
      </c>
      <c r="J190" t="str">
        <f>IF(G190&lt;Informations!$C$11,ville!B190,"")</f>
        <v xml:space="preserve">COHAN   </v>
      </c>
    </row>
    <row r="191" spans="1:10" ht="13.5" customHeight="1">
      <c r="A191" t="s">
        <v>452</v>
      </c>
      <c r="B191" s="1" t="s">
        <v>453</v>
      </c>
      <c r="C191">
        <v>2210</v>
      </c>
      <c r="D191">
        <v>2203</v>
      </c>
      <c r="E191">
        <v>22</v>
      </c>
      <c r="F191" s="7">
        <v>49.166666999999997</v>
      </c>
      <c r="G191" s="7">
        <v>3.4166669999999999</v>
      </c>
      <c r="H191" s="7">
        <v>1.57</v>
      </c>
      <c r="I191" t="str">
        <f>IF(F191&gt;Informations!$B$10,ville!B191,"")</f>
        <v xml:space="preserve">COINCY   </v>
      </c>
      <c r="J191" t="str">
        <f>IF(G191&lt;Informations!$C$11,ville!B191,"")</f>
        <v xml:space="preserve">COINCY   </v>
      </c>
    </row>
    <row r="192" spans="1:10" ht="13.5" customHeight="1">
      <c r="A192" t="s">
        <v>454</v>
      </c>
      <c r="B192" s="1" t="s">
        <v>455</v>
      </c>
      <c r="C192">
        <v>2360</v>
      </c>
      <c r="D192">
        <v>2204</v>
      </c>
      <c r="E192">
        <v>22</v>
      </c>
      <c r="F192" s="7">
        <v>49.783332999999999</v>
      </c>
      <c r="G192" s="7">
        <v>4.0833329999999997</v>
      </c>
      <c r="H192" s="7">
        <v>2.42</v>
      </c>
      <c r="I192" t="str">
        <f>IF(F192&gt;Informations!$B$10,ville!B192,"")</f>
        <v xml:space="preserve">COINGT   </v>
      </c>
      <c r="J192" t="str">
        <f>IF(G192&lt;Informations!$C$11,ville!B192,"")</f>
        <v xml:space="preserve">COINGT   </v>
      </c>
    </row>
    <row r="193" spans="1:10" ht="13.5" customHeight="1">
      <c r="A193" t="s">
        <v>456</v>
      </c>
      <c r="B193" s="1" t="s">
        <v>457</v>
      </c>
      <c r="C193">
        <v>2860</v>
      </c>
      <c r="D193">
        <v>2205</v>
      </c>
      <c r="E193">
        <v>22</v>
      </c>
      <c r="F193" s="7">
        <v>49.483333000000002</v>
      </c>
      <c r="G193" s="7">
        <v>3.65</v>
      </c>
      <c r="H193" s="7">
        <v>0.53</v>
      </c>
      <c r="I193" t="str">
        <f>IF(F193&gt;Informations!$B$10,ville!B193,"")</f>
        <v xml:space="preserve">COLLIGIS CRANDELAIN  </v>
      </c>
      <c r="J193" t="str">
        <f>IF(G193&lt;Informations!$C$11,ville!B193,"")</f>
        <v xml:space="preserve">COLLIGIS CRANDELAIN  </v>
      </c>
    </row>
    <row r="194" spans="1:10" ht="13.5" customHeight="1">
      <c r="A194" t="s">
        <v>458</v>
      </c>
      <c r="B194" s="1" t="s">
        <v>459</v>
      </c>
      <c r="C194">
        <v>2120</v>
      </c>
      <c r="D194">
        <v>2206</v>
      </c>
      <c r="E194">
        <v>22</v>
      </c>
      <c r="F194" s="7">
        <v>49.85</v>
      </c>
      <c r="G194" s="7">
        <v>3.7</v>
      </c>
      <c r="H194" s="7">
        <v>1.24</v>
      </c>
      <c r="I194" t="str">
        <f>IF(F194&gt;Informations!$B$10,ville!B194,"")</f>
        <v xml:space="preserve">COLONFAY   </v>
      </c>
      <c r="J194" t="str">
        <f>IF(G194&lt;Informations!$C$11,ville!B194,"")</f>
        <v xml:space="preserve">COLONFAY   </v>
      </c>
    </row>
    <row r="195" spans="1:10" ht="13.5" customHeight="1">
      <c r="A195" t="s">
        <v>460</v>
      </c>
      <c r="B195" s="1" t="s">
        <v>461</v>
      </c>
      <c r="C195">
        <v>2300</v>
      </c>
      <c r="D195">
        <v>2207</v>
      </c>
      <c r="E195">
        <v>22</v>
      </c>
      <c r="F195" s="7">
        <v>49.633333</v>
      </c>
      <c r="G195" s="7">
        <v>3.1666669999999999</v>
      </c>
      <c r="H195" s="7">
        <v>1.58</v>
      </c>
      <c r="I195" t="str">
        <f>IF(F195&gt;Informations!$B$10,ville!B195,"")</f>
        <v xml:space="preserve">COMMENCHON   </v>
      </c>
      <c r="J195" t="str">
        <f>IF(G195&lt;Informations!$C$11,ville!B195,"")</f>
        <v xml:space="preserve">COMMENCHON   </v>
      </c>
    </row>
    <row r="196" spans="1:10" ht="13.5" customHeight="1">
      <c r="A196" t="s">
        <v>462</v>
      </c>
      <c r="B196" s="1" t="s">
        <v>463</v>
      </c>
      <c r="C196">
        <v>2160</v>
      </c>
      <c r="D196">
        <v>2208</v>
      </c>
      <c r="E196">
        <v>22</v>
      </c>
      <c r="F196" s="7">
        <v>49.383333</v>
      </c>
      <c r="G196" s="7">
        <v>3.7833329999999998</v>
      </c>
      <c r="H196" s="7">
        <v>1.1200000000000001</v>
      </c>
      <c r="I196" t="str">
        <f>IF(F196&gt;Informations!$B$10,ville!B196,"")</f>
        <v xml:space="preserve">CONCEVREUX   </v>
      </c>
      <c r="J196" t="str">
        <f>IF(G196&lt;Informations!$C$11,ville!B196,"")</f>
        <v xml:space="preserve">CONCEVREUX   </v>
      </c>
    </row>
    <row r="197" spans="1:10" ht="13.5" customHeight="1">
      <c r="A197" t="s">
        <v>464</v>
      </c>
      <c r="B197" s="1" t="s">
        <v>465</v>
      </c>
      <c r="C197">
        <v>2330</v>
      </c>
      <c r="D197">
        <v>2209</v>
      </c>
      <c r="E197">
        <v>22</v>
      </c>
      <c r="F197" s="7">
        <v>49</v>
      </c>
      <c r="G197" s="7">
        <v>3.55</v>
      </c>
      <c r="H197" s="7">
        <v>2.2599999999999998</v>
      </c>
      <c r="I197" t="str">
        <f>IF(F197&gt;Informations!$B$10,ville!B197,"")</f>
        <v xml:space="preserve">CONDE EN BRIE </v>
      </c>
      <c r="J197" t="str">
        <f>IF(G197&lt;Informations!$C$11,ville!B197,"")</f>
        <v xml:space="preserve">CONDE EN BRIE </v>
      </c>
    </row>
    <row r="198" spans="1:10" ht="13.5" customHeight="1">
      <c r="A198" t="s">
        <v>466</v>
      </c>
      <c r="B198" s="1" t="s">
        <v>467</v>
      </c>
      <c r="C198">
        <v>2370</v>
      </c>
      <c r="D198">
        <v>2210</v>
      </c>
      <c r="E198">
        <v>22</v>
      </c>
      <c r="F198" s="7">
        <v>49.4</v>
      </c>
      <c r="G198" s="7">
        <v>3.45</v>
      </c>
      <c r="H198" s="7">
        <v>1.69</v>
      </c>
      <c r="I198" t="str">
        <f>IF(F198&gt;Informations!$B$10,ville!B198,"")</f>
        <v xml:space="preserve">CONDE SUR AISNE </v>
      </c>
      <c r="J198" t="str">
        <f>IF(G198&lt;Informations!$C$11,ville!B198,"")</f>
        <v xml:space="preserve">CONDE SUR AISNE </v>
      </c>
    </row>
    <row r="199" spans="1:10" ht="13.5" customHeight="1">
      <c r="A199" t="s">
        <v>468</v>
      </c>
      <c r="B199" s="1" t="s">
        <v>469</v>
      </c>
      <c r="C199">
        <v>2190</v>
      </c>
      <c r="D199">
        <v>2211</v>
      </c>
      <c r="E199">
        <v>22</v>
      </c>
      <c r="F199" s="7">
        <v>49.416666999999997</v>
      </c>
      <c r="G199" s="7">
        <v>3.95</v>
      </c>
      <c r="H199" s="7">
        <v>1.84</v>
      </c>
      <c r="I199" t="str">
        <f>IF(F199&gt;Informations!$B$10,ville!B199,"")</f>
        <v xml:space="preserve">CONDE SUR SUIPPE </v>
      </c>
      <c r="J199" t="str">
        <f>IF(G199&lt;Informations!$C$11,ville!B199,"")</f>
        <v xml:space="preserve">CONDE SUR SUIPPE </v>
      </c>
    </row>
    <row r="200" spans="1:10" ht="13.5" customHeight="1">
      <c r="A200" t="s">
        <v>470</v>
      </c>
      <c r="B200" s="1" t="s">
        <v>471</v>
      </c>
      <c r="C200">
        <v>2700</v>
      </c>
      <c r="D200">
        <v>2212</v>
      </c>
      <c r="E200">
        <v>22</v>
      </c>
      <c r="F200" s="7">
        <v>49.616667</v>
      </c>
      <c r="G200" s="7">
        <v>3.2833329999999998</v>
      </c>
      <c r="H200" s="7">
        <v>1.07</v>
      </c>
      <c r="I200" t="str">
        <f>IF(F200&gt;Informations!$B$10,ville!B200,"")</f>
        <v xml:space="preserve">CONDREN   </v>
      </c>
      <c r="J200" t="str">
        <f>IF(G200&lt;Informations!$C$11,ville!B200,"")</f>
        <v xml:space="preserve">CONDREN   </v>
      </c>
    </row>
    <row r="201" spans="1:10" ht="13.5" customHeight="1">
      <c r="A201" t="s">
        <v>472</v>
      </c>
      <c r="B201" s="1" t="s">
        <v>473</v>
      </c>
      <c r="C201">
        <v>2330</v>
      </c>
      <c r="D201">
        <v>2213</v>
      </c>
      <c r="E201">
        <v>22</v>
      </c>
      <c r="F201" s="7">
        <v>49.033332999999999</v>
      </c>
      <c r="G201" s="7">
        <v>3.5333329999999998</v>
      </c>
      <c r="H201" s="7">
        <v>2.12</v>
      </c>
      <c r="I201" t="str">
        <f>IF(F201&gt;Informations!$B$10,ville!B201,"")</f>
        <v xml:space="preserve">CONNIGIS   </v>
      </c>
      <c r="J201" t="str">
        <f>IF(G201&lt;Informations!$C$11,ville!B201,"")</f>
        <v xml:space="preserve">CONNIGIS   </v>
      </c>
    </row>
    <row r="202" spans="1:10" ht="13.5" customHeight="1">
      <c r="A202" t="s">
        <v>474</v>
      </c>
      <c r="B202" s="1" t="s">
        <v>475</v>
      </c>
      <c r="C202">
        <v>2680</v>
      </c>
      <c r="D202">
        <v>2214</v>
      </c>
      <c r="E202">
        <v>22</v>
      </c>
      <c r="F202" s="7">
        <v>49.8</v>
      </c>
      <c r="G202" s="7">
        <v>3.233333</v>
      </c>
      <c r="H202" s="7">
        <v>1.29</v>
      </c>
      <c r="I202" t="str">
        <f>IF(F202&gt;Informations!$B$10,ville!B202,"")</f>
        <v xml:space="preserve">CONTESCOURT   </v>
      </c>
      <c r="J202" t="str">
        <f>IF(G202&lt;Informations!$C$11,ville!B202,"")</f>
        <v xml:space="preserve">CONTESCOURT   </v>
      </c>
    </row>
    <row r="203" spans="1:10" ht="13.5" customHeight="1">
      <c r="A203" t="s">
        <v>476</v>
      </c>
      <c r="B203" s="1" t="s">
        <v>477</v>
      </c>
      <c r="C203">
        <v>2820</v>
      </c>
      <c r="D203">
        <v>2215</v>
      </c>
      <c r="E203">
        <v>22</v>
      </c>
      <c r="F203" s="7">
        <v>49.466667000000001</v>
      </c>
      <c r="G203" s="7">
        <v>3.8166669999999998</v>
      </c>
      <c r="H203" s="7">
        <v>1.26</v>
      </c>
      <c r="I203" t="str">
        <f>IF(F203&gt;Informations!$B$10,ville!B203,"")</f>
        <v xml:space="preserve">CORBENY   </v>
      </c>
      <c r="J203" t="str">
        <f>IF(G203&lt;Informations!$C$11,ville!B203,"")</f>
        <v xml:space="preserve">CORBENY   </v>
      </c>
    </row>
    <row r="204" spans="1:10" ht="13.5" customHeight="1">
      <c r="A204" t="s">
        <v>478</v>
      </c>
      <c r="B204" s="1" t="s">
        <v>479</v>
      </c>
      <c r="C204">
        <v>2600</v>
      </c>
      <c r="D204">
        <v>2216</v>
      </c>
      <c r="E204">
        <v>22</v>
      </c>
      <c r="F204" s="7">
        <v>49.25</v>
      </c>
      <c r="G204" s="7">
        <v>3.2166670000000002</v>
      </c>
      <c r="H204" s="7">
        <v>1.36</v>
      </c>
      <c r="I204" t="str">
        <f>IF(F204&gt;Informations!$B$10,ville!B204,"")</f>
        <v xml:space="preserve">CORCY   </v>
      </c>
      <c r="J204" t="str">
        <f>IF(G204&lt;Informations!$C$11,ville!B204,"")</f>
        <v xml:space="preserve">CORCY   </v>
      </c>
    </row>
    <row r="205" spans="1:10" ht="13.5" customHeight="1">
      <c r="A205" t="s">
        <v>480</v>
      </c>
      <c r="B205" s="1" t="s">
        <v>481</v>
      </c>
      <c r="C205">
        <v>2840</v>
      </c>
      <c r="D205">
        <v>2218</v>
      </c>
      <c r="E205">
        <v>22</v>
      </c>
      <c r="F205" s="7">
        <v>49.55</v>
      </c>
      <c r="G205" s="7">
        <v>3.766667</v>
      </c>
      <c r="H205" s="7">
        <v>1.1299999999999999</v>
      </c>
      <c r="I205" t="str">
        <f>IF(F205&gt;Informations!$B$10,ville!B205,"")</f>
        <v xml:space="preserve">COUCY LES EPPES </v>
      </c>
      <c r="J205" t="str">
        <f>IF(G205&lt;Informations!$C$11,ville!B205,"")</f>
        <v xml:space="preserve">COUCY LES EPPES </v>
      </c>
    </row>
    <row r="206" spans="1:10" ht="13.5" customHeight="1">
      <c r="A206" t="s">
        <v>482</v>
      </c>
      <c r="B206" s="1" t="s">
        <v>483</v>
      </c>
      <c r="C206">
        <v>2380</v>
      </c>
      <c r="D206">
        <v>2219</v>
      </c>
      <c r="E206">
        <v>22</v>
      </c>
      <c r="F206" s="7">
        <v>49.533332999999999</v>
      </c>
      <c r="G206" s="7">
        <v>3.3333330000000001</v>
      </c>
      <c r="H206" s="7">
        <v>0.85</v>
      </c>
      <c r="I206" t="str">
        <f>IF(F206&gt;Informations!$B$10,ville!B206,"")</f>
        <v xml:space="preserve">COUCY LA VILLE </v>
      </c>
      <c r="J206" t="str">
        <f>IF(G206&lt;Informations!$C$11,ville!B206,"")</f>
        <v xml:space="preserve">COUCY LA VILLE </v>
      </c>
    </row>
    <row r="207" spans="1:10" ht="13.5" customHeight="1">
      <c r="A207" t="s">
        <v>484</v>
      </c>
      <c r="B207" s="1" t="s">
        <v>485</v>
      </c>
      <c r="C207">
        <v>2310</v>
      </c>
      <c r="D207">
        <v>2221</v>
      </c>
      <c r="E207">
        <v>22</v>
      </c>
      <c r="F207" s="7">
        <v>49.033332999999999</v>
      </c>
      <c r="G207" s="7">
        <v>3.266667</v>
      </c>
      <c r="H207" s="7">
        <v>2.12</v>
      </c>
      <c r="I207" t="str">
        <f>IF(F207&gt;Informations!$B$10,ville!B207,"")</f>
        <v xml:space="preserve">COUPRU   </v>
      </c>
      <c r="J207" t="str">
        <f>IF(G207&lt;Informations!$C$11,ville!B207,"")</f>
        <v xml:space="preserve">COUPRU   </v>
      </c>
    </row>
    <row r="208" spans="1:10" ht="13.5" customHeight="1">
      <c r="A208" t="s">
        <v>486</v>
      </c>
      <c r="B208" s="1" t="s">
        <v>487</v>
      </c>
      <c r="C208">
        <v>2800</v>
      </c>
      <c r="D208">
        <v>2222</v>
      </c>
      <c r="E208">
        <v>22</v>
      </c>
      <c r="F208" s="7">
        <v>49.683332999999998</v>
      </c>
      <c r="G208" s="7">
        <v>3.45</v>
      </c>
      <c r="H208" s="7">
        <v>1.37</v>
      </c>
      <c r="I208" t="str">
        <f>IF(F208&gt;Informations!$B$10,ville!B208,"")</f>
        <v xml:space="preserve">COURBES   </v>
      </c>
      <c r="J208" t="str">
        <f>IF(G208&lt;Informations!$C$11,ville!B208,"")</f>
        <v xml:space="preserve">COURBES   </v>
      </c>
    </row>
    <row r="209" spans="1:10" ht="13.5" customHeight="1">
      <c r="A209" t="s">
        <v>488</v>
      </c>
      <c r="B209" s="1" t="s">
        <v>489</v>
      </c>
      <c r="C209">
        <v>2330</v>
      </c>
      <c r="D209">
        <v>2223</v>
      </c>
      <c r="E209">
        <v>22</v>
      </c>
      <c r="F209" s="7">
        <v>49</v>
      </c>
      <c r="G209" s="7">
        <v>3.5</v>
      </c>
      <c r="H209" s="7">
        <v>2.2599999999999998</v>
      </c>
      <c r="I209" t="str">
        <f>IF(F209&gt;Informations!$B$10,ville!B209,"")</f>
        <v xml:space="preserve">COURBOIN   </v>
      </c>
      <c r="J209" t="str">
        <f>IF(G209&lt;Informations!$C$11,ville!B209,"")</f>
        <v xml:space="preserve">COURBOIN   </v>
      </c>
    </row>
    <row r="210" spans="1:10" ht="13.5" customHeight="1">
      <c r="A210" t="s">
        <v>490</v>
      </c>
      <c r="B210" s="1" t="s">
        <v>491</v>
      </c>
      <c r="C210">
        <v>2810</v>
      </c>
      <c r="D210">
        <v>2225</v>
      </c>
      <c r="E210">
        <v>22</v>
      </c>
      <c r="F210" s="7">
        <v>49.116667</v>
      </c>
      <c r="G210" s="7">
        <v>3.266667</v>
      </c>
      <c r="H210" s="7">
        <v>1.78</v>
      </c>
      <c r="I210" t="str">
        <f>IF(F210&gt;Informations!$B$10,ville!B210,"")</f>
        <v xml:space="preserve">COURCHAMPS   </v>
      </c>
      <c r="J210" t="str">
        <f>IF(G210&lt;Informations!$C$11,ville!B210,"")</f>
        <v xml:space="preserve">COURCHAMPS   </v>
      </c>
    </row>
    <row r="211" spans="1:10" ht="13.5" customHeight="1">
      <c r="A211" t="s">
        <v>492</v>
      </c>
      <c r="B211" s="1" t="s">
        <v>493</v>
      </c>
      <c r="C211">
        <v>2200</v>
      </c>
      <c r="D211">
        <v>2226</v>
      </c>
      <c r="E211">
        <v>22</v>
      </c>
      <c r="F211" s="7">
        <v>49.35</v>
      </c>
      <c r="G211" s="7">
        <v>3.3166669999999998</v>
      </c>
      <c r="H211" s="7">
        <v>0.92</v>
      </c>
      <c r="I211" t="str">
        <f>IF(F211&gt;Informations!$B$10,ville!B211,"")</f>
        <v xml:space="preserve">COURMELLES   </v>
      </c>
      <c r="J211" t="str">
        <f>IF(G211&lt;Informations!$C$11,ville!B211,"")</f>
        <v xml:space="preserve">COURMELLES   </v>
      </c>
    </row>
    <row r="212" spans="1:10" ht="13.5" customHeight="1">
      <c r="A212" t="s">
        <v>494</v>
      </c>
      <c r="B212" s="1" t="s">
        <v>495</v>
      </c>
      <c r="C212">
        <v>2130</v>
      </c>
      <c r="D212">
        <v>2227</v>
      </c>
      <c r="E212">
        <v>22</v>
      </c>
      <c r="F212" s="7">
        <v>49.15</v>
      </c>
      <c r="G212" s="7">
        <v>3.5666669999999998</v>
      </c>
      <c r="H212" s="7">
        <v>1.64</v>
      </c>
      <c r="I212" t="str">
        <f>IF(F212&gt;Informations!$B$10,ville!B212,"")</f>
        <v xml:space="preserve">COURMONT   </v>
      </c>
      <c r="J212" t="str">
        <f>IF(G212&lt;Informations!$C$11,ville!B212,"")</f>
        <v xml:space="preserve">COURMONT   </v>
      </c>
    </row>
    <row r="213" spans="1:10" ht="13.5" customHeight="1">
      <c r="A213" t="s">
        <v>496</v>
      </c>
      <c r="B213" s="1" t="s">
        <v>497</v>
      </c>
      <c r="C213">
        <v>2850</v>
      </c>
      <c r="D213">
        <v>2228</v>
      </c>
      <c r="E213">
        <v>22</v>
      </c>
      <c r="F213" s="7">
        <v>49.066667000000002</v>
      </c>
      <c r="G213" s="7">
        <v>3.55</v>
      </c>
      <c r="H213" s="7">
        <v>1.98</v>
      </c>
      <c r="I213" t="str">
        <f>IF(F213&gt;Informations!$B$10,ville!B213,"")</f>
        <v xml:space="preserve">COURTEMONT VARENNES  </v>
      </c>
      <c r="J213" t="str">
        <f>IF(G213&lt;Informations!$C$11,ville!B213,"")</f>
        <v xml:space="preserve">COURTEMONT VARENNES  </v>
      </c>
    </row>
    <row r="214" spans="1:10" ht="13.5" customHeight="1">
      <c r="A214" t="s">
        <v>498</v>
      </c>
      <c r="B214" s="1" t="s">
        <v>499</v>
      </c>
      <c r="C214">
        <v>2820</v>
      </c>
      <c r="D214">
        <v>2229</v>
      </c>
      <c r="E214">
        <v>22</v>
      </c>
      <c r="F214" s="7">
        <v>49.516666999999998</v>
      </c>
      <c r="G214" s="7">
        <v>3.8</v>
      </c>
      <c r="H214" s="7">
        <v>1.19</v>
      </c>
      <c r="I214" t="str">
        <f>IF(F214&gt;Informations!$B$10,ville!B214,"")</f>
        <v xml:space="preserve">COURTRIZY ET FUSSIGNY </v>
      </c>
      <c r="J214" t="str">
        <f>IF(G214&lt;Informations!$C$11,ville!B214,"")</f>
        <v xml:space="preserve">COURTRIZY ET FUSSIGNY </v>
      </c>
    </row>
    <row r="215" spans="1:10" ht="13.5" customHeight="1">
      <c r="A215" t="s">
        <v>500</v>
      </c>
      <c r="B215" s="1" t="s">
        <v>501</v>
      </c>
      <c r="C215">
        <v>2220</v>
      </c>
      <c r="D215">
        <v>2230</v>
      </c>
      <c r="E215">
        <v>22</v>
      </c>
      <c r="F215" s="7">
        <v>49.35</v>
      </c>
      <c r="G215" s="7">
        <v>3.483333</v>
      </c>
      <c r="H215" s="7">
        <v>1.04</v>
      </c>
      <c r="I215" t="str">
        <f>IF(F215&gt;Informations!$B$10,ville!B215,"")</f>
        <v xml:space="preserve">COUVRELLES   </v>
      </c>
      <c r="J215" t="str">
        <f>IF(G215&lt;Informations!$C$11,ville!B215,"")</f>
        <v xml:space="preserve">COUVRELLES   </v>
      </c>
    </row>
    <row r="216" spans="1:10" ht="13.5" customHeight="1">
      <c r="A216" t="s">
        <v>502</v>
      </c>
      <c r="B216" s="1" t="s">
        <v>503</v>
      </c>
      <c r="C216">
        <v>2270</v>
      </c>
      <c r="D216">
        <v>2231</v>
      </c>
      <c r="E216">
        <v>22</v>
      </c>
      <c r="F216" s="7">
        <v>49.65</v>
      </c>
      <c r="G216" s="7">
        <v>3.516667</v>
      </c>
      <c r="H216" s="7">
        <v>1.39</v>
      </c>
      <c r="I216" t="str">
        <f>IF(F216&gt;Informations!$B$10,ville!B216,"")</f>
        <v xml:space="preserve">COUVRON ET AUMENCOURT </v>
      </c>
      <c r="J216" t="str">
        <f>IF(G216&lt;Informations!$C$11,ville!B216,"")</f>
        <v xml:space="preserve">COUVRON ET AUMENCOURT </v>
      </c>
    </row>
    <row r="217" spans="1:10" ht="13.5" customHeight="1">
      <c r="A217" t="s">
        <v>504</v>
      </c>
      <c r="B217" s="1" t="s">
        <v>505</v>
      </c>
      <c r="C217">
        <v>2600</v>
      </c>
      <c r="D217">
        <v>2232</v>
      </c>
      <c r="E217">
        <v>22</v>
      </c>
      <c r="F217" s="7">
        <v>49.233333000000002</v>
      </c>
      <c r="G217" s="7">
        <v>3.05</v>
      </c>
      <c r="H217" s="7">
        <v>2.09</v>
      </c>
      <c r="I217" t="str">
        <f>IF(F217&gt;Informations!$B$10,ville!B217,"")</f>
        <v xml:space="preserve">COYOLLES   </v>
      </c>
      <c r="J217" t="str">
        <f>IF(G217&lt;Informations!$C$11,ville!B217,"")</f>
        <v xml:space="preserve">COYOLLES   </v>
      </c>
    </row>
    <row r="218" spans="1:10" ht="13.5" customHeight="1">
      <c r="A218" t="s">
        <v>506</v>
      </c>
      <c r="B218" s="1" t="s">
        <v>507</v>
      </c>
      <c r="C218">
        <v>2130</v>
      </c>
      <c r="D218">
        <v>2233</v>
      </c>
      <c r="E218">
        <v>22</v>
      </c>
      <c r="F218" s="7">
        <v>49.233333000000002</v>
      </c>
      <c r="G218" s="7">
        <v>3.45</v>
      </c>
      <c r="H218" s="7">
        <v>1.43</v>
      </c>
      <c r="I218" t="str">
        <f>IF(F218&gt;Informations!$B$10,ville!B218,"")</f>
        <v xml:space="preserve">CRAMAILLE   </v>
      </c>
      <c r="J218" t="str">
        <f>IF(G218&lt;Informations!$C$11,ville!B218,"")</f>
        <v xml:space="preserve">CRAMAILLE   </v>
      </c>
    </row>
    <row r="219" spans="1:10" ht="13.5" customHeight="1">
      <c r="A219" t="s">
        <v>508</v>
      </c>
      <c r="B219" s="1" t="s">
        <v>509</v>
      </c>
      <c r="C219">
        <v>2160</v>
      </c>
      <c r="D219">
        <v>2234</v>
      </c>
      <c r="E219">
        <v>22</v>
      </c>
      <c r="F219" s="7">
        <v>49.433332999999998</v>
      </c>
      <c r="G219" s="7">
        <v>3.7833329999999998</v>
      </c>
      <c r="H219" s="7">
        <v>1.21</v>
      </c>
      <c r="I219" t="str">
        <f>IF(F219&gt;Informations!$B$10,ville!B219,"")</f>
        <v xml:space="preserve">CRAONNE   </v>
      </c>
      <c r="J219" t="str">
        <f>IF(G219&lt;Informations!$C$11,ville!B219,"")</f>
        <v xml:space="preserve">CRAONNE   </v>
      </c>
    </row>
    <row r="220" spans="1:10" ht="13.5" customHeight="1">
      <c r="A220" t="s">
        <v>510</v>
      </c>
      <c r="B220" s="1" t="s">
        <v>511</v>
      </c>
      <c r="C220">
        <v>2160</v>
      </c>
      <c r="D220">
        <v>2235</v>
      </c>
      <c r="E220">
        <v>22</v>
      </c>
      <c r="F220" s="7">
        <v>49.433332999999998</v>
      </c>
      <c r="G220" s="7">
        <v>3.766667</v>
      </c>
      <c r="H220" s="7">
        <v>1.04</v>
      </c>
      <c r="I220" t="str">
        <f>IF(F220&gt;Informations!$B$10,ville!B220,"")</f>
        <v xml:space="preserve">CRAONNELLE   </v>
      </c>
      <c r="J220" t="str">
        <f>IF(G220&lt;Informations!$C$11,ville!B220,"")</f>
        <v xml:space="preserve">CRAONNELLE   </v>
      </c>
    </row>
    <row r="221" spans="1:10" ht="13.5" customHeight="1">
      <c r="A221" t="s">
        <v>512</v>
      </c>
      <c r="B221" s="1" t="s">
        <v>513</v>
      </c>
      <c r="C221">
        <v>2380</v>
      </c>
      <c r="D221">
        <v>2236</v>
      </c>
      <c r="E221">
        <v>22</v>
      </c>
      <c r="F221" s="7">
        <v>49.483333000000002</v>
      </c>
      <c r="G221" s="7">
        <v>3.3166669999999998</v>
      </c>
      <c r="H221" s="7">
        <v>1.07</v>
      </c>
      <c r="I221" t="str">
        <f>IF(F221&gt;Informations!$B$10,ville!B221,"")</f>
        <v xml:space="preserve">CRECY AU MONT </v>
      </c>
      <c r="J221" t="str">
        <f>IF(G221&lt;Informations!$C$11,ville!B221,"")</f>
        <v xml:space="preserve">CRECY AU MONT </v>
      </c>
    </row>
    <row r="222" spans="1:10" ht="13.5" customHeight="1">
      <c r="A222" t="s">
        <v>514</v>
      </c>
      <c r="B222" s="1" t="s">
        <v>515</v>
      </c>
      <c r="C222">
        <v>2270</v>
      </c>
      <c r="D222">
        <v>2237</v>
      </c>
      <c r="E222">
        <v>22</v>
      </c>
      <c r="F222" s="7">
        <v>49.7</v>
      </c>
      <c r="G222" s="7">
        <v>3.6166670000000001</v>
      </c>
      <c r="H222" s="7">
        <v>0.62</v>
      </c>
      <c r="I222" t="str">
        <f>IF(F222&gt;Informations!$B$10,ville!B222,"")</f>
        <v xml:space="preserve">CRECY SUR SERRE </v>
      </c>
      <c r="J222" t="str">
        <f>IF(G222&lt;Informations!$C$11,ville!B222,"")</f>
        <v xml:space="preserve">CRECY SUR SERRE </v>
      </c>
    </row>
    <row r="223" spans="1:10" ht="13.5" customHeight="1">
      <c r="A223" t="s">
        <v>516</v>
      </c>
      <c r="B223" s="1" t="s">
        <v>517</v>
      </c>
      <c r="C223">
        <v>2650</v>
      </c>
      <c r="D223">
        <v>2239</v>
      </c>
      <c r="E223">
        <v>22</v>
      </c>
      <c r="F223" s="7">
        <v>49.05</v>
      </c>
      <c r="G223" s="7">
        <v>3.5</v>
      </c>
      <c r="H223" s="7">
        <v>2.0499999999999998</v>
      </c>
      <c r="I223" t="str">
        <f>IF(F223&gt;Informations!$B$10,ville!B223,"")</f>
        <v xml:space="preserve">CREZANCY   </v>
      </c>
      <c r="J223" t="str">
        <f>IF(G223&lt;Informations!$C$11,ville!B223,"")</f>
        <v xml:space="preserve">CREZANCY   </v>
      </c>
    </row>
    <row r="224" spans="1:10" ht="13.5" customHeight="1">
      <c r="A224" t="s">
        <v>518</v>
      </c>
      <c r="B224" s="1" t="s">
        <v>519</v>
      </c>
      <c r="C224">
        <v>2110</v>
      </c>
      <c r="D224">
        <v>2240</v>
      </c>
      <c r="E224">
        <v>22</v>
      </c>
      <c r="F224" s="7">
        <v>49.916666999999997</v>
      </c>
      <c r="G224" s="7">
        <v>3.4</v>
      </c>
      <c r="H224" s="7">
        <v>1.52</v>
      </c>
      <c r="I224" t="str">
        <f>IF(F224&gt;Informations!$B$10,ville!B224,"")</f>
        <v xml:space="preserve">CROIX FONSOMMES  </v>
      </c>
      <c r="J224" t="str">
        <f>IF(G224&lt;Informations!$C$11,ville!B224,"")</f>
        <v xml:space="preserve">CROIX FONSOMMES  </v>
      </c>
    </row>
    <row r="225" spans="1:10" ht="13.5" customHeight="1">
      <c r="A225" t="s">
        <v>520</v>
      </c>
      <c r="B225" s="1" t="s">
        <v>521</v>
      </c>
      <c r="C225">
        <v>2210</v>
      </c>
      <c r="D225">
        <v>2241</v>
      </c>
      <c r="E225">
        <v>22</v>
      </c>
      <c r="F225" s="7">
        <v>49.166666999999997</v>
      </c>
      <c r="G225" s="7">
        <v>3.35</v>
      </c>
      <c r="H225" s="7">
        <v>1.57</v>
      </c>
      <c r="I225" t="str">
        <f>IF(F225&gt;Informations!$B$10,ville!B225,"")</f>
        <v>LA CROIX SUR OURCQ</v>
      </c>
      <c r="J225" t="str">
        <f>IF(G225&lt;Informations!$C$11,ville!B225,"")</f>
        <v>LA CROIX SUR OURCQ</v>
      </c>
    </row>
    <row r="226" spans="1:10" ht="13.5" customHeight="1">
      <c r="A226" t="s">
        <v>522</v>
      </c>
      <c r="B226" s="1" t="s">
        <v>523</v>
      </c>
      <c r="C226">
        <v>2880</v>
      </c>
      <c r="D226">
        <v>2243</v>
      </c>
      <c r="E226">
        <v>22</v>
      </c>
      <c r="F226" s="7">
        <v>49.4</v>
      </c>
      <c r="G226" s="7">
        <v>3.3666670000000001</v>
      </c>
      <c r="H226" s="7">
        <v>0.73</v>
      </c>
      <c r="I226" t="str">
        <f>IF(F226&gt;Informations!$B$10,ville!B226,"")</f>
        <v xml:space="preserve">CROUY   </v>
      </c>
      <c r="J226" t="str">
        <f>IF(G226&lt;Informations!$C$11,ville!B226,"")</f>
        <v xml:space="preserve">CROUY   </v>
      </c>
    </row>
    <row r="227" spans="1:10" ht="13.5" customHeight="1">
      <c r="A227" t="s">
        <v>524</v>
      </c>
      <c r="B227" s="1" t="s">
        <v>525</v>
      </c>
      <c r="C227">
        <v>2120</v>
      </c>
      <c r="D227">
        <v>2244</v>
      </c>
      <c r="E227">
        <v>22</v>
      </c>
      <c r="F227" s="7">
        <v>49.916666999999997</v>
      </c>
      <c r="G227" s="7">
        <v>3.75</v>
      </c>
      <c r="H227" s="7">
        <v>1.52</v>
      </c>
      <c r="I227" t="str">
        <f>IF(F227&gt;Informations!$B$10,ville!B227,"")</f>
        <v xml:space="preserve">CRUPILLY   </v>
      </c>
      <c r="J227" t="str">
        <f>IF(G227&lt;Informations!$C$11,ville!B227,"")</f>
        <v xml:space="preserve">CRUPILLY   </v>
      </c>
    </row>
    <row r="228" spans="1:10" ht="13.5" customHeight="1">
      <c r="A228" t="s">
        <v>526</v>
      </c>
      <c r="B228" s="1" t="s">
        <v>527</v>
      </c>
      <c r="C228">
        <v>2880</v>
      </c>
      <c r="D228">
        <v>2245</v>
      </c>
      <c r="E228">
        <v>22</v>
      </c>
      <c r="F228" s="7">
        <v>49.416666999999997</v>
      </c>
      <c r="G228" s="7">
        <v>3.3166669999999998</v>
      </c>
      <c r="H228" s="7">
        <v>1.54</v>
      </c>
      <c r="I228" t="str">
        <f>IF(F228&gt;Informations!$B$10,ville!B228,"")</f>
        <v xml:space="preserve">CUFFIES   </v>
      </c>
      <c r="J228" t="str">
        <f>IF(G228&lt;Informations!$C$11,ville!B228,"")</f>
        <v xml:space="preserve">CUFFIES   </v>
      </c>
    </row>
    <row r="229" spans="1:10" ht="13.5" customHeight="1">
      <c r="A229" t="s">
        <v>528</v>
      </c>
      <c r="B229" s="1" t="s">
        <v>529</v>
      </c>
      <c r="C229">
        <v>2480</v>
      </c>
      <c r="D229">
        <v>2246</v>
      </c>
      <c r="E229">
        <v>22</v>
      </c>
      <c r="F229" s="7">
        <v>49.7</v>
      </c>
      <c r="G229" s="7">
        <v>3.15</v>
      </c>
      <c r="H229" s="7">
        <v>1.65</v>
      </c>
      <c r="I229" t="str">
        <f>IF(F229&gt;Informations!$B$10,ville!B229,"")</f>
        <v xml:space="preserve">CUGNY   </v>
      </c>
      <c r="J229" t="str">
        <f>IF(G229&lt;Informations!$C$11,ville!B229,"")</f>
        <v xml:space="preserve">CUGNY   </v>
      </c>
    </row>
    <row r="230" spans="1:10" ht="13.5" customHeight="1">
      <c r="A230" t="s">
        <v>530</v>
      </c>
      <c r="B230" s="1" t="s">
        <v>531</v>
      </c>
      <c r="C230">
        <v>2210</v>
      </c>
      <c r="D230">
        <v>2247</v>
      </c>
      <c r="E230">
        <v>22</v>
      </c>
      <c r="F230" s="7">
        <v>49.2</v>
      </c>
      <c r="G230" s="7">
        <v>3.3833329999999999</v>
      </c>
      <c r="H230" s="7">
        <v>1.43</v>
      </c>
      <c r="I230" t="str">
        <f>IF(F230&gt;Informations!$B$10,ville!B230,"")</f>
        <v xml:space="preserve">CUGNY LES CROUTTES </v>
      </c>
      <c r="J230" t="str">
        <f>IF(G230&lt;Informations!$C$11,ville!B230,"")</f>
        <v xml:space="preserve">CUGNY LES CROUTTES </v>
      </c>
    </row>
    <row r="231" spans="1:10" ht="13.5" customHeight="1">
      <c r="A231" t="s">
        <v>532</v>
      </c>
      <c r="B231" s="1" t="s">
        <v>533</v>
      </c>
      <c r="C231">
        <v>2350</v>
      </c>
      <c r="D231">
        <v>2248</v>
      </c>
      <c r="E231">
        <v>22</v>
      </c>
      <c r="F231" s="7">
        <v>49.683332999999998</v>
      </c>
      <c r="G231" s="7">
        <v>3.8166669999999998</v>
      </c>
      <c r="H231" s="7">
        <v>1.26</v>
      </c>
      <c r="I231" t="str">
        <f>IF(F231&gt;Informations!$B$10,ville!B231,"")</f>
        <v xml:space="preserve">CUIRIEUX   </v>
      </c>
      <c r="J231" t="str">
        <f>IF(G231&lt;Informations!$C$11,ville!B231,"")</f>
        <v xml:space="preserve">CUIRIEUX   </v>
      </c>
    </row>
    <row r="232" spans="1:10" ht="13.5" customHeight="1">
      <c r="A232" t="s">
        <v>534</v>
      </c>
      <c r="B232" s="1" t="s">
        <v>535</v>
      </c>
      <c r="C232">
        <v>2220</v>
      </c>
      <c r="D232">
        <v>2249</v>
      </c>
      <c r="E232">
        <v>22</v>
      </c>
      <c r="F232" s="7">
        <v>49.3</v>
      </c>
      <c r="G232" s="7">
        <v>3.483333</v>
      </c>
      <c r="H232" s="7">
        <v>1.02</v>
      </c>
      <c r="I232" t="str">
        <f>IF(F232&gt;Informations!$B$10,ville!B232,"")</f>
        <v xml:space="preserve">CUIRY HOUSSE  </v>
      </c>
      <c r="J232" t="str">
        <f>IF(G232&lt;Informations!$C$11,ville!B232,"")</f>
        <v xml:space="preserve">CUIRY HOUSSE  </v>
      </c>
    </row>
    <row r="233" spans="1:10" ht="13.5" customHeight="1">
      <c r="A233" t="s">
        <v>536</v>
      </c>
      <c r="B233" s="1" t="s">
        <v>537</v>
      </c>
      <c r="C233">
        <v>2160</v>
      </c>
      <c r="D233">
        <v>2250</v>
      </c>
      <c r="E233">
        <v>22</v>
      </c>
      <c r="F233" s="7">
        <v>49.383333</v>
      </c>
      <c r="G233" s="7">
        <v>3.766667</v>
      </c>
      <c r="H233" s="7">
        <v>1.04</v>
      </c>
      <c r="I233" t="str">
        <f>IF(F233&gt;Informations!$B$10,ville!B233,"")</f>
        <v xml:space="preserve">CUIRY LES CHAUDARDES </v>
      </c>
      <c r="J233" t="str">
        <f>IF(G233&lt;Informations!$C$11,ville!B233,"")</f>
        <v xml:space="preserve">CUIRY LES CHAUDARDES </v>
      </c>
    </row>
    <row r="234" spans="1:10" ht="13.5" customHeight="1">
      <c r="A234" t="s">
        <v>538</v>
      </c>
      <c r="B234" s="1" t="s">
        <v>539</v>
      </c>
      <c r="C234">
        <v>2160</v>
      </c>
      <c r="D234">
        <v>2252</v>
      </c>
      <c r="E234">
        <v>22</v>
      </c>
      <c r="F234" s="7">
        <v>49.416666999999997</v>
      </c>
      <c r="G234" s="7">
        <v>3.7</v>
      </c>
      <c r="H234" s="7">
        <v>0.75</v>
      </c>
      <c r="I234" t="str">
        <f>IF(F234&gt;Informations!$B$10,ville!B234,"")</f>
        <v xml:space="preserve">CUISSY ET GENY </v>
      </c>
      <c r="J234" t="str">
        <f>IF(G234&lt;Informations!$C$11,ville!B234,"")</f>
        <v xml:space="preserve">CUISSY ET GENY </v>
      </c>
    </row>
    <row r="235" spans="1:10" ht="13.5" customHeight="1">
      <c r="A235" t="s">
        <v>540</v>
      </c>
      <c r="B235" s="1" t="s">
        <v>541</v>
      </c>
      <c r="C235">
        <v>2200</v>
      </c>
      <c r="D235">
        <v>2253</v>
      </c>
      <c r="E235">
        <v>22</v>
      </c>
      <c r="F235" s="7">
        <v>49.416666999999997</v>
      </c>
      <c r="G235" s="7">
        <v>3.25</v>
      </c>
      <c r="H235" s="7">
        <v>1.79</v>
      </c>
      <c r="I235" t="str">
        <f>IF(F235&gt;Informations!$B$10,ville!B235,"")</f>
        <v xml:space="preserve">CUISY EN ALMONT </v>
      </c>
      <c r="J235" t="str">
        <f>IF(G235&lt;Informations!$C$11,ville!B235,"")</f>
        <v xml:space="preserve">CUISY EN ALMONT </v>
      </c>
    </row>
    <row r="236" spans="1:10" ht="13.5" customHeight="1">
      <c r="A236" t="s">
        <v>542</v>
      </c>
      <c r="B236" s="1" t="s">
        <v>543</v>
      </c>
      <c r="C236">
        <v>2600</v>
      </c>
      <c r="D236">
        <v>2254</v>
      </c>
      <c r="E236">
        <v>22</v>
      </c>
      <c r="F236" s="7">
        <v>49.35</v>
      </c>
      <c r="G236" s="7">
        <v>3.1833330000000002</v>
      </c>
      <c r="H236" s="7">
        <v>1.5</v>
      </c>
      <c r="I236" t="str">
        <f>IF(F236&gt;Informations!$B$10,ville!B236,"")</f>
        <v xml:space="preserve">CUTRY   </v>
      </c>
      <c r="J236" t="str">
        <f>IF(G236&lt;Informations!$C$11,ville!B236,"")</f>
        <v xml:space="preserve">CUTRY   </v>
      </c>
    </row>
    <row r="237" spans="1:10" ht="13.5" customHeight="1">
      <c r="A237" t="s">
        <v>544</v>
      </c>
      <c r="B237" s="1" t="s">
        <v>545</v>
      </c>
      <c r="C237">
        <v>2220</v>
      </c>
      <c r="D237">
        <v>2255</v>
      </c>
      <c r="E237">
        <v>22</v>
      </c>
      <c r="F237" s="7">
        <v>49.4</v>
      </c>
      <c r="G237" s="7">
        <v>3.5666669999999998</v>
      </c>
      <c r="H237" s="7">
        <v>1.34</v>
      </c>
      <c r="I237" t="str">
        <f>IF(F237&gt;Informations!$B$10,ville!B237,"")</f>
        <v xml:space="preserve">CYS LA COMMUNE </v>
      </c>
      <c r="J237" t="str">
        <f>IF(G237&lt;Informations!$C$11,ville!B237,"")</f>
        <v xml:space="preserve">CYS LA COMMUNE </v>
      </c>
    </row>
    <row r="238" spans="1:10" ht="13.5" customHeight="1">
      <c r="A238" t="s">
        <v>546</v>
      </c>
      <c r="B238" s="1" t="s">
        <v>547</v>
      </c>
      <c r="C238">
        <v>2140</v>
      </c>
      <c r="D238">
        <v>2256</v>
      </c>
      <c r="E238">
        <v>22</v>
      </c>
      <c r="F238" s="7">
        <v>49.766666999999998</v>
      </c>
      <c r="G238" s="7">
        <v>4.0333329999999998</v>
      </c>
      <c r="H238" s="7">
        <v>2.21</v>
      </c>
      <c r="I238" t="str">
        <f>IF(F238&gt;Informations!$B$10,ville!B238,"")</f>
        <v xml:space="preserve">DAGNY LAMBERCY  </v>
      </c>
      <c r="J238" t="str">
        <f>IF(G238&lt;Informations!$C$11,ville!B238,"")</f>
        <v xml:space="preserve">DAGNY LAMBERCY  </v>
      </c>
    </row>
    <row r="239" spans="1:10" ht="13.5" customHeight="1">
      <c r="A239" t="s">
        <v>548</v>
      </c>
      <c r="B239" s="1" t="s">
        <v>549</v>
      </c>
      <c r="C239">
        <v>2680</v>
      </c>
      <c r="D239">
        <v>2257</v>
      </c>
      <c r="E239">
        <v>22</v>
      </c>
      <c r="F239" s="7">
        <v>49.816667000000002</v>
      </c>
      <c r="G239" s="7">
        <v>3.233333</v>
      </c>
      <c r="H239" s="7">
        <v>1.29</v>
      </c>
      <c r="I239" t="str">
        <f>IF(F239&gt;Informations!$B$10,ville!B239,"")</f>
        <v xml:space="preserve">DALLON   </v>
      </c>
      <c r="J239" t="str">
        <f>IF(G239&lt;Informations!$C$11,ville!B239,"")</f>
        <v xml:space="preserve">DALLON   </v>
      </c>
    </row>
    <row r="240" spans="1:10" ht="13.5" customHeight="1">
      <c r="A240" t="s">
        <v>550</v>
      </c>
      <c r="B240" s="1" t="s">
        <v>551</v>
      </c>
      <c r="C240">
        <v>2470</v>
      </c>
      <c r="D240">
        <v>2258</v>
      </c>
      <c r="E240">
        <v>22</v>
      </c>
      <c r="F240" s="7">
        <v>49.15</v>
      </c>
      <c r="G240" s="7">
        <v>3.2</v>
      </c>
      <c r="H240" s="7">
        <v>1.64</v>
      </c>
      <c r="I240" t="str">
        <f>IF(F240&gt;Informations!$B$10,ville!B240,"")</f>
        <v xml:space="preserve">DAMMARD   </v>
      </c>
      <c r="J240" t="str">
        <f>IF(G240&lt;Informations!$C$11,ville!B240,"")</f>
        <v xml:space="preserve">DAMMARD   </v>
      </c>
    </row>
    <row r="241" spans="1:10" ht="13.5" customHeight="1">
      <c r="A241" t="s">
        <v>552</v>
      </c>
      <c r="B241" s="1" t="s">
        <v>553</v>
      </c>
      <c r="C241">
        <v>2600</v>
      </c>
      <c r="D241">
        <v>2259</v>
      </c>
      <c r="E241">
        <v>22</v>
      </c>
      <c r="F241" s="7">
        <v>49.25</v>
      </c>
      <c r="G241" s="7">
        <v>3.15</v>
      </c>
      <c r="H241" s="7">
        <v>1.65</v>
      </c>
      <c r="I241" t="str">
        <f>IF(F241&gt;Informations!$B$10,ville!B241,"")</f>
        <v xml:space="preserve">DAMPLEUX   </v>
      </c>
      <c r="J241" t="str">
        <f>IF(G241&lt;Informations!$C$11,ville!B241,"")</f>
        <v xml:space="preserve">DAMPLEUX   </v>
      </c>
    </row>
    <row r="242" spans="1:10" ht="13.5" customHeight="1">
      <c r="A242" t="s">
        <v>554</v>
      </c>
      <c r="B242" s="1" t="s">
        <v>555</v>
      </c>
      <c r="C242">
        <v>2800</v>
      </c>
      <c r="D242">
        <v>2260</v>
      </c>
      <c r="E242">
        <v>22</v>
      </c>
      <c r="F242" s="7">
        <v>49.65</v>
      </c>
      <c r="G242" s="7">
        <v>3.3833329999999999</v>
      </c>
      <c r="H242" s="7">
        <v>0.63</v>
      </c>
      <c r="I242" t="str">
        <f>IF(F242&gt;Informations!$B$10,ville!B242,"")</f>
        <v xml:space="preserve">DANIZY   </v>
      </c>
      <c r="J242" t="str">
        <f>IF(G242&lt;Informations!$C$11,ville!B242,"")</f>
        <v xml:space="preserve">DANIZY   </v>
      </c>
    </row>
    <row r="243" spans="1:10" ht="13.5" customHeight="1">
      <c r="A243" t="s">
        <v>556</v>
      </c>
      <c r="B243" s="1" t="s">
        <v>557</v>
      </c>
      <c r="C243">
        <v>2270</v>
      </c>
      <c r="D243">
        <v>2261</v>
      </c>
      <c r="E243">
        <v>22</v>
      </c>
      <c r="F243" s="7">
        <v>49.7</v>
      </c>
      <c r="G243" s="7">
        <v>3.6833330000000002</v>
      </c>
      <c r="H243" s="7">
        <v>1.29</v>
      </c>
      <c r="I243" t="str">
        <f>IF(F243&gt;Informations!$B$10,ville!B243,"")</f>
        <v xml:space="preserve">DERCY   </v>
      </c>
      <c r="J243" t="str">
        <f>IF(G243&lt;Informations!$C$11,ville!B243,"")</f>
        <v xml:space="preserve">DERCY   </v>
      </c>
    </row>
    <row r="244" spans="1:10" ht="13.5" customHeight="1">
      <c r="A244" t="s">
        <v>558</v>
      </c>
      <c r="B244" s="1" t="s">
        <v>559</v>
      </c>
      <c r="C244">
        <v>2700</v>
      </c>
      <c r="D244">
        <v>2262</v>
      </c>
      <c r="E244">
        <v>22</v>
      </c>
      <c r="F244" s="7">
        <v>49.633333</v>
      </c>
      <c r="G244" s="7">
        <v>3.35</v>
      </c>
      <c r="H244" s="7">
        <v>1.47</v>
      </c>
      <c r="I244" t="str">
        <f>IF(F244&gt;Informations!$B$10,ville!B244,"")</f>
        <v xml:space="preserve">DEUILLET   </v>
      </c>
      <c r="J244" t="str">
        <f>IF(G244&lt;Informations!$C$11,ville!B244,"")</f>
        <v xml:space="preserve">DEUILLET   </v>
      </c>
    </row>
    <row r="245" spans="1:10" ht="13.5" customHeight="1">
      <c r="A245" t="s">
        <v>560</v>
      </c>
      <c r="B245" s="1" t="s">
        <v>561</v>
      </c>
      <c r="C245">
        <v>2220</v>
      </c>
      <c r="D245">
        <v>2263</v>
      </c>
      <c r="E245">
        <v>22</v>
      </c>
      <c r="F245" s="7">
        <v>49.366667</v>
      </c>
      <c r="G245" s="7">
        <v>3.6166670000000001</v>
      </c>
      <c r="H245" s="7">
        <v>1.43</v>
      </c>
      <c r="I245" t="str">
        <f>IF(F245&gt;Informations!$B$10,ville!B245,"")</f>
        <v xml:space="preserve">DHUIZEL   </v>
      </c>
      <c r="J245" t="str">
        <f>IF(G245&lt;Informations!$C$11,ville!B245,"")</f>
        <v xml:space="preserve">DHUIZEL   </v>
      </c>
    </row>
    <row r="246" spans="1:10" ht="13.5" customHeight="1">
      <c r="A246" t="s">
        <v>562</v>
      </c>
      <c r="B246" s="1" t="s">
        <v>563</v>
      </c>
      <c r="C246">
        <v>2340</v>
      </c>
      <c r="D246">
        <v>2264</v>
      </c>
      <c r="E246">
        <v>22</v>
      </c>
      <c r="F246" s="7">
        <v>49.633333</v>
      </c>
      <c r="G246" s="7">
        <v>4.016667</v>
      </c>
      <c r="H246" s="7">
        <v>2.13</v>
      </c>
      <c r="I246" t="str">
        <f>IF(F246&gt;Informations!$B$10,ville!B246,"")</f>
        <v xml:space="preserve">DIZY LE GROS </v>
      </c>
      <c r="J246" t="str">
        <f>IF(G246&lt;Informations!$C$11,ville!B246,"")</f>
        <v xml:space="preserve">DIZY LE GROS </v>
      </c>
    </row>
    <row r="247" spans="1:10" ht="13.5" customHeight="1">
      <c r="A247" t="s">
        <v>564</v>
      </c>
      <c r="B247" s="1" t="s">
        <v>565</v>
      </c>
      <c r="C247">
        <v>2360</v>
      </c>
      <c r="D247">
        <v>2265</v>
      </c>
      <c r="E247">
        <v>22</v>
      </c>
      <c r="F247" s="7">
        <v>49.75</v>
      </c>
      <c r="G247" s="7">
        <v>4.1333330000000004</v>
      </c>
      <c r="H247" s="7">
        <v>2.64</v>
      </c>
      <c r="I247" t="str">
        <f>IF(F247&gt;Informations!$B$10,ville!B247,"")</f>
        <v xml:space="preserve">DOHIS   </v>
      </c>
      <c r="J247" t="str">
        <f>IF(G247&lt;Informations!$C$11,ville!B247,"")</f>
        <v xml:space="preserve">DOHIS   </v>
      </c>
    </row>
    <row r="248" spans="1:10" ht="13.5" customHeight="1">
      <c r="A248" t="s">
        <v>566</v>
      </c>
      <c r="B248" s="1" t="s">
        <v>567</v>
      </c>
      <c r="C248">
        <v>2360</v>
      </c>
      <c r="D248">
        <v>2266</v>
      </c>
      <c r="E248">
        <v>22</v>
      </c>
      <c r="F248" s="7">
        <v>49.716667000000001</v>
      </c>
      <c r="G248" s="7">
        <v>4.0833329999999997</v>
      </c>
      <c r="H248" s="7">
        <v>2.42</v>
      </c>
      <c r="I248" t="str">
        <f>IF(F248&gt;Informations!$B$10,ville!B248,"")</f>
        <v xml:space="preserve">DOLIGNON   </v>
      </c>
      <c r="J248" t="str">
        <f>IF(G248&lt;Informations!$C$11,ville!B248,"")</f>
        <v xml:space="preserve">DOLIGNON   </v>
      </c>
    </row>
    <row r="249" spans="1:10" ht="13.5" customHeight="1">
      <c r="A249" t="s">
        <v>568</v>
      </c>
      <c r="B249" s="1" t="s">
        <v>569</v>
      </c>
      <c r="C249">
        <v>2600</v>
      </c>
      <c r="D249">
        <v>2267</v>
      </c>
      <c r="E249">
        <v>22</v>
      </c>
      <c r="F249" s="7">
        <v>49.333333000000003</v>
      </c>
      <c r="G249" s="7">
        <v>3.2166670000000002</v>
      </c>
      <c r="H249" s="7">
        <v>1.36</v>
      </c>
      <c r="I249" t="str">
        <f>IF(F249&gt;Informations!$B$10,ville!B249,"")</f>
        <v xml:space="preserve">DOMMIERS   </v>
      </c>
      <c r="J249" t="str">
        <f>IF(G249&lt;Informations!$C$11,ville!B249,"")</f>
        <v xml:space="preserve">DOMMIERS   </v>
      </c>
    </row>
    <row r="250" spans="1:10" ht="13.5" customHeight="1">
      <c r="A250" t="s">
        <v>570</v>
      </c>
      <c r="B250" s="1" t="s">
        <v>571</v>
      </c>
      <c r="C250">
        <v>2310</v>
      </c>
      <c r="D250">
        <v>2268</v>
      </c>
      <c r="E250">
        <v>22</v>
      </c>
      <c r="F250" s="7">
        <v>49.016666999999998</v>
      </c>
      <c r="G250" s="7">
        <v>3.2833329999999998</v>
      </c>
      <c r="H250" s="7">
        <v>2.19</v>
      </c>
      <c r="I250" t="str">
        <f>IF(F250&gt;Informations!$B$10,ville!B250,"")</f>
        <v xml:space="preserve">DOMPTIN   </v>
      </c>
      <c r="J250" t="str">
        <f>IF(G250&lt;Informations!$C$11,ville!B250,"")</f>
        <v xml:space="preserve">DOMPTIN   </v>
      </c>
    </row>
    <row r="251" spans="1:10" ht="13.5" customHeight="1">
      <c r="A251" t="s">
        <v>572</v>
      </c>
      <c r="B251" s="1" t="s">
        <v>573</v>
      </c>
      <c r="C251">
        <v>2450</v>
      </c>
      <c r="D251">
        <v>2269</v>
      </c>
      <c r="E251">
        <v>22</v>
      </c>
      <c r="F251" s="7">
        <v>49.966667000000001</v>
      </c>
      <c r="G251" s="7">
        <v>3.6833330000000002</v>
      </c>
      <c r="H251" s="7">
        <v>1.72</v>
      </c>
      <c r="I251" t="str">
        <f>IF(F251&gt;Informations!$B$10,ville!B251,"")</f>
        <v xml:space="preserve">DORENGT   </v>
      </c>
      <c r="J251" t="str">
        <f>IF(G251&lt;Informations!$C$11,ville!B251,"")</f>
        <v xml:space="preserve">DORENGT   </v>
      </c>
    </row>
    <row r="252" spans="1:10" ht="13.5" customHeight="1">
      <c r="A252" t="s">
        <v>574</v>
      </c>
      <c r="B252" s="1" t="s">
        <v>575</v>
      </c>
      <c r="C252">
        <v>2590</v>
      </c>
      <c r="D252">
        <v>2270</v>
      </c>
      <c r="E252">
        <v>22</v>
      </c>
      <c r="F252" s="7">
        <v>49.766666999999998</v>
      </c>
      <c r="G252" s="7">
        <v>3.1166670000000001</v>
      </c>
      <c r="H252" s="7">
        <v>1.8</v>
      </c>
      <c r="I252" t="str">
        <f>IF(F252&gt;Informations!$B$10,ville!B252,"")</f>
        <v xml:space="preserve">DOUCHY   </v>
      </c>
      <c r="J252" t="str">
        <f>IF(G252&lt;Informations!$C$11,ville!B252,"")</f>
        <v xml:space="preserve">DOUCHY   </v>
      </c>
    </row>
    <row r="253" spans="1:10" ht="13.5" customHeight="1">
      <c r="A253" t="s">
        <v>576</v>
      </c>
      <c r="B253" s="1" t="s">
        <v>577</v>
      </c>
      <c r="C253">
        <v>2130</v>
      </c>
      <c r="D253">
        <v>2271</v>
      </c>
      <c r="E253">
        <v>22</v>
      </c>
      <c r="F253" s="7">
        <v>49.233333000000002</v>
      </c>
      <c r="G253" s="7">
        <v>3.6333329999999999</v>
      </c>
      <c r="H253" s="7">
        <v>1.3</v>
      </c>
      <c r="I253" t="str">
        <f>IF(F253&gt;Informations!$B$10,ville!B253,"")</f>
        <v xml:space="preserve">DRAVEGNY   </v>
      </c>
      <c r="J253" t="str">
        <f>IF(G253&lt;Informations!$C$11,ville!B253,"")</f>
        <v xml:space="preserve">DRAVEGNY   </v>
      </c>
    </row>
    <row r="254" spans="1:10" ht="13.5" customHeight="1">
      <c r="A254" t="s">
        <v>578</v>
      </c>
      <c r="B254" s="1" t="s">
        <v>579</v>
      </c>
      <c r="C254">
        <v>2210</v>
      </c>
      <c r="D254">
        <v>2272</v>
      </c>
      <c r="E254">
        <v>22</v>
      </c>
      <c r="F254" s="7">
        <v>49.283332999999999</v>
      </c>
      <c r="G254" s="7">
        <v>3.3833329999999999</v>
      </c>
      <c r="H254" s="7">
        <v>1.31</v>
      </c>
      <c r="I254" t="str">
        <f>IF(F254&gt;Informations!$B$10,ville!B254,"")</f>
        <v xml:space="preserve">DROIZY   </v>
      </c>
      <c r="J254" t="str">
        <f>IF(G254&lt;Informations!$C$11,ville!B254,"")</f>
        <v xml:space="preserve">DROIZY   </v>
      </c>
    </row>
    <row r="255" spans="1:10" ht="13.5" customHeight="1">
      <c r="A255" t="s">
        <v>580</v>
      </c>
      <c r="B255" s="1" t="s">
        <v>581</v>
      </c>
      <c r="C255">
        <v>2350</v>
      </c>
      <c r="D255">
        <v>2274</v>
      </c>
      <c r="E255">
        <v>22</v>
      </c>
      <c r="F255" s="7">
        <v>49.666666999999997</v>
      </c>
      <c r="G255" s="7">
        <v>3.8666670000000001</v>
      </c>
      <c r="H255" s="7">
        <v>1.48</v>
      </c>
      <c r="I255" t="str">
        <f>IF(F255&gt;Informations!$B$10,ville!B255,"")</f>
        <v xml:space="preserve">EBOULEAU   </v>
      </c>
      <c r="J255" t="str">
        <f>IF(G255&lt;Informations!$C$11,ville!B255,"")</f>
        <v xml:space="preserve">EBOULEAU   </v>
      </c>
    </row>
    <row r="256" spans="1:10" ht="13.5" customHeight="1">
      <c r="A256" t="s">
        <v>582</v>
      </c>
      <c r="B256" s="1" t="s">
        <v>583</v>
      </c>
      <c r="C256">
        <v>2500</v>
      </c>
      <c r="D256">
        <v>2275</v>
      </c>
      <c r="E256">
        <v>22</v>
      </c>
      <c r="F256" s="7">
        <v>49.933332999999998</v>
      </c>
      <c r="G256" s="7">
        <v>4</v>
      </c>
      <c r="H256" s="7">
        <v>2.06</v>
      </c>
      <c r="I256" t="str">
        <f>IF(F256&gt;Informations!$B$10,ville!B256,"")</f>
        <v xml:space="preserve">EFFRY   </v>
      </c>
      <c r="J256" t="str">
        <f>IF(G256&lt;Informations!$C$11,ville!B256,"")</f>
        <v xml:space="preserve">EFFRY   </v>
      </c>
    </row>
    <row r="257" spans="1:10" ht="13.5" customHeight="1">
      <c r="A257" t="s">
        <v>584</v>
      </c>
      <c r="B257" s="1" t="s">
        <v>585</v>
      </c>
      <c r="C257">
        <v>2260</v>
      </c>
      <c r="D257">
        <v>2276</v>
      </c>
      <c r="E257">
        <v>22</v>
      </c>
      <c r="F257" s="7">
        <v>49.916666999999997</v>
      </c>
      <c r="G257" s="7">
        <v>3.8</v>
      </c>
      <c r="H257" s="7">
        <v>1.52</v>
      </c>
      <c r="I257" t="str">
        <f>IF(F257&gt;Informations!$B$10,ville!B257,"")</f>
        <v xml:space="preserve">ENGLANCOURT   </v>
      </c>
      <c r="J257" t="str">
        <f>IF(G257&lt;Informations!$C$11,ville!B257,"")</f>
        <v xml:space="preserve">ENGLANCOURT   </v>
      </c>
    </row>
    <row r="258" spans="1:10" ht="13.5" customHeight="1">
      <c r="A258" t="s">
        <v>586</v>
      </c>
      <c r="B258" s="1" t="s">
        <v>587</v>
      </c>
      <c r="C258">
        <v>2290</v>
      </c>
      <c r="D258">
        <v>2277</v>
      </c>
      <c r="E258">
        <v>22</v>
      </c>
      <c r="F258" s="7">
        <v>49.466667000000001</v>
      </c>
      <c r="G258" s="7">
        <v>3.25</v>
      </c>
      <c r="H258" s="7">
        <v>1.34</v>
      </c>
      <c r="I258" t="str">
        <f>IF(F258&gt;Informations!$B$10,ville!B258,"")</f>
        <v xml:space="preserve">EPAGNY   </v>
      </c>
      <c r="J258" t="str">
        <f>IF(G258&lt;Informations!$C$11,ville!B258,"")</f>
        <v xml:space="preserve">EPAGNY   </v>
      </c>
    </row>
    <row r="259" spans="1:10" ht="13.5" customHeight="1">
      <c r="A259" t="s">
        <v>588</v>
      </c>
      <c r="B259" s="1" t="s">
        <v>589</v>
      </c>
      <c r="C259">
        <v>2500</v>
      </c>
      <c r="D259">
        <v>2278</v>
      </c>
      <c r="E259">
        <v>22</v>
      </c>
      <c r="F259" s="7">
        <v>49.866667</v>
      </c>
      <c r="G259" s="7">
        <v>4.0666669999999998</v>
      </c>
      <c r="H259" s="7">
        <v>2.35</v>
      </c>
      <c r="I259" t="str">
        <f>IF(F259&gt;Informations!$B$10,ville!B259,"")</f>
        <v xml:space="preserve">EPARCY   </v>
      </c>
      <c r="J259" t="str">
        <f>IF(G259&lt;Informations!$C$11,ville!B259,"")</f>
        <v xml:space="preserve">EPARCY   </v>
      </c>
    </row>
    <row r="260" spans="1:10" ht="13.5" customHeight="1">
      <c r="A260" t="s">
        <v>590</v>
      </c>
      <c r="B260" s="1" t="s">
        <v>591</v>
      </c>
      <c r="C260">
        <v>2400</v>
      </c>
      <c r="D260">
        <v>2279</v>
      </c>
      <c r="E260">
        <v>22</v>
      </c>
      <c r="F260" s="7">
        <v>49.1</v>
      </c>
      <c r="G260" s="7">
        <v>3.35</v>
      </c>
      <c r="H260" s="7">
        <v>1.85</v>
      </c>
      <c r="I260" t="str">
        <f>IF(F260&gt;Informations!$B$10,ville!B260,"")</f>
        <v xml:space="preserve">EPAUX BEZU  </v>
      </c>
      <c r="J260" t="str">
        <f>IF(G260&lt;Informations!$C$11,ville!B260,"")</f>
        <v xml:space="preserve">EPAUX BEZU  </v>
      </c>
    </row>
    <row r="261" spans="1:10" ht="13.5" customHeight="1">
      <c r="A261" t="s">
        <v>592</v>
      </c>
      <c r="B261" s="1" t="s">
        <v>593</v>
      </c>
      <c r="C261">
        <v>2400</v>
      </c>
      <c r="D261">
        <v>2280</v>
      </c>
      <c r="E261">
        <v>22</v>
      </c>
      <c r="F261" s="7">
        <v>49.1</v>
      </c>
      <c r="G261" s="7">
        <v>3.45</v>
      </c>
      <c r="H261" s="7">
        <v>1.85</v>
      </c>
      <c r="I261" t="str">
        <f>IF(F261&gt;Informations!$B$10,ville!B261,"")</f>
        <v xml:space="preserve">EPIEDS   </v>
      </c>
      <c r="J261" t="str">
        <f>IF(G261&lt;Informations!$C$11,ville!B261,"")</f>
        <v xml:space="preserve">EPIEDS   </v>
      </c>
    </row>
    <row r="262" spans="1:10" ht="13.5" customHeight="1">
      <c r="A262" t="s">
        <v>594</v>
      </c>
      <c r="B262" s="1" t="s">
        <v>595</v>
      </c>
      <c r="C262">
        <v>2540</v>
      </c>
      <c r="D262">
        <v>2281</v>
      </c>
      <c r="E262">
        <v>22</v>
      </c>
      <c r="F262" s="7">
        <v>48.883333</v>
      </c>
      <c r="G262" s="7">
        <v>3.45</v>
      </c>
      <c r="H262" s="7">
        <v>2.74</v>
      </c>
      <c r="I262" t="str">
        <f>IF(F262&gt;Informations!$B$10,ville!B262,"")</f>
        <v>L EPINE AUX BOIS</v>
      </c>
      <c r="J262" t="str">
        <f>IF(G262&lt;Informations!$C$11,ville!B262,"")</f>
        <v>L EPINE AUX BOIS</v>
      </c>
    </row>
    <row r="263" spans="1:10" ht="13.5" customHeight="1">
      <c r="A263" t="s">
        <v>596</v>
      </c>
      <c r="B263" s="1" t="s">
        <v>597</v>
      </c>
      <c r="C263">
        <v>2840</v>
      </c>
      <c r="D263">
        <v>2282</v>
      </c>
      <c r="E263">
        <v>22</v>
      </c>
      <c r="F263" s="7">
        <v>49.55</v>
      </c>
      <c r="G263" s="7">
        <v>3.733333</v>
      </c>
      <c r="H263" s="7">
        <v>0.9</v>
      </c>
      <c r="I263" t="str">
        <f>IF(F263&gt;Informations!$B$10,ville!B263,"")</f>
        <v xml:space="preserve">EPPES   </v>
      </c>
      <c r="J263" t="str">
        <f>IF(G263&lt;Informations!$C$11,ville!B263,"")</f>
        <v xml:space="preserve">EPPES   </v>
      </c>
    </row>
    <row r="264" spans="1:10" ht="13.5" customHeight="1">
      <c r="A264" t="s">
        <v>598</v>
      </c>
      <c r="B264" s="1" t="s">
        <v>599</v>
      </c>
      <c r="C264">
        <v>2250</v>
      </c>
      <c r="D264">
        <v>2283</v>
      </c>
      <c r="E264">
        <v>22</v>
      </c>
      <c r="F264" s="7">
        <v>49.716667000000001</v>
      </c>
      <c r="G264" s="7">
        <v>3.7166670000000002</v>
      </c>
      <c r="H264" s="7">
        <v>1.1000000000000001</v>
      </c>
      <c r="I264" t="str">
        <f>IF(F264&gt;Informations!$B$10,ville!B264,"")</f>
        <v xml:space="preserve">ERLON   </v>
      </c>
      <c r="J264" t="str">
        <f>IF(G264&lt;Informations!$C$11,ville!B264,"")</f>
        <v xml:space="preserve">ERLON   </v>
      </c>
    </row>
    <row r="265" spans="1:10" ht="13.5" customHeight="1">
      <c r="A265" t="s">
        <v>600</v>
      </c>
      <c r="B265" s="1" t="s">
        <v>601</v>
      </c>
      <c r="C265">
        <v>2260</v>
      </c>
      <c r="D265">
        <v>2284</v>
      </c>
      <c r="E265">
        <v>22</v>
      </c>
      <c r="F265" s="7">
        <v>49.9</v>
      </c>
      <c r="G265" s="7">
        <v>3.8166669999999998</v>
      </c>
      <c r="H265" s="7">
        <v>1.45</v>
      </c>
      <c r="I265" t="str">
        <f>IF(F265&gt;Informations!$B$10,ville!B265,"")</f>
        <v xml:space="preserve">ERLOY   </v>
      </c>
      <c r="J265" t="str">
        <f>IF(G265&lt;Informations!$C$11,ville!B265,"")</f>
        <v xml:space="preserve">ERLOY   </v>
      </c>
    </row>
    <row r="266" spans="1:10" ht="13.5" customHeight="1">
      <c r="A266" t="s">
        <v>602</v>
      </c>
      <c r="B266" s="1" t="s">
        <v>603</v>
      </c>
      <c r="C266">
        <v>59360</v>
      </c>
      <c r="D266">
        <v>2285</v>
      </c>
      <c r="E266">
        <v>22</v>
      </c>
      <c r="F266" s="7">
        <v>50.05</v>
      </c>
      <c r="G266" s="7">
        <v>3.483333</v>
      </c>
      <c r="H266" s="7">
        <v>2.0699999999999998</v>
      </c>
      <c r="I266" t="str">
        <f>IF(F266&gt;Informations!$B$10,ville!B266,"")</f>
        <v xml:space="preserve">ESCAUFOURT   </v>
      </c>
      <c r="J266" t="str">
        <f>IF(G266&lt;Informations!$C$11,ville!B266,"")</f>
        <v xml:space="preserve">ESCAUFOURT   </v>
      </c>
    </row>
    <row r="267" spans="1:10" ht="13.5" customHeight="1">
      <c r="A267" t="s">
        <v>604</v>
      </c>
      <c r="B267" s="1" t="s">
        <v>605</v>
      </c>
      <c r="C267">
        <v>2170</v>
      </c>
      <c r="D267">
        <v>2286</v>
      </c>
      <c r="E267">
        <v>22</v>
      </c>
      <c r="F267" s="7">
        <v>49.983333000000002</v>
      </c>
      <c r="G267" s="7">
        <v>3.75</v>
      </c>
      <c r="H267" s="7">
        <v>1.79</v>
      </c>
      <c r="I267" t="str">
        <f>IF(F267&gt;Informations!$B$10,ville!B267,"")</f>
        <v xml:space="preserve">ESQUEHERIES   </v>
      </c>
      <c r="J267" t="str">
        <f>IF(G267&lt;Informations!$C$11,ville!B267,"")</f>
        <v xml:space="preserve">ESQUEHERIES   </v>
      </c>
    </row>
    <row r="268" spans="1:10" ht="13.5" customHeight="1">
      <c r="A268" t="s">
        <v>606</v>
      </c>
      <c r="B268" s="1" t="s">
        <v>607</v>
      </c>
      <c r="C268">
        <v>2690</v>
      </c>
      <c r="D268">
        <v>2287</v>
      </c>
      <c r="E268">
        <v>22</v>
      </c>
      <c r="F268" s="7">
        <v>49.766666999999998</v>
      </c>
      <c r="G268" s="7">
        <v>3.2833329999999998</v>
      </c>
      <c r="H268" s="7">
        <v>1.07</v>
      </c>
      <c r="I268" t="str">
        <f>IF(F268&gt;Informations!$B$10,ville!B268,"")</f>
        <v xml:space="preserve">ESSIGNY LE GRAND </v>
      </c>
      <c r="J268" t="str">
        <f>IF(G268&lt;Informations!$C$11,ville!B268,"")</f>
        <v xml:space="preserve">ESSIGNY LE GRAND </v>
      </c>
    </row>
    <row r="269" spans="1:10" ht="13.5" customHeight="1">
      <c r="A269" t="s">
        <v>608</v>
      </c>
      <c r="B269" s="1" t="s">
        <v>609</v>
      </c>
      <c r="C269">
        <v>2100</v>
      </c>
      <c r="D269">
        <v>2288</v>
      </c>
      <c r="E269">
        <v>22</v>
      </c>
      <c r="F269" s="7">
        <v>49.9</v>
      </c>
      <c r="G269" s="7">
        <v>3.3666670000000001</v>
      </c>
      <c r="H269" s="7">
        <v>1.52</v>
      </c>
      <c r="I269" t="str">
        <f>IF(F269&gt;Informations!$B$10,ville!B269,"")</f>
        <v xml:space="preserve">ESSIGNY LE PETIT </v>
      </c>
      <c r="J269" t="str">
        <f>IF(G269&lt;Informations!$C$11,ville!B269,"")</f>
        <v xml:space="preserve">ESSIGNY LE PETIT </v>
      </c>
    </row>
    <row r="270" spans="1:10" ht="13.5" customHeight="1">
      <c r="A270" t="s">
        <v>610</v>
      </c>
      <c r="B270" s="1" t="s">
        <v>611</v>
      </c>
      <c r="C270">
        <v>2570</v>
      </c>
      <c r="D270">
        <v>2289</v>
      </c>
      <c r="E270">
        <v>22</v>
      </c>
      <c r="F270" s="7">
        <v>48.966667000000001</v>
      </c>
      <c r="G270" s="7">
        <v>3.4166669999999999</v>
      </c>
      <c r="H270" s="7">
        <v>2.39</v>
      </c>
      <c r="I270" t="str">
        <f>IF(F270&gt;Informations!$B$10,ville!B270,"")</f>
        <v xml:space="preserve">ESSISES   </v>
      </c>
      <c r="J270" t="str">
        <f>IF(G270&lt;Informations!$C$11,ville!B270,"")</f>
        <v xml:space="preserve">ESSISES   </v>
      </c>
    </row>
    <row r="271" spans="1:10" ht="13.5" customHeight="1">
      <c r="A271" t="s">
        <v>612</v>
      </c>
      <c r="B271" s="1" t="s">
        <v>613</v>
      </c>
      <c r="C271">
        <v>2400</v>
      </c>
      <c r="D271">
        <v>2290</v>
      </c>
      <c r="E271">
        <v>22</v>
      </c>
      <c r="F271" s="7">
        <v>49.033332999999999</v>
      </c>
      <c r="G271" s="7">
        <v>3.3666670000000001</v>
      </c>
      <c r="H271" s="7">
        <v>2.12</v>
      </c>
      <c r="I271" t="str">
        <f>IF(F271&gt;Informations!$B$10,ville!B271,"")</f>
        <v xml:space="preserve">ESSOMES SUR MARNE </v>
      </c>
      <c r="J271" t="str">
        <f>IF(G271&lt;Informations!$C$11,ville!B271,"")</f>
        <v xml:space="preserve">ESSOMES SUR MARNE </v>
      </c>
    </row>
    <row r="272" spans="1:10" ht="13.5" customHeight="1">
      <c r="A272" t="s">
        <v>614</v>
      </c>
      <c r="B272" s="1" t="s">
        <v>615</v>
      </c>
      <c r="C272">
        <v>2420</v>
      </c>
      <c r="D272">
        <v>2291</v>
      </c>
      <c r="E272">
        <v>22</v>
      </c>
      <c r="F272" s="7">
        <v>49.966667000000001</v>
      </c>
      <c r="G272" s="7">
        <v>3.2833329999999998</v>
      </c>
      <c r="H272" s="7">
        <v>1.72</v>
      </c>
      <c r="I272" t="str">
        <f>IF(F272&gt;Informations!$B$10,ville!B272,"")</f>
        <v xml:space="preserve">ESTREES   </v>
      </c>
      <c r="J272" t="str">
        <f>IF(G272&lt;Informations!$C$11,ville!B272,"")</f>
        <v xml:space="preserve">ESTREES   </v>
      </c>
    </row>
    <row r="273" spans="1:10" ht="13.5" customHeight="1">
      <c r="A273" t="s">
        <v>26</v>
      </c>
      <c r="B273" s="1" t="s">
        <v>27</v>
      </c>
      <c r="C273">
        <v>3270</v>
      </c>
      <c r="D273">
        <v>3126</v>
      </c>
      <c r="E273">
        <v>83</v>
      </c>
      <c r="F273" s="7">
        <v>46.083333000000003</v>
      </c>
      <c r="G273" s="7">
        <v>3.45</v>
      </c>
      <c r="H273" s="7">
        <v>1.88</v>
      </c>
      <c r="I273" t="str">
        <f>IF(F273&gt;Informations!$B$10,ville!B273,"")</f>
        <v/>
      </c>
      <c r="J273" t="str">
        <f>IF(G273&lt;Informations!$C$11,ville!B273,"")</f>
        <v xml:space="preserve">HAUTERIVE   </v>
      </c>
    </row>
    <row r="274" spans="1:10" ht="13.5" customHeight="1">
      <c r="A274" t="s">
        <v>28</v>
      </c>
      <c r="B274" s="1" t="s">
        <v>29</v>
      </c>
      <c r="C274">
        <v>3190</v>
      </c>
      <c r="D274">
        <v>3127</v>
      </c>
      <c r="E274">
        <v>83</v>
      </c>
      <c r="F274" s="7">
        <v>46.516666999999998</v>
      </c>
      <c r="G274" s="7">
        <v>2.7166670000000002</v>
      </c>
      <c r="H274" s="7">
        <v>1.4</v>
      </c>
      <c r="I274" t="str">
        <f>IF(F274&gt;Informations!$B$10,ville!B274,"")</f>
        <v/>
      </c>
      <c r="J274" t="str">
        <f>IF(G274&lt;Informations!$C$11,ville!B274,"")</f>
        <v xml:space="preserve">HERISSON   </v>
      </c>
    </row>
    <row r="275" spans="1:10" ht="13.5" customHeight="1">
      <c r="A275" t="s">
        <v>30</v>
      </c>
      <c r="B275" s="1" t="s">
        <v>31</v>
      </c>
      <c r="C275">
        <v>3380</v>
      </c>
      <c r="D275">
        <v>3128</v>
      </c>
      <c r="E275">
        <v>83</v>
      </c>
      <c r="F275" s="7">
        <v>46.366667</v>
      </c>
      <c r="G275" s="7">
        <v>2.483333</v>
      </c>
      <c r="H275" s="7">
        <v>2.11</v>
      </c>
      <c r="I275" t="str">
        <f>IF(F275&gt;Informations!$B$10,ville!B275,"")</f>
        <v/>
      </c>
      <c r="J275" t="str">
        <f>IF(G275&lt;Informations!$C$11,ville!B275,"")</f>
        <v xml:space="preserve">HURIEL   </v>
      </c>
    </row>
    <row r="276" spans="1:10" ht="13.5" customHeight="1">
      <c r="A276" t="s">
        <v>32</v>
      </c>
      <c r="B276" s="1" t="s">
        <v>33</v>
      </c>
      <c r="C276">
        <v>3600</v>
      </c>
      <c r="D276">
        <v>3129</v>
      </c>
      <c r="E276">
        <v>83</v>
      </c>
      <c r="F276" s="7">
        <v>46.283332999999999</v>
      </c>
      <c r="G276" s="7">
        <v>2.8333330000000001</v>
      </c>
      <c r="H276" s="7">
        <v>1.04</v>
      </c>
      <c r="I276" t="str">
        <f>IF(F276&gt;Informations!$B$10,ville!B276,"")</f>
        <v/>
      </c>
      <c r="J276" t="str">
        <f>IF(G276&lt;Informations!$C$11,ville!B276,"")</f>
        <v xml:space="preserve">HYDS   </v>
      </c>
    </row>
    <row r="277" spans="1:10" ht="13.5" customHeight="1">
      <c r="A277" t="s">
        <v>34</v>
      </c>
      <c r="B277" s="1" t="s">
        <v>35</v>
      </c>
      <c r="C277">
        <v>3360</v>
      </c>
      <c r="D277">
        <v>3130</v>
      </c>
      <c r="E277">
        <v>83</v>
      </c>
      <c r="F277" s="7">
        <v>46.683332999999998</v>
      </c>
      <c r="G277" s="7">
        <v>2.8</v>
      </c>
      <c r="H277" s="7">
        <v>2.2599999999999998</v>
      </c>
      <c r="I277" t="str">
        <f>IF(F277&gt;Informations!$B$10,ville!B277,"")</f>
        <v/>
      </c>
      <c r="J277" t="str">
        <f>IF(G277&lt;Informations!$C$11,ville!B277,"")</f>
        <v xml:space="preserve">ISLE ET BARDAIS </v>
      </c>
    </row>
    <row r="278" spans="1:10" ht="13.5" customHeight="1">
      <c r="A278" t="s">
        <v>36</v>
      </c>
      <c r="B278" s="1" t="s">
        <v>37</v>
      </c>
      <c r="C278">
        <v>3120</v>
      </c>
      <c r="D278">
        <v>3131</v>
      </c>
      <c r="E278">
        <v>83</v>
      </c>
      <c r="F278" s="7">
        <v>46.15</v>
      </c>
      <c r="G278" s="7">
        <v>3.6166670000000001</v>
      </c>
      <c r="H278" s="7">
        <v>1.42</v>
      </c>
      <c r="I278" t="str">
        <f>IF(F278&gt;Informations!$B$10,ville!B278,"")</f>
        <v/>
      </c>
      <c r="J278" t="str">
        <f>IF(G278&lt;Informations!$C$11,ville!B278,"")</f>
        <v xml:space="preserve">ISSERPENT   </v>
      </c>
    </row>
    <row r="279" spans="1:10" ht="13.5" customHeight="1">
      <c r="A279" t="s">
        <v>38</v>
      </c>
      <c r="B279" s="1" t="s">
        <v>39</v>
      </c>
      <c r="C279">
        <v>3800</v>
      </c>
      <c r="D279">
        <v>3133</v>
      </c>
      <c r="E279">
        <v>83</v>
      </c>
      <c r="F279" s="7">
        <v>46.166666999999997</v>
      </c>
      <c r="G279" s="7">
        <v>3.2</v>
      </c>
      <c r="H279" s="7">
        <v>1.3</v>
      </c>
      <c r="I279" t="str">
        <f>IF(F279&gt;Informations!$B$10,ville!B279,"")</f>
        <v/>
      </c>
      <c r="J279" t="str">
        <f>IF(G279&lt;Informations!$C$11,ville!B279,"")</f>
        <v xml:space="preserve">JENZAT   </v>
      </c>
    </row>
    <row r="280" spans="1:10" ht="13.5" customHeight="1">
      <c r="A280" t="s">
        <v>40</v>
      </c>
      <c r="B280" s="1" t="s">
        <v>41</v>
      </c>
      <c r="C280">
        <v>3500</v>
      </c>
      <c r="D280">
        <v>3134</v>
      </c>
      <c r="E280">
        <v>83</v>
      </c>
      <c r="F280" s="7">
        <v>46.35</v>
      </c>
      <c r="G280" s="7">
        <v>3.1666669999999999</v>
      </c>
      <c r="H280" s="7">
        <v>1.73</v>
      </c>
      <c r="I280" t="str">
        <f>IF(F280&gt;Informations!$B$10,ville!B280,"")</f>
        <v/>
      </c>
      <c r="J280" t="str">
        <f>IF(G280&lt;Informations!$C$11,ville!B280,"")</f>
        <v xml:space="preserve">LAFELINE   </v>
      </c>
    </row>
    <row r="281" spans="1:10" ht="13.5" customHeight="1">
      <c r="A281" t="s">
        <v>42</v>
      </c>
      <c r="B281" s="1" t="s">
        <v>43</v>
      </c>
      <c r="C281">
        <v>3450</v>
      </c>
      <c r="D281">
        <v>3135</v>
      </c>
      <c r="E281">
        <v>83</v>
      </c>
      <c r="F281" s="7">
        <v>46.15</v>
      </c>
      <c r="G281" s="7">
        <v>3</v>
      </c>
      <c r="H281" s="7">
        <v>1.42</v>
      </c>
      <c r="I281" t="str">
        <f>IF(F281&gt;Informations!$B$10,ville!B281,"")</f>
        <v/>
      </c>
      <c r="J281" t="str">
        <f>IF(G281&lt;Informations!$C$11,ville!B281,"")</f>
        <v xml:space="preserve">LALIZOLLE   </v>
      </c>
    </row>
    <row r="282" spans="1:10" ht="13.5" customHeight="1">
      <c r="A282" t="s">
        <v>44</v>
      </c>
      <c r="B282" s="1" t="s">
        <v>45</v>
      </c>
      <c r="C282">
        <v>3380</v>
      </c>
      <c r="D282">
        <v>3136</v>
      </c>
      <c r="E282">
        <v>83</v>
      </c>
      <c r="F282" s="7">
        <v>46.3</v>
      </c>
      <c r="G282" s="7">
        <v>2.4333330000000002</v>
      </c>
      <c r="H282" s="7">
        <v>2.2599999999999998</v>
      </c>
      <c r="I282" t="str">
        <f>IF(F282&gt;Informations!$B$10,ville!B282,"")</f>
        <v/>
      </c>
      <c r="J282" t="str">
        <f>IF(G282&lt;Informations!$C$11,ville!B282,"")</f>
        <v xml:space="preserve">LAMAIDS   </v>
      </c>
    </row>
    <row r="283" spans="1:10" ht="13.5" customHeight="1">
      <c r="A283" t="s">
        <v>46</v>
      </c>
      <c r="B283" s="1" t="s">
        <v>47</v>
      </c>
      <c r="C283">
        <v>3150</v>
      </c>
      <c r="D283">
        <v>3137</v>
      </c>
      <c r="E283">
        <v>83</v>
      </c>
      <c r="F283" s="7">
        <v>46.266666999999998</v>
      </c>
      <c r="G283" s="7">
        <v>3.4666670000000002</v>
      </c>
      <c r="H283" s="7">
        <v>0.89</v>
      </c>
      <c r="I283" t="str">
        <f>IF(F283&gt;Informations!$B$10,ville!B283,"")</f>
        <v/>
      </c>
      <c r="J283" t="str">
        <f>IF(G283&lt;Informations!$C$11,ville!B283,"")</f>
        <v xml:space="preserve">LANGY   </v>
      </c>
    </row>
    <row r="284" spans="1:10" ht="13.5" customHeight="1">
      <c r="A284" t="s">
        <v>48</v>
      </c>
      <c r="B284" s="1" t="s">
        <v>49</v>
      </c>
      <c r="C284">
        <v>3120</v>
      </c>
      <c r="D284">
        <v>3138</v>
      </c>
      <c r="E284">
        <v>83</v>
      </c>
      <c r="F284" s="7">
        <v>46.25</v>
      </c>
      <c r="G284" s="7">
        <v>3.6333329999999999</v>
      </c>
      <c r="H284" s="7">
        <v>1.4</v>
      </c>
      <c r="I284" t="str">
        <f>IF(F284&gt;Informations!$B$10,ville!B284,"")</f>
        <v/>
      </c>
      <c r="J284" t="str">
        <f>IF(G284&lt;Informations!$C$11,ville!B284,"")</f>
        <v xml:space="preserve">LAPALISSE   </v>
      </c>
    </row>
    <row r="285" spans="1:10" ht="13.5" customHeight="1">
      <c r="A285" t="s">
        <v>50</v>
      </c>
      <c r="B285" s="1" t="s">
        <v>51</v>
      </c>
      <c r="C285">
        <v>3250</v>
      </c>
      <c r="D285">
        <v>3139</v>
      </c>
      <c r="E285">
        <v>83</v>
      </c>
      <c r="F285" s="7">
        <v>45.983333000000002</v>
      </c>
      <c r="G285" s="7">
        <v>3.75</v>
      </c>
      <c r="H285" s="7">
        <v>2.56</v>
      </c>
      <c r="I285" t="str">
        <f>IF(F285&gt;Informations!$B$10,ville!B285,"")</f>
        <v/>
      </c>
      <c r="J285" t="str">
        <f>IF(G285&lt;Informations!$C$11,ville!B285,"")</f>
        <v xml:space="preserve">LAPRUGNE   </v>
      </c>
    </row>
    <row r="286" spans="1:10" ht="13.5" customHeight="1">
      <c r="A286" t="s">
        <v>52</v>
      </c>
      <c r="B286" s="1" t="s">
        <v>53</v>
      </c>
      <c r="C286">
        <v>3310</v>
      </c>
      <c r="D286">
        <v>3140</v>
      </c>
      <c r="E286">
        <v>83</v>
      </c>
      <c r="F286" s="7">
        <v>46.316667000000002</v>
      </c>
      <c r="G286" s="7">
        <v>2.6</v>
      </c>
      <c r="H286" s="7">
        <v>1.75</v>
      </c>
      <c r="I286" t="str">
        <f>IF(F286&gt;Informations!$B$10,ville!B286,"")</f>
        <v/>
      </c>
      <c r="J286" t="str">
        <f>IF(G286&lt;Informations!$C$11,ville!B286,"")</f>
        <v xml:space="preserve">LAVAULT SAINTE ANNE </v>
      </c>
    </row>
    <row r="287" spans="1:10" ht="13.5" customHeight="1">
      <c r="A287" t="s">
        <v>54</v>
      </c>
      <c r="B287" s="1" t="s">
        <v>55</v>
      </c>
      <c r="C287">
        <v>3250</v>
      </c>
      <c r="D287">
        <v>3141</v>
      </c>
      <c r="E287">
        <v>83</v>
      </c>
      <c r="F287" s="7">
        <v>45.966667000000001</v>
      </c>
      <c r="G287" s="7">
        <v>3.7</v>
      </c>
      <c r="H287" s="7">
        <v>2.68</v>
      </c>
      <c r="I287" t="str">
        <f>IF(F287&gt;Informations!$B$10,ville!B287,"")</f>
        <v/>
      </c>
      <c r="J287" t="str">
        <f>IF(G287&lt;Informations!$C$11,ville!B287,"")</f>
        <v xml:space="preserve">LAVOINE   </v>
      </c>
    </row>
    <row r="288" spans="1:10" ht="13.5" customHeight="1">
      <c r="A288" t="s">
        <v>56</v>
      </c>
      <c r="B288" s="1" t="s">
        <v>57</v>
      </c>
      <c r="C288">
        <v>3130</v>
      </c>
      <c r="D288">
        <v>3142</v>
      </c>
      <c r="E288">
        <v>83</v>
      </c>
      <c r="F288" s="7">
        <v>46.3</v>
      </c>
      <c r="G288" s="7">
        <v>3.8</v>
      </c>
      <c r="H288" s="7">
        <v>1.9</v>
      </c>
      <c r="I288" t="str">
        <f>IF(F288&gt;Informations!$B$10,ville!B288,"")</f>
        <v/>
      </c>
      <c r="J288" t="str">
        <f>IF(G288&lt;Informations!$C$11,ville!B288,"")</f>
        <v xml:space="preserve">LENAX   </v>
      </c>
    </row>
    <row r="289" spans="1:10" ht="13.5" customHeight="1">
      <c r="A289" t="s">
        <v>58</v>
      </c>
      <c r="B289" s="1" t="s">
        <v>59</v>
      </c>
      <c r="C289">
        <v>3130</v>
      </c>
      <c r="D289">
        <v>3144</v>
      </c>
      <c r="E289">
        <v>83</v>
      </c>
      <c r="F289" s="7">
        <v>46.383333</v>
      </c>
      <c r="G289" s="7">
        <v>3.766667</v>
      </c>
      <c r="H289" s="7">
        <v>1.8</v>
      </c>
      <c r="I289" t="str">
        <f>IF(F289&gt;Informations!$B$10,ville!B289,"")</f>
        <v/>
      </c>
      <c r="J289" t="str">
        <f>IF(G289&lt;Informations!$C$11,ville!B289,"")</f>
        <v xml:space="preserve">LIERNOLLES   </v>
      </c>
    </row>
    <row r="290" spans="1:10" ht="13.5" customHeight="1">
      <c r="A290" t="s">
        <v>60</v>
      </c>
      <c r="B290" s="1" t="s">
        <v>61</v>
      </c>
      <c r="C290">
        <v>3410</v>
      </c>
      <c r="D290">
        <v>3145</v>
      </c>
      <c r="E290">
        <v>83</v>
      </c>
      <c r="F290" s="7">
        <v>46.283332999999999</v>
      </c>
      <c r="G290" s="7">
        <v>2.5666669999999998</v>
      </c>
      <c r="H290" s="7">
        <v>1.85</v>
      </c>
      <c r="I290" t="str">
        <f>IF(F290&gt;Informations!$B$10,ville!B290,"")</f>
        <v/>
      </c>
      <c r="J290" t="str">
        <f>IF(G290&lt;Informations!$C$11,ville!B290,"")</f>
        <v xml:space="preserve">LIGNEROLLES   </v>
      </c>
    </row>
    <row r="291" spans="1:10" ht="13.5" customHeight="1">
      <c r="A291" t="s">
        <v>62</v>
      </c>
      <c r="B291" s="1" t="s">
        <v>63</v>
      </c>
      <c r="C291">
        <v>3320</v>
      </c>
      <c r="D291">
        <v>3146</v>
      </c>
      <c r="E291">
        <v>83</v>
      </c>
      <c r="F291" s="7">
        <v>46.683332999999998</v>
      </c>
      <c r="G291" s="7">
        <v>3.05</v>
      </c>
      <c r="H291" s="7">
        <v>2.2599999999999998</v>
      </c>
      <c r="I291" t="str">
        <f>IF(F291&gt;Informations!$B$10,ville!B291,"")</f>
        <v/>
      </c>
      <c r="J291" t="str">
        <f>IF(G291&lt;Informations!$C$11,ville!B291,"")</f>
        <v xml:space="preserve">LIMOISE   </v>
      </c>
    </row>
    <row r="292" spans="1:10" ht="13.5" customHeight="1">
      <c r="A292" t="s">
        <v>64</v>
      </c>
      <c r="B292" s="1" t="s">
        <v>65</v>
      </c>
      <c r="C292">
        <v>3130</v>
      </c>
      <c r="D292">
        <v>3147</v>
      </c>
      <c r="E292">
        <v>83</v>
      </c>
      <c r="F292" s="7">
        <v>46.283332999999999</v>
      </c>
      <c r="G292" s="7">
        <v>3.766667</v>
      </c>
      <c r="H292" s="7">
        <v>1.8</v>
      </c>
      <c r="I292" t="str">
        <f>IF(F292&gt;Informations!$B$10,ville!B292,"")</f>
        <v/>
      </c>
      <c r="J292" t="str">
        <f>IF(G292&lt;Informations!$C$11,ville!B292,"")</f>
        <v xml:space="preserve">LODDES   </v>
      </c>
    </row>
    <row r="293" spans="1:10" ht="13.5" customHeight="1">
      <c r="A293" t="s">
        <v>66</v>
      </c>
      <c r="B293" s="1" t="s">
        <v>67</v>
      </c>
      <c r="C293">
        <v>3500</v>
      </c>
      <c r="D293">
        <v>3148</v>
      </c>
      <c r="E293">
        <v>83</v>
      </c>
      <c r="F293" s="7">
        <v>46.283332999999999</v>
      </c>
      <c r="G293" s="7">
        <v>3.35</v>
      </c>
      <c r="H293" s="7">
        <v>1.84</v>
      </c>
      <c r="I293" t="str">
        <f>IF(F293&gt;Informations!$B$10,ville!B293,"")</f>
        <v/>
      </c>
      <c r="J293" t="str">
        <f>IF(G293&lt;Informations!$C$11,ville!B293,"")</f>
        <v xml:space="preserve">LORIGES   </v>
      </c>
    </row>
    <row r="294" spans="1:10" ht="13.5" customHeight="1">
      <c r="A294" t="s">
        <v>68</v>
      </c>
      <c r="B294" s="1" t="s">
        <v>69</v>
      </c>
      <c r="C294">
        <v>3500</v>
      </c>
      <c r="D294">
        <v>3149</v>
      </c>
      <c r="E294">
        <v>83</v>
      </c>
      <c r="F294" s="7">
        <v>46.316667000000002</v>
      </c>
      <c r="G294" s="7">
        <v>3.25</v>
      </c>
      <c r="H294" s="7">
        <v>0.34</v>
      </c>
      <c r="I294" t="str">
        <f>IF(F294&gt;Informations!$B$10,ville!B294,"")</f>
        <v/>
      </c>
      <c r="J294" t="str">
        <f>IF(G294&lt;Informations!$C$11,ville!B294,"")</f>
        <v xml:space="preserve">LOUCHY MONTFAND  </v>
      </c>
    </row>
    <row r="295" spans="1:10" ht="13.5" customHeight="1">
      <c r="A295" t="s">
        <v>70</v>
      </c>
      <c r="B295" s="1" t="s">
        <v>71</v>
      </c>
      <c r="C295">
        <v>3350</v>
      </c>
      <c r="D295">
        <v>3150</v>
      </c>
      <c r="E295">
        <v>83</v>
      </c>
      <c r="F295" s="7">
        <v>46.533332999999999</v>
      </c>
      <c r="G295" s="7">
        <v>2.85</v>
      </c>
      <c r="H295" s="7">
        <v>1.23</v>
      </c>
      <c r="I295" t="str">
        <f>IF(F295&gt;Informations!$B$10,ville!B295,"")</f>
        <v/>
      </c>
      <c r="J295" t="str">
        <f>IF(G295&lt;Informations!$C$11,ville!B295,"")</f>
        <v xml:space="preserve">LOUROUX BOURBONNAIS  </v>
      </c>
    </row>
    <row r="296" spans="1:10" ht="13.5" customHeight="1">
      <c r="A296" t="s">
        <v>72</v>
      </c>
      <c r="B296" s="1" t="s">
        <v>73</v>
      </c>
      <c r="C296">
        <v>3600</v>
      </c>
      <c r="D296">
        <v>3151</v>
      </c>
      <c r="E296">
        <v>83</v>
      </c>
      <c r="F296" s="7">
        <v>46.3</v>
      </c>
      <c r="G296" s="7">
        <v>2.8666670000000001</v>
      </c>
      <c r="H296" s="7">
        <v>1.59</v>
      </c>
      <c r="I296" t="str">
        <f>IF(F296&gt;Informations!$B$10,ville!B296,"")</f>
        <v/>
      </c>
      <c r="J296" t="str">
        <f>IF(G296&lt;Informations!$C$11,ville!B296,"")</f>
        <v xml:space="preserve">LOUROUX DE BEAUNE </v>
      </c>
    </row>
    <row r="297" spans="1:10" ht="13.5" customHeight="1">
      <c r="A297" t="s">
        <v>74</v>
      </c>
      <c r="B297" s="1" t="s">
        <v>75</v>
      </c>
      <c r="C297">
        <v>3330</v>
      </c>
      <c r="D297">
        <v>3152</v>
      </c>
      <c r="E297">
        <v>83</v>
      </c>
      <c r="F297" s="7">
        <v>46.216667000000001</v>
      </c>
      <c r="G297" s="7">
        <v>2.983333</v>
      </c>
      <c r="H297" s="7">
        <v>1.01</v>
      </c>
      <c r="I297" t="str">
        <f>IF(F297&gt;Informations!$B$10,ville!B297,"")</f>
        <v/>
      </c>
      <c r="J297" t="str">
        <f>IF(G297&lt;Informations!$C$11,ville!B297,"")</f>
        <v xml:space="preserve">LOUROUX DE BOUBLE </v>
      </c>
    </row>
    <row r="298" spans="1:10" ht="13.5" customHeight="1">
      <c r="A298" t="s">
        <v>0</v>
      </c>
      <c r="B298" s="1" t="s">
        <v>1</v>
      </c>
      <c r="C298">
        <v>8110</v>
      </c>
      <c r="D298">
        <v>8281</v>
      </c>
      <c r="E298">
        <v>21</v>
      </c>
      <c r="F298" s="7">
        <v>49.666666999999997</v>
      </c>
      <c r="G298" s="7">
        <v>5.2</v>
      </c>
      <c r="H298" s="7">
        <v>2.34</v>
      </c>
      <c r="I298" t="str">
        <f>IF(F298&gt;Informations!$B$10,ville!B298,"")</f>
        <v xml:space="preserve">MATTON ET CLEMENCY </v>
      </c>
      <c r="J298" t="str">
        <f>IF(G298&lt;Informations!$C$11,ville!B298,"")</f>
        <v/>
      </c>
    </row>
    <row r="299" spans="1:10" ht="13.5" customHeight="1">
      <c r="A299" t="s">
        <v>2</v>
      </c>
      <c r="B299" s="1" t="s">
        <v>3</v>
      </c>
      <c r="C299">
        <v>8260</v>
      </c>
      <c r="D299">
        <v>8282</v>
      </c>
      <c r="E299">
        <v>21</v>
      </c>
      <c r="F299" s="7">
        <v>49.866667</v>
      </c>
      <c r="G299" s="7">
        <v>4.4333330000000002</v>
      </c>
      <c r="H299" s="7">
        <v>1.65</v>
      </c>
      <c r="I299" t="str">
        <f>IF(F299&gt;Informations!$B$10,ville!B299,"")</f>
        <v xml:space="preserve">MAUBERT FONTAINE  </v>
      </c>
      <c r="J299" t="str">
        <f>IF(G299&lt;Informations!$C$11,ville!B299,"")</f>
        <v/>
      </c>
    </row>
    <row r="300" spans="1:10" ht="13.5" customHeight="1">
      <c r="A300" t="s">
        <v>4</v>
      </c>
      <c r="B300" s="1" t="s">
        <v>5</v>
      </c>
      <c r="C300">
        <v>8500</v>
      </c>
      <c r="D300">
        <v>8284</v>
      </c>
      <c r="E300">
        <v>21</v>
      </c>
      <c r="F300" s="7">
        <v>49.883333</v>
      </c>
      <c r="G300" s="7">
        <v>4.6333330000000004</v>
      </c>
      <c r="H300" s="7">
        <v>1.76</v>
      </c>
      <c r="I300" t="str">
        <f>IF(F300&gt;Informations!$B$10,ville!B300,"")</f>
        <v xml:space="preserve">LES MAZURES  </v>
      </c>
      <c r="J300" t="str">
        <f>IF(G300&lt;Informations!$C$11,ville!B300,"")</f>
        <v/>
      </c>
    </row>
    <row r="301" spans="1:10" ht="13.5" customHeight="1">
      <c r="A301" t="s">
        <v>6</v>
      </c>
      <c r="B301" s="1" t="s">
        <v>7</v>
      </c>
      <c r="C301">
        <v>8700</v>
      </c>
      <c r="D301">
        <v>8285</v>
      </c>
      <c r="E301">
        <v>21</v>
      </c>
      <c r="F301" s="7">
        <v>49.833333000000003</v>
      </c>
      <c r="G301" s="7">
        <v>4.7166670000000002</v>
      </c>
      <c r="H301" s="7">
        <v>1.66</v>
      </c>
      <c r="I301" t="str">
        <f>IF(F301&gt;Informations!$B$10,ville!B301,"")</f>
        <v xml:space="preserve">MEILLIER FONTAINE  </v>
      </c>
      <c r="J301" t="str">
        <f>IF(G301&lt;Informations!$C$11,ville!B301,"")</f>
        <v/>
      </c>
    </row>
    <row r="302" spans="1:10" ht="13.5" customHeight="1">
      <c r="A302" t="s">
        <v>8</v>
      </c>
      <c r="B302" s="1" t="s">
        <v>9</v>
      </c>
      <c r="C302">
        <v>8310</v>
      </c>
      <c r="D302">
        <v>8286</v>
      </c>
      <c r="E302">
        <v>21</v>
      </c>
      <c r="F302" s="7">
        <v>49.433332999999998</v>
      </c>
      <c r="G302" s="7">
        <v>4.45</v>
      </c>
      <c r="H302" s="7">
        <v>1.18</v>
      </c>
      <c r="I302" t="str">
        <f>IF(F302&gt;Informations!$B$10,ville!B302,"")</f>
        <v xml:space="preserve">MENIL ANNELLES  </v>
      </c>
      <c r="J302" t="str">
        <f>IF(G302&lt;Informations!$C$11,ville!B302,"")</f>
        <v/>
      </c>
    </row>
    <row r="303" spans="1:10" ht="13.5" customHeight="1">
      <c r="A303" t="s">
        <v>10</v>
      </c>
      <c r="B303" s="1" t="s">
        <v>11</v>
      </c>
      <c r="C303">
        <v>8310</v>
      </c>
      <c r="D303">
        <v>8287</v>
      </c>
      <c r="E303">
        <v>21</v>
      </c>
      <c r="F303" s="7">
        <v>49.366667</v>
      </c>
      <c r="G303" s="7">
        <v>4.2833329999999998</v>
      </c>
      <c r="H303" s="7">
        <v>2.04</v>
      </c>
      <c r="I303" t="str">
        <f>IF(F303&gt;Informations!$B$10,ville!B303,"")</f>
        <v xml:space="preserve">MENIL LEPINOIS  </v>
      </c>
      <c r="J303" t="str">
        <f>IF(G303&lt;Informations!$C$11,ville!B303,"")</f>
        <v xml:space="preserve">MENIL LEPINOIS  </v>
      </c>
    </row>
    <row r="304" spans="1:10" ht="13.5" customHeight="1">
      <c r="A304" t="s">
        <v>12</v>
      </c>
      <c r="B304" s="1" t="s">
        <v>13</v>
      </c>
      <c r="C304">
        <v>8270</v>
      </c>
      <c r="D304">
        <v>8288</v>
      </c>
      <c r="E304">
        <v>21</v>
      </c>
      <c r="F304" s="7">
        <v>49.616667</v>
      </c>
      <c r="G304" s="7">
        <v>4.4000000000000004</v>
      </c>
      <c r="H304" s="7">
        <v>1.1000000000000001</v>
      </c>
      <c r="I304" t="str">
        <f>IF(F304&gt;Informations!$B$10,ville!B304,"")</f>
        <v xml:space="preserve">MESMONT   </v>
      </c>
      <c r="J304" t="str">
        <f>IF(G304&lt;Informations!$C$11,ville!B304,"")</f>
        <v/>
      </c>
    </row>
    <row r="305" spans="1:10" ht="13.5" customHeight="1">
      <c r="A305" t="s">
        <v>14</v>
      </c>
      <c r="B305" s="1" t="s">
        <v>15</v>
      </c>
      <c r="C305">
        <v>8110</v>
      </c>
      <c r="D305">
        <v>8289</v>
      </c>
      <c r="E305">
        <v>21</v>
      </c>
      <c r="F305" s="7">
        <v>49.683332999999998</v>
      </c>
      <c r="G305" s="7">
        <v>5.15</v>
      </c>
      <c r="H305" s="7">
        <v>2.13</v>
      </c>
      <c r="I305" t="str">
        <f>IF(F305&gt;Informations!$B$10,ville!B305,"")</f>
        <v xml:space="preserve">MESSINCOURT   </v>
      </c>
      <c r="J305" t="str">
        <f>IF(G305&lt;Informations!$C$11,ville!B305,"")</f>
        <v/>
      </c>
    </row>
    <row r="306" spans="1:10" ht="13.5" customHeight="1">
      <c r="A306" t="s">
        <v>16</v>
      </c>
      <c r="B306" s="1" t="s">
        <v>17</v>
      </c>
      <c r="C306">
        <v>8110</v>
      </c>
      <c r="D306">
        <v>8291</v>
      </c>
      <c r="E306">
        <v>21</v>
      </c>
      <c r="F306" s="7">
        <v>49.65</v>
      </c>
      <c r="G306" s="7">
        <v>5.266667</v>
      </c>
      <c r="H306" s="7">
        <v>2.63</v>
      </c>
      <c r="I306" t="str">
        <f>IF(F306&gt;Informations!$B$10,ville!B306,"")</f>
        <v xml:space="preserve">MOGUES   </v>
      </c>
      <c r="J306" t="str">
        <f>IF(G306&lt;Informations!$C$11,ville!B306,"")</f>
        <v/>
      </c>
    </row>
    <row r="307" spans="1:10" ht="13.5" customHeight="1">
      <c r="A307" t="s">
        <v>18</v>
      </c>
      <c r="B307" s="1" t="s">
        <v>19</v>
      </c>
      <c r="C307">
        <v>8370</v>
      </c>
      <c r="D307">
        <v>8293</v>
      </c>
      <c r="E307">
        <v>21</v>
      </c>
      <c r="F307" s="7">
        <v>49.6</v>
      </c>
      <c r="G307" s="7">
        <v>5.266667</v>
      </c>
      <c r="H307" s="7">
        <v>2.63</v>
      </c>
      <c r="I307" t="str">
        <f>IF(F307&gt;Informations!$B$10,ville!B307,"")</f>
        <v xml:space="preserve">MOIRY   </v>
      </c>
      <c r="J307" t="str">
        <f>IF(G307&lt;Informations!$C$11,ville!B307,"")</f>
        <v/>
      </c>
    </row>
    <row r="308" spans="1:10" ht="13.5" customHeight="1">
      <c r="A308" t="s">
        <v>20</v>
      </c>
      <c r="B308" s="1" t="s">
        <v>21</v>
      </c>
      <c r="C308">
        <v>8140</v>
      </c>
      <c r="D308">
        <v>8294</v>
      </c>
      <c r="E308">
        <v>21</v>
      </c>
      <c r="F308" s="7">
        <v>49.683332999999998</v>
      </c>
      <c r="G308" s="7">
        <v>5</v>
      </c>
      <c r="H308" s="7">
        <v>1.48</v>
      </c>
      <c r="I308" t="str">
        <f>IF(F308&gt;Informations!$B$10,ville!B308,"")</f>
        <v xml:space="preserve">LA MONCELLE  </v>
      </c>
      <c r="J308" t="str">
        <f>IF(G308&lt;Informations!$C$11,ville!B308,"")</f>
        <v/>
      </c>
    </row>
    <row r="309" spans="1:10" ht="13.5" customHeight="1">
      <c r="A309" t="s">
        <v>22</v>
      </c>
      <c r="B309" s="1" t="s">
        <v>23</v>
      </c>
      <c r="C309">
        <v>8430</v>
      </c>
      <c r="D309">
        <v>8295</v>
      </c>
      <c r="E309">
        <v>21</v>
      </c>
      <c r="F309" s="7">
        <v>49.716667000000001</v>
      </c>
      <c r="G309" s="7">
        <v>4.6333330000000004</v>
      </c>
      <c r="H309" s="7">
        <v>1.04</v>
      </c>
      <c r="I309" t="str">
        <f>IF(F309&gt;Informations!$B$10,ville!B309,"")</f>
        <v xml:space="preserve">MONDIGNY   </v>
      </c>
      <c r="J309" t="str">
        <f>IF(G309&lt;Informations!$C$11,ville!B309,"")</f>
        <v/>
      </c>
    </row>
    <row r="310" spans="1:10" ht="13.5" customHeight="1">
      <c r="A310" t="s">
        <v>24</v>
      </c>
      <c r="B310" s="1" t="s">
        <v>25</v>
      </c>
      <c r="C310">
        <v>8250</v>
      </c>
      <c r="D310">
        <v>8296</v>
      </c>
      <c r="E310">
        <v>21</v>
      </c>
      <c r="F310" s="7">
        <v>49.283332999999999</v>
      </c>
      <c r="G310" s="7">
        <v>4.8333329999999997</v>
      </c>
      <c r="H310" s="7">
        <v>2.16</v>
      </c>
      <c r="I310" t="str">
        <f>IF(F310&gt;Informations!$B$10,ville!B310,"")</f>
        <v xml:space="preserve">MONTCHEUTIN   </v>
      </c>
      <c r="J310" t="str">
        <f>IF(G310&lt;Informations!$C$11,ville!B310,"")</f>
        <v/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21" sqref="B21"/>
    </sheetView>
  </sheetViews>
  <sheetFormatPr baseColWidth="10" defaultRowHeight="12.75"/>
  <sheetData>
    <row r="1" spans="1:4">
      <c r="A1" s="12" t="s">
        <v>625</v>
      </c>
      <c r="B1" s="5" t="s">
        <v>628</v>
      </c>
      <c r="C1" s="5" t="s">
        <v>629</v>
      </c>
    </row>
    <row r="2" spans="1:4">
      <c r="A2" s="5" t="s">
        <v>626</v>
      </c>
      <c r="B2" s="5" t="s">
        <v>630</v>
      </c>
      <c r="C2" s="5" t="s">
        <v>631</v>
      </c>
      <c r="D2" s="11" t="s">
        <v>635</v>
      </c>
    </row>
    <row r="3" spans="1:4">
      <c r="A3" s="5" t="s">
        <v>627</v>
      </c>
      <c r="B3" s="10" t="s">
        <v>632</v>
      </c>
      <c r="C3" s="5" t="s">
        <v>633</v>
      </c>
    </row>
    <row r="4" spans="1:4">
      <c r="A4" s="5"/>
    </row>
    <row r="5" spans="1:4">
      <c r="B5" s="9">
        <v>1.9998611111111113</v>
      </c>
      <c r="C5" s="9">
        <v>0.17068287037037036</v>
      </c>
      <c r="D5" s="11" t="s">
        <v>634</v>
      </c>
    </row>
    <row r="6" spans="1:4">
      <c r="B6" s="9">
        <v>2.0038657407407405</v>
      </c>
      <c r="C6" s="9">
        <v>0.18038194444444444</v>
      </c>
    </row>
    <row r="7" spans="1:4">
      <c r="B7" s="9"/>
      <c r="C7" s="9"/>
    </row>
    <row r="8" spans="1:4">
      <c r="B8" s="9"/>
      <c r="C8" s="9"/>
    </row>
    <row r="9" spans="1:4">
      <c r="A9" s="12" t="s">
        <v>624</v>
      </c>
      <c r="B9" s="5" t="s">
        <v>628</v>
      </c>
      <c r="C9" s="5" t="s">
        <v>629</v>
      </c>
    </row>
    <row r="10" spans="1:4">
      <c r="A10" s="5" t="s">
        <v>626</v>
      </c>
      <c r="B10" s="7">
        <f>B5*24</f>
        <v>47.99666666666667</v>
      </c>
      <c r="C10" s="7">
        <f>C5*24</f>
        <v>4.0963888888888889</v>
      </c>
      <c r="D10" s="11" t="s">
        <v>636</v>
      </c>
    </row>
    <row r="11" spans="1:4">
      <c r="A11" s="5" t="s">
        <v>627</v>
      </c>
      <c r="B11" s="7">
        <f>B6*24</f>
        <v>48.092777777777769</v>
      </c>
      <c r="C11" s="7">
        <f>C6*24</f>
        <v>4.3291666666666666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</vt:lpstr>
      <vt:lpstr>Informations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galichonj</dc:creator>
  <cp:lastModifiedBy>Jean-Eric Pelouas</cp:lastModifiedBy>
  <dcterms:created xsi:type="dcterms:W3CDTF">2003-09-06T07:51:53Z</dcterms:created>
  <dcterms:modified xsi:type="dcterms:W3CDTF">2012-10-14T13:22:07Z</dcterms:modified>
</cp:coreProperties>
</file>