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 activeTab="1"/>
  </bookViews>
  <sheets>
    <sheet name="Fournisseurs" sheetId="1" r:id="rId1"/>
    <sheet name="Liste articles" sheetId="3" r:id="rId2"/>
    <sheet name="Saisie Données" sheetId="2" r:id="rId3"/>
  </sheets>
  <definedNames>
    <definedName name="d.articles" comment="Liste de validation articles">T_Articles[Article]</definedName>
    <definedName name="DonnéesExternes_1" localSheetId="1" hidden="1">'Liste articles'!$A$3:$B$43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F4" i="2" l="1"/>
</calcChain>
</file>

<file path=xl/sharedStrings.xml><?xml version="1.0" encoding="utf-8"?>
<sst xmlns="http://schemas.openxmlformats.org/spreadsheetml/2006/main" count="142" uniqueCount="61">
  <si>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</si>
  <si>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</si>
  <si>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</si>
  <si>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</si>
  <si>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</si>
  <si>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</si>
  <si>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</si>
  <si>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</si>
  <si>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</si>
  <si>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</si>
  <si>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</si>
  <si>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</si>
  <si>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</si>
  <si>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</si>
  <si>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</si>
  <si>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</si>
  <si>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</si>
  <si>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</si>
  <si>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</si>
  <si>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</si>
  <si>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</si>
  <si>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</si>
  <si>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</si>
  <si>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</si>
  <si>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</si>
  <si>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21</t>
  </si>
  <si>
    <t>article 22</t>
  </si>
  <si>
    <t>article 23</t>
  </si>
  <si>
    <t>article 24</t>
  </si>
  <si>
    <t>article 25</t>
  </si>
  <si>
    <t>article 26</t>
  </si>
  <si>
    <t>article 27</t>
  </si>
  <si>
    <t>article 28</t>
  </si>
  <si>
    <t>article 29</t>
  </si>
  <si>
    <t>article 30</t>
  </si>
  <si>
    <t>article 41</t>
  </si>
  <si>
    <t>article 42</t>
  </si>
  <si>
    <t>article 43</t>
  </si>
  <si>
    <t>article 44</t>
  </si>
  <si>
    <t>article 45</t>
  </si>
  <si>
    <t>article 46</t>
  </si>
  <si>
    <t>article 47</t>
  </si>
  <si>
    <t>article 48</t>
  </si>
  <si>
    <t>article 49</t>
  </si>
  <si>
    <t>article 50</t>
  </si>
  <si>
    <t>article 51</t>
  </si>
  <si>
    <t>article 52</t>
  </si>
  <si>
    <t>article 53</t>
  </si>
  <si>
    <t>article 54</t>
  </si>
  <si>
    <t>article 55</t>
  </si>
  <si>
    <t>PRODUIT</t>
  </si>
  <si>
    <t>FOURNISSEUR</t>
  </si>
  <si>
    <t>ARTICLE</t>
  </si>
  <si>
    <t>QUANTITE</t>
  </si>
  <si>
    <t>PROD DU JOUR</t>
  </si>
  <si>
    <t>BESOIN JOUR</t>
  </si>
  <si>
    <t>Article</t>
  </si>
  <si>
    <t>Fournisseur</t>
  </si>
  <si>
    <t>T_Fournisseurs</t>
  </si>
  <si>
    <t>T_Données</t>
  </si>
  <si>
    <t>T_Articles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</si>
</sst>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_ ;[Red]\-#,##0\ ;"/>
    <numFmt numFmtId="165" formatCode="#,##0_ ;[Red]\-#,##0\ "/>
  </numFmts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6">
    <dxf>
      <numFmt numFmtId="164" formatCode="#,##0_ ;[Red]\-#,##0\ ;"/>
    </dxf>
    <dxf>
      <numFmt numFmtId="165" formatCode="#,##0_ ;[Red]\-#,##0\ "/>
    </dxf>
    <dxf>
      <numFmt numFmtId="165" formatCode="#,##0_ ;[Red]\-#,##0\ "/>
    </dxf>
    <dxf>
      <fill>
        <patternFill patternType="solid">
          <fgColor indexed="64"/>
          <bgColor theme="4" tint="0.79998168889431442"/>
        </patternFill>
      </fill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1" name="T_Fournisseurs" displayName="T_Fournisseurs" comment="Tableau des fournisseurs" ref="A3:J18" totalsRowShown="0">
  <autoFilter ref="A3:J1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</autoFilter>
  <tableColumns count="10">
    <tableColumn id="1" name="FOURNISSEUR 1"/>
    <tableColumn id="2" name="FOURNISSEUR 2"/>
    <tableColumn id="3" name="FOURNISSEUR 3"/>
    <tableColumn id="4" name="FOURNISSEUR 4"/>
    <tableColumn id="5" name="FOURNISSEUR 5"/>
    <tableColumn id="6" name="FOURNISSEUR 6"/>
    <tableColumn id="7" name="FOURNISSEUR 7"/>
    <tableColumn id="8" name="FOURNISSEUR 8"/>
    <tableColumn id="9" name="FOURNISSEUR 9"/>
    <tableColumn id="10" name="FOURNISSEUR 10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_Articles" displayName="T_Articles" comment="Tableau des articles" ref="A3:B43" totalsRowShown="0">
  <autoFilter ref="A3:B43"/>
  <tableColumns count="2">
    <tableColumn id="1" name="Fournisseur" dataDxfId="5"/>
    <tableColumn id="2" name="Article" dataDxfId="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_Données" displayName="T_Données" comment="Tableau de saisie" ref="A3:F4" totalsRowShown="0" headerRowCellStyle="Normal" dataCellStyle="Normal">
  <autoFilter ref="A3:F4"/>
  <tableColumns count="6">
    <tableColumn id="1" name="PRODUIT" dataCellStyle="Normal"/>
    <tableColumn id="2" name="FOURNISSEUR" dataCellStyle="Normal">
      <calculatedColumnFormula>INDEX(T_Articles[],MATCH(T_Données[ARTICLE],T_Articles[Article],0),1)</calculatedColumnFormula>
    </tableColumn>
    <tableColumn id="3" name="ARTICLE" dataDxfId="3" dataCellStyle="Normal"/>
    <tableColumn id="4" name="QUANTITE" dataDxfId="2" dataCellStyle="Normal"/>
    <tableColumn id="5" name="PROD DU JOUR" dataDxfId="1" dataCellStyle="Normal"/>
    <tableColumn id="6" name="BESOIN JOUR" dataDxfId="0" dataCellStyle="Normal">
      <calculatedColumnFormula>T_Données[QUANTITE]*T_Données[PROD DU JOUR]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8"/>
  <sheetViews>
    <sheetView showGridLines="0" workbookViewId="0">
      <selection activeCell="C1" sqref="C1"/>
    </sheetView>
  </sheetViews>
  <sheetFormatPr baseColWidth="10" defaultRowHeight="15" x14ac:dyDescent="0.25"/>
  <cols>
    <col min="1" max="2" width="15" customWidth="1"/>
    <col min="3" max="9" width="17.5703125" customWidth="1"/>
    <col min="10" max="10" width="17.85546875" customWidth="1"/>
  </cols>
  <sheetData>
    <row r="1" spans="1:10" ht="18.75" x14ac:dyDescent="0.3">
      <c r="A1" s="4" t="s">
        <v>58</v>
      </c>
    </row>
    <row r="3" spans="1:10" x14ac:dyDescent="0.25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</row>
    <row r="4" spans="1:10" x14ac:dyDescent="0.25">
      <c r="A4" t="s">
        <v>10</v>
      </c>
      <c r="B4" t="s">
        <v>25</v>
      </c>
      <c r="C4" t="s">
        <v>35</v>
      </c>
    </row>
    <row r="5" spans="1:10" x14ac:dyDescent="0.25">
      <c r="A5" t="s">
        <v>11</v>
      </c>
      <c r="B5" t="s">
        <v>26</v>
      </c>
      <c r="C5" t="s">
        <v>36</v>
      </c>
    </row>
    <row r="6" spans="1:10" x14ac:dyDescent="0.25">
      <c r="A6" t="s">
        <v>12</v>
      </c>
      <c r="B6" t="s">
        <v>27</v>
      </c>
      <c r="C6" t="s">
        <v>37</v>
      </c>
    </row>
    <row r="7" spans="1:10" x14ac:dyDescent="0.25">
      <c r="A7" t="s">
        <v>13</v>
      </c>
      <c r="B7" t="s">
        <v>28</v>
      </c>
      <c r="C7" t="s">
        <v>38</v>
      </c>
    </row>
    <row r="8" spans="1:10" x14ac:dyDescent="0.25">
      <c r="A8" t="s">
        <v>14</v>
      </c>
      <c r="B8" t="s">
        <v>29</v>
      </c>
      <c r="C8" t="s">
        <v>39</v>
      </c>
    </row>
    <row r="9" spans="1:10" x14ac:dyDescent="0.25">
      <c r="A9" t="s">
        <v>15</v>
      </c>
      <c r="B9" t="s">
        <v>30</v>
      </c>
      <c r="C9" t="s">
        <v>40</v>
      </c>
    </row>
    <row r="10" spans="1:10" x14ac:dyDescent="0.25">
      <c r="A10" t="s">
        <v>16</v>
      </c>
      <c r="B10" t="s">
        <v>31</v>
      </c>
      <c r="C10" t="s">
        <v>41</v>
      </c>
    </row>
    <row r="11" spans="1:10" x14ac:dyDescent="0.25">
      <c r="A11" t="s">
        <v>17</v>
      </c>
      <c r="B11" t="s">
        <v>32</v>
      </c>
      <c r="C11" t="s">
        <v>42</v>
      </c>
    </row>
    <row r="12" spans="1:10" x14ac:dyDescent="0.25">
      <c r="A12" t="s">
        <v>18</v>
      </c>
      <c r="B12" t="s">
        <v>33</v>
      </c>
      <c r="C12" t="s">
        <v>43</v>
      </c>
    </row>
    <row r="13" spans="1:10" x14ac:dyDescent="0.25">
      <c r="A13" t="s">
        <v>19</v>
      </c>
      <c r="B13" t="s">
        <v>34</v>
      </c>
      <c r="C13" t="s">
        <v>44</v>
      </c>
    </row>
    <row r="14" spans="1:10" x14ac:dyDescent="0.25">
      <c r="A14" t="s">
        <v>20</v>
      </c>
      <c r="C14" t="s">
        <v>45</v>
      </c>
    </row>
    <row r="15" spans="1:10" x14ac:dyDescent="0.25">
      <c r="A15" t="s">
        <v>21</v>
      </c>
      <c r="C15" t="s">
        <v>46</v>
      </c>
    </row>
    <row r="16" spans="1:10" x14ac:dyDescent="0.25">
      <c r="A16" t="s">
        <v>22</v>
      </c>
      <c r="C16" t="s">
        <v>47</v>
      </c>
    </row>
    <row r="17" spans="1:3" x14ac:dyDescent="0.25">
      <c r="A17" t="s">
        <v>23</v>
      </c>
      <c r="C17" t="s">
        <v>48</v>
      </c>
    </row>
    <row r="18" spans="1:3" x14ac:dyDescent="0.25">
      <c r="A18" t="s">
        <v>24</v>
      </c>
      <c r="C18" t="s">
        <v>49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3"/>
  <sheetViews>
    <sheetView showGridLines="0" tabSelected="1" workbookViewId="0">
      <selection activeCell="J14" sqref="J14"/>
    </sheetView>
  </sheetViews>
  <sheetFormatPr baseColWidth="10" defaultRowHeight="15" x14ac:dyDescent="0.25"/>
  <cols>
    <col min="1" max="1" width="18.140625" bestFit="1" customWidth="1"/>
    <col min="2" max="2" width="14.7109375" bestFit="1" customWidth="1"/>
  </cols>
  <sheetData>
    <row r="1" spans="1:2" ht="18.75" x14ac:dyDescent="0.3">
      <c r="A1" s="4" t="s">
        <v>60</v>
      </c>
    </row>
    <row r="3" spans="1:2" x14ac:dyDescent="0.25">
      <c r="A3" s="1" t="s">
        <v>57</v>
      </c>
      <c r="B3" s="1" t="s">
        <v>56</v>
      </c>
    </row>
    <row r="4" spans="1:2" x14ac:dyDescent="0.25">
      <c r="A4" s="1" t="s">
        <v>0</v>
      </c>
      <c r="B4" s="1" t="s">
        <v>10</v>
      </c>
    </row>
    <row r="5" spans="1:2" x14ac:dyDescent="0.25">
      <c r="A5" s="1" t="s">
        <v>0</v>
      </c>
      <c r="B5" s="1" t="s">
        <v>19</v>
      </c>
    </row>
    <row r="6" spans="1:2" x14ac:dyDescent="0.25">
      <c r="A6" s="1" t="s">
        <v>0</v>
      </c>
      <c r="B6" s="1" t="s">
        <v>20</v>
      </c>
    </row>
    <row r="7" spans="1:2" x14ac:dyDescent="0.25">
      <c r="A7" s="1" t="s">
        <v>0</v>
      </c>
      <c r="B7" s="1" t="s">
        <v>21</v>
      </c>
    </row>
    <row r="8" spans="1:2" x14ac:dyDescent="0.25">
      <c r="A8" s="1" t="s">
        <v>0</v>
      </c>
      <c r="B8" s="1" t="s">
        <v>22</v>
      </c>
    </row>
    <row r="9" spans="1:2" x14ac:dyDescent="0.25">
      <c r="A9" s="1" t="s">
        <v>0</v>
      </c>
      <c r="B9" s="1" t="s">
        <v>23</v>
      </c>
    </row>
    <row r="10" spans="1:2" x14ac:dyDescent="0.25">
      <c r="A10" s="1" t="s">
        <v>0</v>
      </c>
      <c r="B10" s="1" t="s">
        <v>24</v>
      </c>
    </row>
    <row r="11" spans="1:2" x14ac:dyDescent="0.25">
      <c r="A11" s="1" t="s">
        <v>0</v>
      </c>
      <c r="B11" s="1" t="s">
        <v>11</v>
      </c>
    </row>
    <row r="12" spans="1:2" x14ac:dyDescent="0.25">
      <c r="A12" s="1" t="s">
        <v>1</v>
      </c>
      <c r="B12" s="1" t="s">
        <v>25</v>
      </c>
    </row>
    <row r="13" spans="1:2" x14ac:dyDescent="0.25">
      <c r="A13" s="1" t="s">
        <v>1</v>
      </c>
      <c r="B13" s="1" t="s">
        <v>26</v>
      </c>
    </row>
    <row r="14" spans="1:2" x14ac:dyDescent="0.25">
      <c r="A14" s="1" t="s">
        <v>1</v>
      </c>
      <c r="B14" s="1" t="s">
        <v>27</v>
      </c>
    </row>
    <row r="15" spans="1:2" x14ac:dyDescent="0.25">
      <c r="A15" s="1" t="s">
        <v>1</v>
      </c>
      <c r="B15" s="1" t="s">
        <v>28</v>
      </c>
    </row>
    <row r="16" spans="1:2" x14ac:dyDescent="0.25">
      <c r="A16" s="1" t="s">
        <v>1</v>
      </c>
      <c r="B16" s="1" t="s">
        <v>29</v>
      </c>
    </row>
    <row r="17" spans="1:2" x14ac:dyDescent="0.25">
      <c r="A17" s="1" t="s">
        <v>1</v>
      </c>
      <c r="B17" s="1" t="s">
        <v>30</v>
      </c>
    </row>
    <row r="18" spans="1:2" x14ac:dyDescent="0.25">
      <c r="A18" s="1" t="s">
        <v>1</v>
      </c>
      <c r="B18" s="1" t="s">
        <v>31</v>
      </c>
    </row>
    <row r="19" spans="1:2" x14ac:dyDescent="0.25">
      <c r="A19" s="1" t="s">
        <v>1</v>
      </c>
      <c r="B19" s="1" t="s">
        <v>32</v>
      </c>
    </row>
    <row r="20" spans="1:2" x14ac:dyDescent="0.25">
      <c r="A20" s="1" t="s">
        <v>1</v>
      </c>
      <c r="B20" s="1" t="s">
        <v>33</v>
      </c>
    </row>
    <row r="21" spans="1:2" x14ac:dyDescent="0.25">
      <c r="A21" s="1" t="s">
        <v>0</v>
      </c>
      <c r="B21" s="1" t="s">
        <v>12</v>
      </c>
    </row>
    <row r="22" spans="1:2" x14ac:dyDescent="0.25">
      <c r="A22" s="1" t="s">
        <v>1</v>
      </c>
      <c r="B22" s="1" t="s">
        <v>34</v>
      </c>
    </row>
    <row r="23" spans="1:2" x14ac:dyDescent="0.25">
      <c r="A23" s="1" t="s">
        <v>0</v>
      </c>
      <c r="B23" s="1" t="s">
        <v>13</v>
      </c>
    </row>
    <row r="24" spans="1:2" x14ac:dyDescent="0.25">
      <c r="A24" s="1" t="s">
        <v>2</v>
      </c>
      <c r="B24" s="1" t="s">
        <v>35</v>
      </c>
    </row>
    <row r="25" spans="1:2" x14ac:dyDescent="0.25">
      <c r="A25" s="1" t="s">
        <v>2</v>
      </c>
      <c r="B25" s="1" t="s">
        <v>36</v>
      </c>
    </row>
    <row r="26" spans="1:2" x14ac:dyDescent="0.25">
      <c r="A26" s="1" t="s">
        <v>2</v>
      </c>
      <c r="B26" s="1" t="s">
        <v>37</v>
      </c>
    </row>
    <row r="27" spans="1:2" x14ac:dyDescent="0.25">
      <c r="A27" s="1" t="s">
        <v>2</v>
      </c>
      <c r="B27" s="1" t="s">
        <v>38</v>
      </c>
    </row>
    <row r="28" spans="1:2" x14ac:dyDescent="0.25">
      <c r="A28" s="1" t="s">
        <v>2</v>
      </c>
      <c r="B28" s="1" t="s">
        <v>39</v>
      </c>
    </row>
    <row r="29" spans="1:2" x14ac:dyDescent="0.25">
      <c r="A29" s="1" t="s">
        <v>2</v>
      </c>
      <c r="B29" s="1" t="s">
        <v>40</v>
      </c>
    </row>
    <row r="30" spans="1:2" x14ac:dyDescent="0.25">
      <c r="A30" s="1" t="s">
        <v>2</v>
      </c>
      <c r="B30" s="1" t="s">
        <v>41</v>
      </c>
    </row>
    <row r="31" spans="1:2" x14ac:dyDescent="0.25">
      <c r="A31" s="1" t="s">
        <v>2</v>
      </c>
      <c r="B31" s="1" t="s">
        <v>42</v>
      </c>
    </row>
    <row r="32" spans="1:2" x14ac:dyDescent="0.25">
      <c r="A32" s="1" t="s">
        <v>2</v>
      </c>
      <c r="B32" s="1" t="s">
        <v>43</v>
      </c>
    </row>
    <row r="33" spans="1:2" x14ac:dyDescent="0.25">
      <c r="A33" s="1" t="s">
        <v>0</v>
      </c>
      <c r="B33" s="1" t="s">
        <v>14</v>
      </c>
    </row>
    <row r="34" spans="1:2" x14ac:dyDescent="0.25">
      <c r="A34" s="1" t="s">
        <v>2</v>
      </c>
      <c r="B34" s="1" t="s">
        <v>44</v>
      </c>
    </row>
    <row r="35" spans="1:2" x14ac:dyDescent="0.25">
      <c r="A35" s="1" t="s">
        <v>2</v>
      </c>
      <c r="B35" s="1" t="s">
        <v>45</v>
      </c>
    </row>
    <row r="36" spans="1:2" x14ac:dyDescent="0.25">
      <c r="A36" s="1" t="s">
        <v>2</v>
      </c>
      <c r="B36" s="1" t="s">
        <v>46</v>
      </c>
    </row>
    <row r="37" spans="1:2" x14ac:dyDescent="0.25">
      <c r="A37" s="1" t="s">
        <v>2</v>
      </c>
      <c r="B37" s="1" t="s">
        <v>47</v>
      </c>
    </row>
    <row r="38" spans="1:2" x14ac:dyDescent="0.25">
      <c r="A38" s="1" t="s">
        <v>2</v>
      </c>
      <c r="B38" s="1" t="s">
        <v>48</v>
      </c>
    </row>
    <row r="39" spans="1:2" x14ac:dyDescent="0.25">
      <c r="A39" s="1" t="s">
        <v>2</v>
      </c>
      <c r="B39" s="1" t="s">
        <v>49</v>
      </c>
    </row>
    <row r="40" spans="1:2" x14ac:dyDescent="0.25">
      <c r="A40" s="1" t="s">
        <v>0</v>
      </c>
      <c r="B40" s="1" t="s">
        <v>15</v>
      </c>
    </row>
    <row r="41" spans="1:2" x14ac:dyDescent="0.25">
      <c r="A41" s="1" t="s">
        <v>0</v>
      </c>
      <c r="B41" s="1" t="s">
        <v>16</v>
      </c>
    </row>
    <row r="42" spans="1:2" x14ac:dyDescent="0.25">
      <c r="A42" s="1" t="s">
        <v>0</v>
      </c>
      <c r="B42" s="1" t="s">
        <v>17</v>
      </c>
    </row>
    <row r="43" spans="1:2" x14ac:dyDescent="0.25">
      <c r="A43" s="1" t="s">
        <v>0</v>
      </c>
      <c r="B43" s="1" t="s">
        <v>18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4"/>
  <sheetViews>
    <sheetView showGridLines="0" workbookViewId="0">
      <selection activeCell="C4" sqref="C4"/>
    </sheetView>
  </sheetViews>
  <sheetFormatPr baseColWidth="10" defaultRowHeight="15" x14ac:dyDescent="0.25"/>
  <cols>
    <col min="1" max="1" width="11.140625" customWidth="1"/>
    <col min="2" max="2" width="15.7109375" customWidth="1"/>
    <col min="3" max="3" width="19.28515625" customWidth="1"/>
    <col min="4" max="4" width="12.28515625" customWidth="1"/>
    <col min="5" max="5" width="16.42578125" customWidth="1"/>
    <col min="6" max="6" width="14.85546875" customWidth="1"/>
  </cols>
  <sheetData>
    <row r="1" spans="1:6" ht="18.75" x14ac:dyDescent="0.3">
      <c r="A1" s="4" t="s">
        <v>59</v>
      </c>
    </row>
    <row r="3" spans="1:6" x14ac:dyDescent="0.25">
      <c r="A3" t="s">
        <v>50</v>
      </c>
      <c r="B3" t="s">
        <v>51</v>
      </c>
      <c r="C3" t="s">
        <v>52</v>
      </c>
      <c r="D3" t="s">
        <v>53</v>
      </c>
      <c r="E3" t="s">
        <v>54</v>
      </c>
      <c r="F3" t="s">
        <v>55</v>
      </c>
    </row>
    <row r="4" spans="1:6" x14ac:dyDescent="0.25">
      <c r="B4" t="str">
        <f>INDEX(T_Articles[],MATCH(T_Données[ARTICLE],T_Articles[Article],0),1)</f>
        <v>FOURNISSEUR 2</v>
      </c>
      <c r="C4" s="5" t="s">
        <v>26</v>
      </c>
      <c r="D4" s="3"/>
      <c r="E4" s="3"/>
      <c r="F4" s="2">
        <f>T_Données[QUANTITE]*T_Données[PROD DU JOUR]</f>
        <v>0</v>
      </c>
    </row>
  </sheetData>
  <dataValidations count="1">
    <dataValidation type="list" allowBlank="1" showInputMessage="1" showErrorMessage="1" sqref="C4">
      <formula1>d.articles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08A70A-CB64-4559-A305-CAD2D068750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Fournisseurs</vt:lpstr>
      <vt:lpstr>Liste articles</vt:lpstr>
      <vt:lpstr>Saisie Données</vt:lpstr>
      <vt:lpstr>d.articles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richard</dc:creator>
  <cp:lastModifiedBy>Jean-Eric Pelouas</cp:lastModifiedBy>
  <dcterms:created xsi:type="dcterms:W3CDTF">2018-05-18T23:52:16Z</dcterms:created>
  <dcterms:modified xsi:type="dcterms:W3CDTF">2018-05-22T18:59:48Z</dcterms:modified>
</cp:coreProperties>
</file>