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E14" i="1" s="1"/>
  <c r="E12" i="1"/>
  <c r="C4" i="1"/>
  <c r="C34" i="1"/>
  <c r="C62" i="1"/>
  <c r="C20" i="1"/>
  <c r="C59" i="1"/>
  <c r="C50" i="1"/>
  <c r="C10" i="1"/>
  <c r="C63" i="1"/>
  <c r="C25" i="1"/>
  <c r="C15" i="1"/>
  <c r="C27" i="1"/>
  <c r="C57" i="1"/>
  <c r="C9" i="1"/>
  <c r="C12" i="1"/>
  <c r="C64" i="1"/>
  <c r="C35" i="1"/>
  <c r="C23" i="1"/>
  <c r="C60" i="1"/>
  <c r="C58" i="1"/>
  <c r="C21" i="1"/>
  <c r="C69" i="1"/>
  <c r="C36" i="1"/>
  <c r="C44" i="1"/>
  <c r="C31" i="1"/>
  <c r="C45" i="1"/>
  <c r="C40" i="1"/>
  <c r="C22" i="1"/>
  <c r="C42" i="1"/>
  <c r="C66" i="1"/>
  <c r="C73" i="1"/>
  <c r="C24" i="1"/>
  <c r="C74" i="1"/>
  <c r="C28" i="1"/>
  <c r="C26" i="1"/>
  <c r="C5" i="1"/>
  <c r="C46" i="1"/>
  <c r="C41" i="1"/>
  <c r="C55" i="1"/>
  <c r="C16" i="1"/>
  <c r="C37" i="1"/>
  <c r="C47" i="1"/>
  <c r="C48" i="1"/>
  <c r="C70" i="1"/>
  <c r="C29" i="1"/>
  <c r="C6" i="1"/>
  <c r="C53" i="1"/>
  <c r="C67" i="1"/>
  <c r="C43" i="1"/>
  <c r="C33" i="1"/>
  <c r="C68" i="1"/>
  <c r="C75" i="1"/>
  <c r="C56" i="1"/>
  <c r="C32" i="1"/>
  <c r="C13" i="1"/>
  <c r="C17" i="1"/>
  <c r="C30" i="1"/>
  <c r="C65" i="1"/>
  <c r="C18" i="1"/>
  <c r="C51" i="1"/>
  <c r="C71" i="1"/>
  <c r="C72" i="1"/>
  <c r="C49" i="1"/>
  <c r="C38" i="1"/>
  <c r="C7" i="1"/>
  <c r="C61" i="1"/>
  <c r="C54" i="1"/>
  <c r="C8" i="1"/>
  <c r="C11" i="1"/>
  <c r="C52" i="1"/>
  <c r="C39" i="1"/>
  <c r="C19" i="1"/>
  <c r="C14" i="1"/>
</calcChain>
</file>

<file path=xl/sharedStrings.xml><?xml version="1.0" encoding="utf-8"?>
<sst xmlns="http://schemas.openxmlformats.org/spreadsheetml/2006/main" count="80" uniqueCount="79">
  <si>
    <t>Date</t>
  </si>
  <si>
    <t>Nom</t>
  </si>
  <si>
    <t>Semaine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</si>
  <si>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</si>
  <si>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</si>
  <si>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</si>
  <si>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</si>
  <si>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</si>
  <si>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</si>
  <si>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</si>
  <si>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</si>
  <si>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</si>
  <si>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</si>
  <si>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</si>
  <si>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</si>
  <si>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</si>
  <si>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</si>
  <si>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</si>
  <si>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</si>
  <si>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</si>
  <si>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</si>
  <si>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</si>
  <si>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</si>
  <si>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</si>
  <si>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</si>
  <si>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</si>
  <si>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</si>
  <si>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</si>
  <si>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</si>
  <si>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</si>
  <si>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</si>
  <si>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</si>
  <si>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</si>
  <si>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</si>
  <si>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</si>
  <si>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</si>
  <si>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</si>
  <si>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</si>
  <si>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</si>
  <si>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</si>
  <si>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</si>
  <si>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</si>
  <si>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</si>
  <si>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</si>
  <si>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</si>
  <si>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</si>
  <si>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</si>
  <si>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</si>
  <si>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</si>
  <si>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</si>
  <si>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</si>
  <si>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</si>
  <si>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</si>
  <si>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</si>
  <si>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</si>
  <si>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</si>
  <si>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</si>
  <si>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</si>
  <si>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</si>
  <si>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</si>
  <si>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</si>
  <si>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</si>
  <si>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</si>
  <si>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</si>
  <si>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</si>
  <si>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</si>
  <si>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</si>
  <si>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</si>
  <si>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</si>
  <si>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</si>
  <si>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</si>
  <si>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</si>
  <si>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</si>
  <si>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</si>
  <si>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</si>
  <si>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Total général</t>
  </si>
  <si>
    <t>NB candidatures</t>
  </si>
  <si>
    <t>Candidatures</t>
  </si>
  <si>
    <t>%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</si>
</sst>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0.0%"/>
  </numFmts>
  <fonts count="2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1" xfId="1"/>
    <xf numFmtId="166" fontId="0" fillId="0" borderId="0" xfId="0" applyNumberFormat="1"/>
  </cellXfs>
  <cellStyles count="2">
    <cellStyle name="Normal" xfId="0" builtinId="0"/>
    <cellStyle name="Titre 1" xfId="1" builtinId="16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[MartinRZ.xlsx]Feuil1!Tableau croisé dynamique1</c:name>
    <c:fmtId val="0"/>
  </c:pivotSource>
  <c:chart>
    <c:title>
      <c:tx>
        <c:strRef>
          <c:f>Feuil1!$E$14</c:f>
          <c:strCache>
            <c:ptCount val="1"/>
            <c:pt idx="0">
              <c:v>Candidatures du lun 02 janv au mar 31 janv 2017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>
              <a:lumMod val="40000"/>
              <a:lumOff val="60000"/>
            </a:schemeClr>
          </a:solidFill>
          <a:ln>
            <a:solidFill>
              <a:schemeClr val="accen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"/>
        <c:spPr>
          <a:ln w="22225" cap="rnd">
            <a:noFill/>
            <a:round/>
          </a:ln>
          <a:effectLst/>
        </c:spPr>
        <c:marker>
          <c:symbol val="dot"/>
          <c:size val="5"/>
          <c:spPr>
            <a:solidFill>
              <a:srgbClr val="FF0000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t" anchorCtr="0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Feuil1!$E$14</c:f>
              <c:strCache>
                <c:ptCount val="1"/>
                <c:pt idx="0">
                  <c:v>NB candidatures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solidFill>
                <a:schemeClr val="accen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Feuil1!$E$14</c:f>
              <c:strCach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strCache>
            </c:strRef>
          </c:cat>
          <c:val>
            <c:numRef>
              <c:f>Feuil1!$E$14</c:f>
              <c:numCache>
                <c:formatCode>General</c:formatCode>
                <c:ptCount val="5"/>
                <c:pt idx="0">
                  <c:v>16</c:v>
                </c:pt>
                <c:pt idx="1">
                  <c:v>16</c:v>
                </c:pt>
                <c:pt idx="2">
                  <c:v>19</c:v>
                </c:pt>
                <c:pt idx="3">
                  <c:v>14</c:v>
                </c:pt>
                <c:pt idx="4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586-4523-8154-F5796AF6CE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3300296"/>
        <c:axId val="393300624"/>
      </c:barChart>
      <c:lineChart>
        <c:grouping val="standard"/>
        <c:varyColors val="0"/>
        <c:ser>
          <c:idx val="1"/>
          <c:order val="1"/>
          <c:tx>
            <c:strRef>
              <c:f>Feuil1!$E$14</c:f>
              <c:strCache>
                <c:ptCount val="1"/>
                <c:pt idx="0">
                  <c:v>% NB</c:v>
                </c:pt>
              </c:strCache>
            </c:strRef>
          </c:tx>
          <c:spPr>
            <a:ln w="22225" cap="rnd">
              <a:noFill/>
              <a:round/>
            </a:ln>
            <a:effectLst/>
          </c:spPr>
          <c:marker>
            <c:symbol val="dot"/>
            <c:size val="5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t" anchorCtr="0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Feuil1!$E$14</c:f>
              <c:strCach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strCache>
            </c:strRef>
          </c:cat>
          <c:val>
            <c:numRef>
              <c:f>Feuil1!$E$14</c:f>
              <c:numCache>
                <c:formatCode>0.0%</c:formatCode>
                <c:ptCount val="5"/>
                <c:pt idx="0">
                  <c:v>0.22222222222222221</c:v>
                </c:pt>
                <c:pt idx="1">
                  <c:v>0.22222222222222221</c:v>
                </c:pt>
                <c:pt idx="2">
                  <c:v>0.2638888888888889</c:v>
                </c:pt>
                <c:pt idx="3">
                  <c:v>0.19444444444444445</c:v>
                </c:pt>
                <c:pt idx="4">
                  <c:v>9.7222222222222224E-2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586-4523-8154-F5796AF6CE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9488792"/>
        <c:axId val="249486824"/>
      </c:lineChart>
      <c:catAx>
        <c:axId val="393300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300624"/>
        <c:crosses val="autoZero"/>
        <c:auto val="1"/>
        <c:lblAlgn val="ctr"/>
        <c:lblOffset val="100"/>
        <c:noMultiLvlLbl val="0"/>
      </c:catAx>
      <c:valAx>
        <c:axId val="393300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300296"/>
        <c:crosses val="autoZero"/>
        <c:crossBetween val="between"/>
      </c:valAx>
      <c:valAx>
        <c:axId val="249486824"/>
        <c:scaling>
          <c:orientation val="minMax"/>
        </c:scaling>
        <c:delete val="0"/>
        <c:axPos val="r"/>
        <c:numFmt formatCode="0.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488792"/>
        <c:crosses val="max"/>
        <c:crossBetween val="between"/>
      </c:valAx>
      <c:catAx>
        <c:axId val="24948879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49486824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10</xdr:row>
      <xdr:rowOff>180975</xdr:rowOff>
    </xdr:from>
    <xdr:to>
      <xdr:col>10</xdr:col>
      <xdr:colOff>190500</xdr:colOff>
      <xdr:row>25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79.793028587963" createdVersion="6" refreshedVersion="6" minRefreshableVersion="3" recordCount="72">
  <cacheSource type="worksheet">
    <worksheetSource name="Tableau1"/>
  </cacheSource>
  <cacheFields count="3">
    <cacheField name="Date" numFmtId="14">
      <sharedItems containsSemiMixedTypes="0" containsNonDate="0" containsDate="1" containsString="0" minDate="2017-01-02T00:00:00" maxDate="2017-02-01T00:00:00"/>
    </cacheField>
    <cacheField name="Nom" numFmtId="0">
      <sharedItems/>
    </cacheField>
    <cacheField name="Semaine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d v="2017-01-02T00:00:00"/>
    <s v="A"/>
    <x v="0"/>
  </r>
  <r>
    <d v="2017-01-02T00:00:00"/>
    <s v="B"/>
    <x v="0"/>
  </r>
  <r>
    <d v="2017-01-03T00:00:00"/>
    <s v="C"/>
    <x v="0"/>
  </r>
  <r>
    <d v="2017-01-03T00:00:00"/>
    <s v="D"/>
    <x v="0"/>
  </r>
  <r>
    <d v="2017-01-03T00:00:00"/>
    <s v="E"/>
    <x v="0"/>
  </r>
  <r>
    <d v="2017-01-04T00:00:00"/>
    <s v="F"/>
    <x v="0"/>
  </r>
  <r>
    <d v="2017-01-05T00:00:00"/>
    <s v="G"/>
    <x v="0"/>
  </r>
  <r>
    <d v="2017-01-06T00:00:00"/>
    <s v="H"/>
    <x v="0"/>
  </r>
  <r>
    <d v="2017-01-07T00:00:00"/>
    <s v="I"/>
    <x v="0"/>
  </r>
  <r>
    <d v="2017-01-07T00:00:00"/>
    <s v="J"/>
    <x v="0"/>
  </r>
  <r>
    <d v="2017-01-07T00:00:00"/>
    <s v="K"/>
    <x v="0"/>
  </r>
  <r>
    <d v="2017-01-08T00:00:00"/>
    <s v="L"/>
    <x v="0"/>
  </r>
  <r>
    <d v="2017-01-08T00:00:00"/>
    <s v="M"/>
    <x v="0"/>
  </r>
  <r>
    <d v="2017-01-08T00:00:00"/>
    <s v="N"/>
    <x v="0"/>
  </r>
  <r>
    <d v="2017-01-08T00:00:00"/>
    <s v="O"/>
    <x v="0"/>
  </r>
  <r>
    <d v="2017-01-08T00:00:00"/>
    <s v="P"/>
    <x v="0"/>
  </r>
  <r>
    <d v="2017-01-09T00:00:00"/>
    <s v="Q"/>
    <x v="1"/>
  </r>
  <r>
    <d v="2017-01-09T00:00:00"/>
    <s v="R"/>
    <x v="1"/>
  </r>
  <r>
    <d v="2017-01-09T00:00:00"/>
    <s v="S"/>
    <x v="1"/>
  </r>
  <r>
    <d v="2017-01-10T00:00:00"/>
    <s v="T"/>
    <x v="1"/>
  </r>
  <r>
    <d v="2017-01-10T00:00:00"/>
    <s v="U"/>
    <x v="1"/>
  </r>
  <r>
    <d v="2017-01-11T00:00:00"/>
    <s v="V"/>
    <x v="1"/>
  </r>
  <r>
    <d v="2017-01-11T00:00:00"/>
    <s v="W"/>
    <x v="1"/>
  </r>
  <r>
    <d v="2017-01-12T00:00:00"/>
    <s v="X"/>
    <x v="1"/>
  </r>
  <r>
    <d v="2017-01-12T00:00:00"/>
    <s v="Y"/>
    <x v="1"/>
  </r>
  <r>
    <d v="2017-01-12T00:00:00"/>
    <s v="Z"/>
    <x v="1"/>
  </r>
  <r>
    <d v="2017-01-12T00:00:00"/>
    <s v="AA"/>
    <x v="1"/>
  </r>
  <r>
    <d v="2017-01-13T00:00:00"/>
    <s v="BB"/>
    <x v="1"/>
  </r>
  <r>
    <d v="2017-01-13T00:00:00"/>
    <s v="CC"/>
    <x v="1"/>
  </r>
  <r>
    <d v="2017-01-14T00:00:00"/>
    <s v="DD"/>
    <x v="1"/>
  </r>
  <r>
    <d v="2017-01-15T00:00:00"/>
    <s v="EE"/>
    <x v="1"/>
  </r>
  <r>
    <d v="2017-01-15T00:00:00"/>
    <s v="FF"/>
    <x v="1"/>
  </r>
  <r>
    <d v="2017-01-16T00:00:00"/>
    <s v="GG"/>
    <x v="2"/>
  </r>
  <r>
    <d v="2017-01-16T00:00:00"/>
    <s v="HH"/>
    <x v="2"/>
  </r>
  <r>
    <d v="2017-01-16T00:00:00"/>
    <s v="II"/>
    <x v="2"/>
  </r>
  <r>
    <d v="2017-01-17T00:00:00"/>
    <s v="JJ"/>
    <x v="2"/>
  </r>
  <r>
    <d v="2017-01-18T00:00:00"/>
    <s v="KK"/>
    <x v="2"/>
  </r>
  <r>
    <d v="2017-01-18T00:00:00"/>
    <s v="LL"/>
    <x v="2"/>
  </r>
  <r>
    <d v="2017-01-19T00:00:00"/>
    <s v="MM"/>
    <x v="2"/>
  </r>
  <r>
    <d v="2017-01-19T00:00:00"/>
    <s v="NN"/>
    <x v="2"/>
  </r>
  <r>
    <d v="2017-01-20T00:00:00"/>
    <s v="OO"/>
    <x v="2"/>
  </r>
  <r>
    <d v="2017-01-20T00:00:00"/>
    <s v="PP"/>
    <x v="2"/>
  </r>
  <r>
    <d v="2017-01-20T00:00:00"/>
    <s v="QQ"/>
    <x v="2"/>
  </r>
  <r>
    <d v="2017-01-20T00:00:00"/>
    <s v="RR"/>
    <x v="2"/>
  </r>
  <r>
    <d v="2017-01-20T00:00:00"/>
    <s v="SS"/>
    <x v="2"/>
  </r>
  <r>
    <d v="2017-01-20T00:00:00"/>
    <s v="TT"/>
    <x v="2"/>
  </r>
  <r>
    <d v="2017-01-21T00:00:00"/>
    <s v="UU"/>
    <x v="2"/>
  </r>
  <r>
    <d v="2017-01-21T00:00:00"/>
    <s v="VV"/>
    <x v="2"/>
  </r>
  <r>
    <d v="2017-01-21T00:00:00"/>
    <s v="WW"/>
    <x v="2"/>
  </r>
  <r>
    <d v="2017-01-22T00:00:00"/>
    <s v="XX"/>
    <x v="2"/>
  </r>
  <r>
    <d v="2017-01-22T00:00:00"/>
    <s v="YY"/>
    <x v="2"/>
  </r>
  <r>
    <d v="2017-01-23T00:00:00"/>
    <s v="ZZ"/>
    <x v="3"/>
  </r>
  <r>
    <d v="2017-01-23T00:00:00"/>
    <s v="AAA"/>
    <x v="3"/>
  </r>
  <r>
    <d v="2017-01-24T00:00:00"/>
    <s v="BBB"/>
    <x v="3"/>
  </r>
  <r>
    <d v="2017-01-24T00:00:00"/>
    <s v="CCC"/>
    <x v="3"/>
  </r>
  <r>
    <d v="2017-01-25T00:00:00"/>
    <s v="DDD"/>
    <x v="3"/>
  </r>
  <r>
    <d v="2017-01-25T00:00:00"/>
    <s v="EEE"/>
    <x v="3"/>
  </r>
  <r>
    <d v="2017-01-25T00:00:00"/>
    <s v="FFF"/>
    <x v="3"/>
  </r>
  <r>
    <d v="2017-01-26T00:00:00"/>
    <s v="GGG"/>
    <x v="3"/>
  </r>
  <r>
    <d v="2017-01-27T00:00:00"/>
    <s v="HHH"/>
    <x v="3"/>
  </r>
  <r>
    <d v="2017-01-27T00:00:00"/>
    <s v="III"/>
    <x v="3"/>
  </r>
  <r>
    <d v="2017-01-28T00:00:00"/>
    <s v="JJJ"/>
    <x v="3"/>
  </r>
  <r>
    <d v="2017-01-29T00:00:00"/>
    <s v="KKK"/>
    <x v="3"/>
  </r>
  <r>
    <d v="2017-01-29T00:00:00"/>
    <s v="LLL"/>
    <x v="3"/>
  </r>
  <r>
    <d v="2017-01-29T00:00:00"/>
    <s v="MMM"/>
    <x v="3"/>
  </r>
  <r>
    <d v="2017-01-30T00:00:00"/>
    <s v="NNN"/>
    <x v="4"/>
  </r>
  <r>
    <d v="2017-01-30T00:00:00"/>
    <s v="OOO"/>
    <x v="4"/>
  </r>
  <r>
    <d v="2017-01-30T00:00:00"/>
    <s v="PPP"/>
    <x v="4"/>
  </r>
  <r>
    <d v="2017-01-30T00:00:00"/>
    <s v="QQQ"/>
    <x v="4"/>
  </r>
  <r>
    <d v="2017-01-31T00:00:00"/>
    <s v="RRR"/>
    <x v="4"/>
  </r>
  <r>
    <d v="2017-01-31T00:00:00"/>
    <s v="SSS"/>
    <x v="4"/>
  </r>
  <r>
    <d v="2017-01-31T00:00:00"/>
    <s v="TTT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chartFormat="1">
  <location ref="E3:G9" firstHeaderRow="0" firstDataRow="1" firstDataCol="1"/>
  <pivotFields count="3">
    <pivotField compact="0" numFmtId="14" outline="0" showAll="0"/>
    <pivotField dataField="1" compact="0" outline="0" showAll="0"/>
    <pivotField axis="axisRow" compact="0" outline="0" showAll="0">
      <items count="6">
        <item x="0"/>
        <item x="1"/>
        <item x="2"/>
        <item x="3"/>
        <item x="4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B candidatures" fld="1" subtotal="count" baseField="0" baseItem="0"/>
    <dataField name="% NB" fld="1" subtotal="count" showDataAs="percentOfCol" baseField="2" baseItem="1" numFmtId="166"/>
  </dataFields>
  <chartFormats count="2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C75" totalsRowShown="0">
  <autoFilter ref="A3:C75"/>
  <sortState ref="A2:C100">
    <sortCondition ref="A2:A100"/>
  </sortState>
  <tableColumns count="3">
    <tableColumn id="1" name="Date" dataDxfId="1"/>
    <tableColumn id="2" name="Nom"/>
    <tableColumn id="3" name="Semaine" dataDxfId="0">
      <calculatedColumnFormula>_xlfn.ISOWEEKNUM(Tableau1[[#This Row],[Date]])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5"/>
  <sheetViews>
    <sheetView showGridLines="0" tabSelected="1" workbookViewId="0">
      <selection activeCell="M10" sqref="M10"/>
    </sheetView>
  </sheetViews>
  <sheetFormatPr baseColWidth="10" defaultRowHeight="15" x14ac:dyDescent="0.25"/>
  <cols>
    <col min="5" max="5" width="12.5703125" customWidth="1"/>
    <col min="6" max="6" width="15.42578125" customWidth="1"/>
    <col min="7" max="7" width="7.140625" customWidth="1"/>
    <col min="8" max="8" width="6.7109375" bestFit="1" customWidth="1"/>
  </cols>
  <sheetData>
    <row r="1" spans="1:7" ht="20.25" thickBot="1" x14ac:dyDescent="0.35">
      <c r="A1" s="4" t="s">
        <v>77</v>
      </c>
      <c r="B1" s="4"/>
    </row>
    <row r="2" spans="1:7" ht="15.75" thickTop="1" x14ac:dyDescent="0.25"/>
    <row r="3" spans="1:7" x14ac:dyDescent="0.25">
      <c r="A3" t="s">
        <v>0</v>
      </c>
      <c r="B3" t="s">
        <v>1</v>
      </c>
      <c r="C3" t="s">
        <v>2</v>
      </c>
      <c r="E3" s="2" t="s">
        <v>2</v>
      </c>
      <c r="F3" t="s">
        <v>76</v>
      </c>
      <c r="G3" t="s">
        <v>78</v>
      </c>
    </row>
    <row r="4" spans="1:7" x14ac:dyDescent="0.25">
      <c r="A4" s="1">
        <v>42737</v>
      </c>
      <c r="B4" t="s">
        <v>3</v>
      </c>
      <c r="C4">
        <f>_xlfn.ISOWEEKNUM(Tableau1[[#This Row],[Date]])</f>
        <v>1</v>
      </c>
      <c r="E4">
        <v>1</v>
      </c>
      <c r="F4" s="3">
        <v>16</v>
      </c>
      <c r="G4" s="5">
        <v>0.22222222222222221</v>
      </c>
    </row>
    <row r="5" spans="1:7" x14ac:dyDescent="0.25">
      <c r="A5" s="1">
        <v>42737</v>
      </c>
      <c r="B5" t="s">
        <v>4</v>
      </c>
      <c r="C5">
        <f>_xlfn.ISOWEEKNUM(Tableau1[[#This Row],[Date]])</f>
        <v>1</v>
      </c>
      <c r="E5">
        <v>2</v>
      </c>
      <c r="F5" s="3">
        <v>16</v>
      </c>
      <c r="G5" s="5">
        <v>0.22222222222222221</v>
      </c>
    </row>
    <row r="6" spans="1:7" x14ac:dyDescent="0.25">
      <c r="A6" s="1">
        <v>42738</v>
      </c>
      <c r="B6" t="s">
        <v>5</v>
      </c>
      <c r="C6">
        <f>_xlfn.ISOWEEKNUM(Tableau1[[#This Row],[Date]])</f>
        <v>1</v>
      </c>
      <c r="E6">
        <v>3</v>
      </c>
      <c r="F6" s="3">
        <v>19</v>
      </c>
      <c r="G6" s="5">
        <v>0.2638888888888889</v>
      </c>
    </row>
    <row r="7" spans="1:7" x14ac:dyDescent="0.25">
      <c r="A7" s="1">
        <v>42738</v>
      </c>
      <c r="B7" t="s">
        <v>6</v>
      </c>
      <c r="C7">
        <f>_xlfn.ISOWEEKNUM(Tableau1[[#This Row],[Date]])</f>
        <v>1</v>
      </c>
      <c r="E7">
        <v>4</v>
      </c>
      <c r="F7" s="3">
        <v>14</v>
      </c>
      <c r="G7" s="5">
        <v>0.19444444444444445</v>
      </c>
    </row>
    <row r="8" spans="1:7" x14ac:dyDescent="0.25">
      <c r="A8" s="1">
        <v>42738</v>
      </c>
      <c r="B8" t="s">
        <v>7</v>
      </c>
      <c r="C8">
        <f>_xlfn.ISOWEEKNUM(Tableau1[[#This Row],[Date]])</f>
        <v>1</v>
      </c>
      <c r="E8">
        <v>5</v>
      </c>
      <c r="F8" s="3">
        <v>7</v>
      </c>
      <c r="G8" s="5">
        <v>9.7222222222222224E-2</v>
      </c>
    </row>
    <row r="9" spans="1:7" x14ac:dyDescent="0.25">
      <c r="A9" s="1">
        <v>42739</v>
      </c>
      <c r="B9" t="s">
        <v>8</v>
      </c>
      <c r="C9">
        <f>_xlfn.ISOWEEKNUM(Tableau1[[#This Row],[Date]])</f>
        <v>1</v>
      </c>
      <c r="E9" t="s">
        <v>75</v>
      </c>
      <c r="F9" s="3">
        <v>72</v>
      </c>
      <c r="G9" s="5">
        <v>1</v>
      </c>
    </row>
    <row r="10" spans="1:7" x14ac:dyDescent="0.25">
      <c r="A10" s="1">
        <v>42740</v>
      </c>
      <c r="B10" t="s">
        <v>9</v>
      </c>
      <c r="C10">
        <f>_xlfn.ISOWEEKNUM(Tableau1[[#This Row],[Date]])</f>
        <v>1</v>
      </c>
    </row>
    <row r="11" spans="1:7" x14ac:dyDescent="0.25">
      <c r="A11" s="1">
        <v>42741</v>
      </c>
      <c r="B11" t="s">
        <v>10</v>
      </c>
      <c r="C11">
        <f>_xlfn.ISOWEEKNUM(Tableau1[[#This Row],[Date]])</f>
        <v>1</v>
      </c>
    </row>
    <row r="12" spans="1:7" x14ac:dyDescent="0.25">
      <c r="A12" s="1">
        <v>42742</v>
      </c>
      <c r="B12" t="s">
        <v>11</v>
      </c>
      <c r="C12">
        <f>_xlfn.ISOWEEKNUM(Tableau1[[#This Row],[Date]])</f>
        <v>1</v>
      </c>
      <c r="E12" s="1" t="str">
        <f>TEXT(MIN(Tableau1[Date]),"jjj jj mmm")</f>
        <v>lun 02 janv</v>
      </c>
    </row>
    <row r="13" spans="1:7" x14ac:dyDescent="0.25">
      <c r="A13" s="1">
        <v>42742</v>
      </c>
      <c r="B13" t="s">
        <v>12</v>
      </c>
      <c r="C13">
        <f>_xlfn.ISOWEEKNUM(Tableau1[[#This Row],[Date]])</f>
        <v>1</v>
      </c>
      <c r="E13" s="1" t="str">
        <f>TEXT(MAX(Tableau1[Date]),"jjj jj mmm aaaa")</f>
        <v>mar 31 janv 2017</v>
      </c>
    </row>
    <row r="14" spans="1:7" x14ac:dyDescent="0.25">
      <c r="A14" s="1">
        <v>42742</v>
      </c>
      <c r="B14" t="s">
        <v>13</v>
      </c>
      <c r="C14">
        <f>_xlfn.ISOWEEKNUM(Tableau1[[#This Row],[Date]])</f>
        <v>1</v>
      </c>
      <c r="E14" t="str">
        <f>CONCATENATE(A1," du ",E12," au ",E13)</f>
        <v>Candidatures du lun 02 janv au mar 31 janv 2017</v>
      </c>
    </row>
    <row r="15" spans="1:7" x14ac:dyDescent="0.25">
      <c r="A15" s="1">
        <v>42743</v>
      </c>
      <c r="B15" t="s">
        <v>14</v>
      </c>
      <c r="C15">
        <f>_xlfn.ISOWEEKNUM(Tableau1[[#This Row],[Date]])</f>
        <v>1</v>
      </c>
    </row>
    <row r="16" spans="1:7" x14ac:dyDescent="0.25">
      <c r="A16" s="1">
        <v>42743</v>
      </c>
      <c r="B16" t="s">
        <v>15</v>
      </c>
      <c r="C16">
        <f>_xlfn.ISOWEEKNUM(Tableau1[[#This Row],[Date]])</f>
        <v>1</v>
      </c>
    </row>
    <row r="17" spans="1:3" x14ac:dyDescent="0.25">
      <c r="A17" s="1">
        <v>42743</v>
      </c>
      <c r="B17" t="s">
        <v>16</v>
      </c>
      <c r="C17">
        <f>_xlfn.ISOWEEKNUM(Tableau1[[#This Row],[Date]])</f>
        <v>1</v>
      </c>
    </row>
    <row r="18" spans="1:3" x14ac:dyDescent="0.25">
      <c r="A18" s="1">
        <v>42743</v>
      </c>
      <c r="B18" t="s">
        <v>17</v>
      </c>
      <c r="C18">
        <f>_xlfn.ISOWEEKNUM(Tableau1[[#This Row],[Date]])</f>
        <v>1</v>
      </c>
    </row>
    <row r="19" spans="1:3" x14ac:dyDescent="0.25">
      <c r="A19" s="1">
        <v>42743</v>
      </c>
      <c r="B19" t="s">
        <v>18</v>
      </c>
      <c r="C19">
        <f>_xlfn.ISOWEEKNUM(Tableau1[[#This Row],[Date]])</f>
        <v>1</v>
      </c>
    </row>
    <row r="20" spans="1:3" x14ac:dyDescent="0.25">
      <c r="A20" s="1">
        <v>42744</v>
      </c>
      <c r="B20" t="s">
        <v>19</v>
      </c>
      <c r="C20">
        <f>_xlfn.ISOWEEKNUM(Tableau1[[#This Row],[Date]])</f>
        <v>2</v>
      </c>
    </row>
    <row r="21" spans="1:3" x14ac:dyDescent="0.25">
      <c r="A21" s="1">
        <v>42744</v>
      </c>
      <c r="B21" t="s">
        <v>20</v>
      </c>
      <c r="C21">
        <f>_xlfn.ISOWEEKNUM(Tableau1[[#This Row],[Date]])</f>
        <v>2</v>
      </c>
    </row>
    <row r="22" spans="1:3" x14ac:dyDescent="0.25">
      <c r="A22" s="1">
        <v>42744</v>
      </c>
      <c r="B22" t="s">
        <v>21</v>
      </c>
      <c r="C22">
        <f>_xlfn.ISOWEEKNUM(Tableau1[[#This Row],[Date]])</f>
        <v>2</v>
      </c>
    </row>
    <row r="23" spans="1:3" x14ac:dyDescent="0.25">
      <c r="A23" s="1">
        <v>42745</v>
      </c>
      <c r="B23" t="s">
        <v>22</v>
      </c>
      <c r="C23">
        <f>_xlfn.ISOWEEKNUM(Tableau1[[#This Row],[Date]])</f>
        <v>2</v>
      </c>
    </row>
    <row r="24" spans="1:3" x14ac:dyDescent="0.25">
      <c r="A24" s="1">
        <v>42745</v>
      </c>
      <c r="B24" t="s">
        <v>23</v>
      </c>
      <c r="C24">
        <f>_xlfn.ISOWEEKNUM(Tableau1[[#This Row],[Date]])</f>
        <v>2</v>
      </c>
    </row>
    <row r="25" spans="1:3" x14ac:dyDescent="0.25">
      <c r="A25" s="1">
        <v>42746</v>
      </c>
      <c r="B25" t="s">
        <v>24</v>
      </c>
      <c r="C25">
        <f>_xlfn.ISOWEEKNUM(Tableau1[[#This Row],[Date]])</f>
        <v>2</v>
      </c>
    </row>
    <row r="26" spans="1:3" x14ac:dyDescent="0.25">
      <c r="A26" s="1">
        <v>42746</v>
      </c>
      <c r="B26" t="s">
        <v>25</v>
      </c>
      <c r="C26">
        <f>_xlfn.ISOWEEKNUM(Tableau1[[#This Row],[Date]])</f>
        <v>2</v>
      </c>
    </row>
    <row r="27" spans="1:3" x14ac:dyDescent="0.25">
      <c r="A27" s="1">
        <v>42747</v>
      </c>
      <c r="B27" t="s">
        <v>26</v>
      </c>
      <c r="C27">
        <f>_xlfn.ISOWEEKNUM(Tableau1[[#This Row],[Date]])</f>
        <v>2</v>
      </c>
    </row>
    <row r="28" spans="1:3" x14ac:dyDescent="0.25">
      <c r="A28" s="1">
        <v>42747</v>
      </c>
      <c r="B28" t="s">
        <v>27</v>
      </c>
      <c r="C28">
        <f>_xlfn.ISOWEEKNUM(Tableau1[[#This Row],[Date]])</f>
        <v>2</v>
      </c>
    </row>
    <row r="29" spans="1:3" x14ac:dyDescent="0.25">
      <c r="A29" s="1">
        <v>42747</v>
      </c>
      <c r="B29" t="s">
        <v>28</v>
      </c>
      <c r="C29">
        <f>_xlfn.ISOWEEKNUM(Tableau1[[#This Row],[Date]])</f>
        <v>2</v>
      </c>
    </row>
    <row r="30" spans="1:3" x14ac:dyDescent="0.25">
      <c r="A30" s="1">
        <v>42747</v>
      </c>
      <c r="B30" t="s">
        <v>29</v>
      </c>
      <c r="C30">
        <f>_xlfn.ISOWEEKNUM(Tableau1[[#This Row],[Date]])</f>
        <v>2</v>
      </c>
    </row>
    <row r="31" spans="1:3" x14ac:dyDescent="0.25">
      <c r="A31" s="1">
        <v>42748</v>
      </c>
      <c r="B31" t="s">
        <v>30</v>
      </c>
      <c r="C31">
        <f>_xlfn.ISOWEEKNUM(Tableau1[[#This Row],[Date]])</f>
        <v>2</v>
      </c>
    </row>
    <row r="32" spans="1:3" x14ac:dyDescent="0.25">
      <c r="A32" s="1">
        <v>42748</v>
      </c>
      <c r="B32" t="s">
        <v>31</v>
      </c>
      <c r="C32">
        <f>_xlfn.ISOWEEKNUM(Tableau1[[#This Row],[Date]])</f>
        <v>2</v>
      </c>
    </row>
    <row r="33" spans="1:3" x14ac:dyDescent="0.25">
      <c r="A33" s="1">
        <v>42749</v>
      </c>
      <c r="B33" t="s">
        <v>32</v>
      </c>
      <c r="C33">
        <f>_xlfn.ISOWEEKNUM(Tableau1[[#This Row],[Date]])</f>
        <v>2</v>
      </c>
    </row>
    <row r="34" spans="1:3" x14ac:dyDescent="0.25">
      <c r="A34" s="1">
        <v>42750</v>
      </c>
      <c r="B34" t="s">
        <v>33</v>
      </c>
      <c r="C34">
        <f>_xlfn.ISOWEEKNUM(Tableau1[[#This Row],[Date]])</f>
        <v>2</v>
      </c>
    </row>
    <row r="35" spans="1:3" x14ac:dyDescent="0.25">
      <c r="A35" s="1">
        <v>42750</v>
      </c>
      <c r="B35" t="s">
        <v>34</v>
      </c>
      <c r="C35">
        <f>_xlfn.ISOWEEKNUM(Tableau1[[#This Row],[Date]])</f>
        <v>2</v>
      </c>
    </row>
    <row r="36" spans="1:3" x14ac:dyDescent="0.25">
      <c r="A36" s="1">
        <v>42751</v>
      </c>
      <c r="B36" t="s">
        <v>35</v>
      </c>
      <c r="C36">
        <f>_xlfn.ISOWEEKNUM(Tableau1[[#This Row],[Date]])</f>
        <v>3</v>
      </c>
    </row>
    <row r="37" spans="1:3" x14ac:dyDescent="0.25">
      <c r="A37" s="1">
        <v>42751</v>
      </c>
      <c r="B37" t="s">
        <v>36</v>
      </c>
      <c r="C37">
        <f>_xlfn.ISOWEEKNUM(Tableau1[[#This Row],[Date]])</f>
        <v>3</v>
      </c>
    </row>
    <row r="38" spans="1:3" x14ac:dyDescent="0.25">
      <c r="A38" s="1">
        <v>42751</v>
      </c>
      <c r="B38" t="s">
        <v>37</v>
      </c>
      <c r="C38">
        <f>_xlfn.ISOWEEKNUM(Tableau1[[#This Row],[Date]])</f>
        <v>3</v>
      </c>
    </row>
    <row r="39" spans="1:3" x14ac:dyDescent="0.25">
      <c r="A39" s="1">
        <v>42752</v>
      </c>
      <c r="B39" t="s">
        <v>38</v>
      </c>
      <c r="C39">
        <f>_xlfn.ISOWEEKNUM(Tableau1[[#This Row],[Date]])</f>
        <v>3</v>
      </c>
    </row>
    <row r="40" spans="1:3" x14ac:dyDescent="0.25">
      <c r="A40" s="1">
        <v>42753</v>
      </c>
      <c r="B40" t="s">
        <v>39</v>
      </c>
      <c r="C40">
        <f>_xlfn.ISOWEEKNUM(Tableau1[[#This Row],[Date]])</f>
        <v>3</v>
      </c>
    </row>
    <row r="41" spans="1:3" x14ac:dyDescent="0.25">
      <c r="A41" s="1">
        <v>42753</v>
      </c>
      <c r="B41" t="s">
        <v>40</v>
      </c>
      <c r="C41">
        <f>_xlfn.ISOWEEKNUM(Tableau1[[#This Row],[Date]])</f>
        <v>3</v>
      </c>
    </row>
    <row r="42" spans="1:3" x14ac:dyDescent="0.25">
      <c r="A42" s="1">
        <v>42754</v>
      </c>
      <c r="B42" t="s">
        <v>41</v>
      </c>
      <c r="C42">
        <f>_xlfn.ISOWEEKNUM(Tableau1[[#This Row],[Date]])</f>
        <v>3</v>
      </c>
    </row>
    <row r="43" spans="1:3" x14ac:dyDescent="0.25">
      <c r="A43" s="1">
        <v>42754</v>
      </c>
      <c r="B43" t="s">
        <v>42</v>
      </c>
      <c r="C43">
        <f>_xlfn.ISOWEEKNUM(Tableau1[[#This Row],[Date]])</f>
        <v>3</v>
      </c>
    </row>
    <row r="44" spans="1:3" x14ac:dyDescent="0.25">
      <c r="A44" s="1">
        <v>42755</v>
      </c>
      <c r="B44" t="s">
        <v>43</v>
      </c>
      <c r="C44">
        <f>_xlfn.ISOWEEKNUM(Tableau1[[#This Row],[Date]])</f>
        <v>3</v>
      </c>
    </row>
    <row r="45" spans="1:3" x14ac:dyDescent="0.25">
      <c r="A45" s="1">
        <v>42755</v>
      </c>
      <c r="B45" t="s">
        <v>44</v>
      </c>
      <c r="C45">
        <f>_xlfn.ISOWEEKNUM(Tableau1[[#This Row],[Date]])</f>
        <v>3</v>
      </c>
    </row>
    <row r="46" spans="1:3" x14ac:dyDescent="0.25">
      <c r="A46" s="1">
        <v>42755</v>
      </c>
      <c r="B46" t="s">
        <v>45</v>
      </c>
      <c r="C46">
        <f>_xlfn.ISOWEEKNUM(Tableau1[[#This Row],[Date]])</f>
        <v>3</v>
      </c>
    </row>
    <row r="47" spans="1:3" x14ac:dyDescent="0.25">
      <c r="A47" s="1">
        <v>42755</v>
      </c>
      <c r="B47" t="s">
        <v>46</v>
      </c>
      <c r="C47">
        <f>_xlfn.ISOWEEKNUM(Tableau1[[#This Row],[Date]])</f>
        <v>3</v>
      </c>
    </row>
    <row r="48" spans="1:3" x14ac:dyDescent="0.25">
      <c r="A48" s="1">
        <v>42755</v>
      </c>
      <c r="B48" t="s">
        <v>47</v>
      </c>
      <c r="C48">
        <f>_xlfn.ISOWEEKNUM(Tableau1[[#This Row],[Date]])</f>
        <v>3</v>
      </c>
    </row>
    <row r="49" spans="1:3" x14ac:dyDescent="0.25">
      <c r="A49" s="1">
        <v>42755</v>
      </c>
      <c r="B49" t="s">
        <v>48</v>
      </c>
      <c r="C49">
        <f>_xlfn.ISOWEEKNUM(Tableau1[[#This Row],[Date]])</f>
        <v>3</v>
      </c>
    </row>
    <row r="50" spans="1:3" x14ac:dyDescent="0.25">
      <c r="A50" s="1">
        <v>42756</v>
      </c>
      <c r="B50" t="s">
        <v>49</v>
      </c>
      <c r="C50">
        <f>_xlfn.ISOWEEKNUM(Tableau1[[#This Row],[Date]])</f>
        <v>3</v>
      </c>
    </row>
    <row r="51" spans="1:3" x14ac:dyDescent="0.25">
      <c r="A51" s="1">
        <v>42756</v>
      </c>
      <c r="B51" t="s">
        <v>50</v>
      </c>
      <c r="C51">
        <f>_xlfn.ISOWEEKNUM(Tableau1[[#This Row],[Date]])</f>
        <v>3</v>
      </c>
    </row>
    <row r="52" spans="1:3" x14ac:dyDescent="0.25">
      <c r="A52" s="1">
        <v>42756</v>
      </c>
      <c r="B52" t="s">
        <v>51</v>
      </c>
      <c r="C52">
        <f>_xlfn.ISOWEEKNUM(Tableau1[[#This Row],[Date]])</f>
        <v>3</v>
      </c>
    </row>
    <row r="53" spans="1:3" x14ac:dyDescent="0.25">
      <c r="A53" s="1">
        <v>42757</v>
      </c>
      <c r="B53" t="s">
        <v>52</v>
      </c>
      <c r="C53">
        <f>_xlfn.ISOWEEKNUM(Tableau1[[#This Row],[Date]])</f>
        <v>3</v>
      </c>
    </row>
    <row r="54" spans="1:3" x14ac:dyDescent="0.25">
      <c r="A54" s="1">
        <v>42757</v>
      </c>
      <c r="B54" t="s">
        <v>53</v>
      </c>
      <c r="C54">
        <f>_xlfn.ISOWEEKNUM(Tableau1[[#This Row],[Date]])</f>
        <v>3</v>
      </c>
    </row>
    <row r="55" spans="1:3" x14ac:dyDescent="0.25">
      <c r="A55" s="1">
        <v>42758</v>
      </c>
      <c r="B55" t="s">
        <v>54</v>
      </c>
      <c r="C55">
        <f>_xlfn.ISOWEEKNUM(Tableau1[[#This Row],[Date]])</f>
        <v>4</v>
      </c>
    </row>
    <row r="56" spans="1:3" x14ac:dyDescent="0.25">
      <c r="A56" s="1">
        <v>42758</v>
      </c>
      <c r="B56" t="s">
        <v>55</v>
      </c>
      <c r="C56">
        <f>_xlfn.ISOWEEKNUM(Tableau1[[#This Row],[Date]])</f>
        <v>4</v>
      </c>
    </row>
    <row r="57" spans="1:3" x14ac:dyDescent="0.25">
      <c r="A57" s="1">
        <v>42759</v>
      </c>
      <c r="B57" t="s">
        <v>56</v>
      </c>
      <c r="C57">
        <f>_xlfn.ISOWEEKNUM(Tableau1[[#This Row],[Date]])</f>
        <v>4</v>
      </c>
    </row>
    <row r="58" spans="1:3" x14ac:dyDescent="0.25">
      <c r="A58" s="1">
        <v>42759</v>
      </c>
      <c r="B58" t="s">
        <v>57</v>
      </c>
      <c r="C58">
        <f>_xlfn.ISOWEEKNUM(Tableau1[[#This Row],[Date]])</f>
        <v>4</v>
      </c>
    </row>
    <row r="59" spans="1:3" x14ac:dyDescent="0.25">
      <c r="A59" s="1">
        <v>42760</v>
      </c>
      <c r="B59" t="s">
        <v>58</v>
      </c>
      <c r="C59">
        <f>_xlfn.ISOWEEKNUM(Tableau1[[#This Row],[Date]])</f>
        <v>4</v>
      </c>
    </row>
    <row r="60" spans="1:3" x14ac:dyDescent="0.25">
      <c r="A60" s="1">
        <v>42760</v>
      </c>
      <c r="B60" t="s">
        <v>59</v>
      </c>
      <c r="C60">
        <f>_xlfn.ISOWEEKNUM(Tableau1[[#This Row],[Date]])</f>
        <v>4</v>
      </c>
    </row>
    <row r="61" spans="1:3" x14ac:dyDescent="0.25">
      <c r="A61" s="1">
        <v>42760</v>
      </c>
      <c r="B61" t="s">
        <v>60</v>
      </c>
      <c r="C61">
        <f>_xlfn.ISOWEEKNUM(Tableau1[[#This Row],[Date]])</f>
        <v>4</v>
      </c>
    </row>
    <row r="62" spans="1:3" x14ac:dyDescent="0.25">
      <c r="A62" s="1">
        <v>42761</v>
      </c>
      <c r="B62" t="s">
        <v>61</v>
      </c>
      <c r="C62">
        <f>_xlfn.ISOWEEKNUM(Tableau1[[#This Row],[Date]])</f>
        <v>4</v>
      </c>
    </row>
    <row r="63" spans="1:3" x14ac:dyDescent="0.25">
      <c r="A63" s="1">
        <v>42762</v>
      </c>
      <c r="B63" t="s">
        <v>62</v>
      </c>
      <c r="C63">
        <f>_xlfn.ISOWEEKNUM(Tableau1[[#This Row],[Date]])</f>
        <v>4</v>
      </c>
    </row>
    <row r="64" spans="1:3" x14ac:dyDescent="0.25">
      <c r="A64" s="1">
        <v>42762</v>
      </c>
      <c r="B64" t="s">
        <v>63</v>
      </c>
      <c r="C64">
        <f>_xlfn.ISOWEEKNUM(Tableau1[[#This Row],[Date]])</f>
        <v>4</v>
      </c>
    </row>
    <row r="65" spans="1:3" x14ac:dyDescent="0.25">
      <c r="A65" s="1">
        <v>42763</v>
      </c>
      <c r="B65" t="s">
        <v>64</v>
      </c>
      <c r="C65">
        <f>_xlfn.ISOWEEKNUM(Tableau1[[#This Row],[Date]])</f>
        <v>4</v>
      </c>
    </row>
    <row r="66" spans="1:3" x14ac:dyDescent="0.25">
      <c r="A66" s="1">
        <v>42764</v>
      </c>
      <c r="B66" t="s">
        <v>65</v>
      </c>
      <c r="C66">
        <f>_xlfn.ISOWEEKNUM(Tableau1[[#This Row],[Date]])</f>
        <v>4</v>
      </c>
    </row>
    <row r="67" spans="1:3" x14ac:dyDescent="0.25">
      <c r="A67" s="1">
        <v>42764</v>
      </c>
      <c r="B67" t="s">
        <v>66</v>
      </c>
      <c r="C67">
        <f>_xlfn.ISOWEEKNUM(Tableau1[[#This Row],[Date]])</f>
        <v>4</v>
      </c>
    </row>
    <row r="68" spans="1:3" x14ac:dyDescent="0.25">
      <c r="A68" s="1">
        <v>42764</v>
      </c>
      <c r="B68" t="s">
        <v>67</v>
      </c>
      <c r="C68">
        <f>_xlfn.ISOWEEKNUM(Tableau1[[#This Row],[Date]])</f>
        <v>4</v>
      </c>
    </row>
    <row r="69" spans="1:3" x14ac:dyDescent="0.25">
      <c r="A69" s="1">
        <v>42765</v>
      </c>
      <c r="B69" t="s">
        <v>68</v>
      </c>
      <c r="C69">
        <f>_xlfn.ISOWEEKNUM(Tableau1[[#This Row],[Date]])</f>
        <v>5</v>
      </c>
    </row>
    <row r="70" spans="1:3" x14ac:dyDescent="0.25">
      <c r="A70" s="1">
        <v>42765</v>
      </c>
      <c r="B70" t="s">
        <v>69</v>
      </c>
      <c r="C70">
        <f>_xlfn.ISOWEEKNUM(Tableau1[[#This Row],[Date]])</f>
        <v>5</v>
      </c>
    </row>
    <row r="71" spans="1:3" x14ac:dyDescent="0.25">
      <c r="A71" s="1">
        <v>42765</v>
      </c>
      <c r="B71" t="s">
        <v>70</v>
      </c>
      <c r="C71">
        <f>_xlfn.ISOWEEKNUM(Tableau1[[#This Row],[Date]])</f>
        <v>5</v>
      </c>
    </row>
    <row r="72" spans="1:3" x14ac:dyDescent="0.25">
      <c r="A72" s="1">
        <v>42765</v>
      </c>
      <c r="B72" t="s">
        <v>71</v>
      </c>
      <c r="C72">
        <f>_xlfn.ISOWEEKNUM(Tableau1[[#This Row],[Date]])</f>
        <v>5</v>
      </c>
    </row>
    <row r="73" spans="1:3" x14ac:dyDescent="0.25">
      <c r="A73" s="1">
        <v>42766</v>
      </c>
      <c r="B73" t="s">
        <v>72</v>
      </c>
      <c r="C73">
        <f>_xlfn.ISOWEEKNUM(Tableau1[[#This Row],[Date]])</f>
        <v>5</v>
      </c>
    </row>
    <row r="74" spans="1:3" x14ac:dyDescent="0.25">
      <c r="A74" s="1">
        <v>42766</v>
      </c>
      <c r="B74" t="s">
        <v>73</v>
      </c>
      <c r="C74">
        <f>_xlfn.ISOWEEKNUM(Tableau1[[#This Row],[Date]])</f>
        <v>5</v>
      </c>
    </row>
    <row r="75" spans="1:3" x14ac:dyDescent="0.25">
      <c r="A75" s="1">
        <v>42766</v>
      </c>
      <c r="B75" t="s">
        <v>74</v>
      </c>
      <c r="C75">
        <f>_xlfn.ISOWEEKNUM(Tableau1[[#This Row],[Date]])</f>
        <v>5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2017-02-13T17:38:58Z</dcterms:created>
  <dcterms:modified xsi:type="dcterms:W3CDTF">2017-02-13T18:11:14Z</dcterms:modified>
</cp:coreProperties>
</file>