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7"/>
  </bookViews>
  <sheets>
    <sheet name="Feuil1" sheetId="1" r:id="rId1"/>
    <sheet name="Feuil4" sheetId="4" state="hidden" r:id="rId2"/>
    <sheet name="Feuil5" sheetId="5" state="hidden" r:id="rId3"/>
    <sheet name="Feuil6" sheetId="6" state="hidden" r:id="rId4"/>
    <sheet name="Feuil7" sheetId="7" state="hidden" r:id="rId5"/>
    <sheet name="Feuil8" sheetId="8" state="hidden" r:id="rId6"/>
    <sheet name="Feuil9" sheetId="9" state="hidden" r:id="rId7"/>
    <sheet name="Feuil2" sheetId="2" r:id="rId8"/>
    <sheet name="Listes" sheetId="10" r:id="rId9"/>
    <sheet name="Feuil3" sheetId="3" state="hidden" r:id="rId10"/>
  </sheets>
  <definedNames>
    <definedName name="d.atp">T_Atp[Atp]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</definedNames>
  <calcPr calcId="162913" concurrentCalc="0"/>
</workbook>
</file>

<file path=xl/calcChain.xml><?xml version="1.0" encoding="utf-8"?>
<calcChain xmlns="http://schemas.openxmlformats.org/spreadsheetml/2006/main">
  <c r="E9" i="2" l="1"/>
  <c r="G9" i="2"/>
</calcChain>
</file>

<file path=xl/sharedStrings.xml><?xml version="1.0" encoding="utf-8"?>
<sst xmlns="http://schemas.openxmlformats.org/spreadsheetml/2006/main" count="33" uniqueCount="26">
  <si>
    <t>Inventaire Alex</t>
  </si>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</sst>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6"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10</xdr:row>
      <xdr:rowOff>53340</xdr:rowOff>
    </xdr:from>
    <xdr:to>
      <xdr:col>8</xdr:col>
      <xdr:colOff>723900</xdr:colOff>
      <xdr:row>17</xdr:row>
      <xdr:rowOff>38100</xdr:rowOff>
    </xdr:to>
    <xdr:sp macro="" textlink="">
      <xdr:nvSpPr>
        <xdr:cNvPr id="2" name="Plaque 1"/>
        <xdr:cNvSpPr/>
      </xdr:nvSpPr>
      <xdr:spPr>
        <a:xfrm>
          <a:off x="4282440" y="1882140"/>
          <a:ext cx="2781300" cy="126492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4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5</xdr:row>
          <xdr:rowOff>180975</xdr:rowOff>
        </xdr:from>
        <xdr:to>
          <xdr:col>8</xdr:col>
          <xdr:colOff>752475</xdr:colOff>
          <xdr:row>6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0</xdr:colOff>
      <xdr:row>6</xdr:row>
      <xdr:rowOff>0</xdr:rowOff>
    </xdr:from>
    <xdr:to>
      <xdr:col>19</xdr:col>
      <xdr:colOff>65809</xdr:colOff>
      <xdr:row>25</xdr:row>
      <xdr:rowOff>85262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1143000"/>
          <a:ext cx="6923809" cy="37047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_Données" displayName="T_Données" ref="B7:G9" insertRow="1" totalsRowCount="1">
  <autoFilter ref="B7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Pour" totalsRowLabel="Total"/>
    <tableColumn id="2" name="Compagnie"/>
    <tableColumn id="3" name="Produits"/>
    <tableColumn id="4" name="Qté" totalsRowFunction="sum" dataDxfId="5" totalsRowDxfId="2"/>
    <tableColumn id="5" name="Prix Unitaire" dataDxfId="3" totalsRowDxfId="1">
      <calculatedColumnFormula>IF(COUNTA(T_Données[[#This Row],[Pour]:[Qté]])&lt;&gt;4,0,VLOOKUP(D8,INDIRECT("T_"&amp;C8),2,FALSE))</calculatedColumnFormula>
    </tableColumn>
    <tableColumn id="6" name="Prix total" totalsRowFunction="sum" dataDxfId="4" totalsRowDxfId="0">
      <calculatedColumnFormula>T_Données[[#This Row],[Qté]]*T_Données[[#This Row],[Prix Unitaire]]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_Clients" displayName="T_Clients" ref="B4:B6" totalsRowShown="0">
  <autoFilter ref="B4:B6">
    <filterColumn colId="0" hiddenButton="1"/>
  </autoFilter>
  <tableColumns count="1">
    <tableColumn id="1" name="Clien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Compagnies" displayName="T_Compagnies" ref="D4:D7" totalsRowShown="0">
  <autoFilter ref="D4:D7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5" name="T_Atp" displayName="T_Atp" ref="I4:J6" totalsRowShown="0">
  <autoFilter ref="I4:J6">
    <filterColumn colId="0" hiddenButton="1"/>
    <filterColumn colId="1" hiddenButton="1"/>
  </autoFilter>
  <tableColumns count="2">
    <tableColumn id="1" name="Atp"/>
    <tableColumn id="2" name="Prix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_Xpn" displayName="T_Xpn" ref="L4:M5" totalsRowShown="0">
  <autoFilter ref="L4:M5">
    <filterColumn colId="0" hiddenButton="1"/>
    <filterColumn colId="1" hiddenButton="1"/>
  </autoFilter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1" sqref="B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G9"/>
  <sheetViews>
    <sheetView tabSelected="1" workbookViewId="0">
      <selection activeCell="I16" sqref="I16"/>
    </sheetView>
  </sheetViews>
  <sheetFormatPr baseColWidth="10" defaultRowHeight="15" x14ac:dyDescent="0.25"/>
  <cols>
    <col min="3" max="3" width="13.140625" customWidth="1"/>
    <col min="4" max="4" width="19.28515625" bestFit="1" customWidth="1"/>
    <col min="5" max="5" width="6.7109375" customWidth="1"/>
    <col min="6" max="6" width="14.140625" customWidth="1"/>
    <col min="7" max="7" width="15.28515625" customWidth="1"/>
  </cols>
  <sheetData>
    <row r="3" spans="2:7" x14ac:dyDescent="0.25">
      <c r="F3" t="s">
        <v>0</v>
      </c>
    </row>
    <row r="7" spans="2:7" x14ac:dyDescent="0.25">
      <c r="B7" t="s">
        <v>1</v>
      </c>
      <c r="C7" t="s">
        <v>15</v>
      </c>
      <c r="D7" t="s">
        <v>18</v>
      </c>
      <c r="E7" t="s">
        <v>17</v>
      </c>
      <c r="F7" t="s">
        <v>16</v>
      </c>
      <c r="G7" t="s">
        <v>25</v>
      </c>
    </row>
    <row r="8" spans="2:7" x14ac:dyDescent="0.25">
      <c r="E8" s="3"/>
      <c r="F8" s="3"/>
      <c r="G8" s="2"/>
    </row>
    <row r="9" spans="2:7" x14ac:dyDescent="0.25">
      <c r="B9" t="s">
        <v>24</v>
      </c>
      <c r="E9" s="3">
        <f>SUBTOTAL(109,T_Données[Qté])</f>
        <v>0</v>
      </c>
      <c r="F9" s="3"/>
      <c r="G9" s="2">
        <f>SUBTOTAL(109,T_Données[Prix total])</f>
        <v>0</v>
      </c>
    </row>
  </sheetData>
  <dataValidations count="3">
    <dataValidation type="list" allowBlank="1" showInputMessage="1" showErrorMessage="1" sqref="B8 B10:B14">
      <formula1>d.clients</formula1>
    </dataValidation>
    <dataValidation type="list" allowBlank="1" showInputMessage="1" showErrorMessage="1" sqref="C8 C10:C14">
      <formula1>d.compagnies</formula1>
    </dataValidation>
    <dataValidation type="list" allowBlank="1" showInputMessage="1" showErrorMessage="1" sqref="D8">
      <formula1>INDIRECT("d."&amp;$C8)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7</xdr:col>
                    <xdr:colOff>752475</xdr:colOff>
                    <xdr:row>5</xdr:row>
                    <xdr:rowOff>180975</xdr:rowOff>
                  </from>
                  <to>
                    <xdr:col>8</xdr:col>
                    <xdr:colOff>752475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M8"/>
  <sheetViews>
    <sheetView showGridLines="0" workbookViewId="0">
      <selection activeCell="O16" sqref="O16"/>
    </sheetView>
  </sheetViews>
  <sheetFormatPr baseColWidth="10" defaultRowHeight="15" x14ac:dyDescent="0.25"/>
  <cols>
    <col min="1" max="1" width="1.7109375" customWidth="1"/>
    <col min="3" max="3" width="2.7109375" customWidth="1"/>
    <col min="4" max="4" width="13.85546875" bestFit="1" customWidth="1"/>
    <col min="5" max="5" width="2.7109375" customWidth="1"/>
    <col min="6" max="6" width="19.28515625" bestFit="1" customWidth="1"/>
    <col min="7" max="7" width="4.42578125" bestFit="1" customWidth="1"/>
    <col min="8" max="8" width="2.7109375" customWidth="1"/>
    <col min="9" max="9" width="17" bestFit="1" customWidth="1"/>
    <col min="10" max="10" width="4.42578125" bestFit="1" customWidth="1"/>
    <col min="11" max="11" width="2.7109375" customWidth="1"/>
    <col min="13" max="13" width="4.42578125" bestFit="1" customWidth="1"/>
    <col min="14" max="14" width="2.7109375" customWidth="1"/>
  </cols>
  <sheetData>
    <row r="2" spans="2:13" x14ac:dyDescent="0.25">
      <c r="B2" s="1" t="s">
        <v>19</v>
      </c>
      <c r="D2" s="1" t="s">
        <v>20</v>
      </c>
      <c r="F2" s="1" t="s">
        <v>21</v>
      </c>
      <c r="I2" s="1" t="s">
        <v>22</v>
      </c>
      <c r="L2" s="1" t="s">
        <v>23</v>
      </c>
    </row>
    <row r="4" spans="2:13" x14ac:dyDescent="0.25">
      <c r="B4" t="s">
        <v>4</v>
      </c>
      <c r="D4" t="s">
        <v>15</v>
      </c>
      <c r="F4" t="s">
        <v>5</v>
      </c>
      <c r="G4" t="s">
        <v>2</v>
      </c>
      <c r="I4" t="s">
        <v>6</v>
      </c>
      <c r="J4" t="s">
        <v>2</v>
      </c>
      <c r="L4" t="s">
        <v>7</v>
      </c>
      <c r="M4" t="s">
        <v>2</v>
      </c>
    </row>
    <row r="5" spans="2:13" x14ac:dyDescent="0.25">
      <c r="B5" t="s">
        <v>3</v>
      </c>
      <c r="D5" t="s">
        <v>5</v>
      </c>
      <c r="F5" t="s">
        <v>8</v>
      </c>
      <c r="G5">
        <v>5</v>
      </c>
      <c r="I5" t="s">
        <v>12</v>
      </c>
      <c r="J5">
        <v>25</v>
      </c>
      <c r="L5" t="s">
        <v>14</v>
      </c>
      <c r="M5">
        <v>35</v>
      </c>
    </row>
    <row r="6" spans="2:13" x14ac:dyDescent="0.25">
      <c r="B6" t="s">
        <v>4</v>
      </c>
      <c r="D6" t="s">
        <v>6</v>
      </c>
      <c r="F6" t="s">
        <v>9</v>
      </c>
      <c r="G6">
        <v>10</v>
      </c>
      <c r="I6" t="s">
        <v>13</v>
      </c>
      <c r="J6">
        <v>30</v>
      </c>
    </row>
    <row r="7" spans="2:13" x14ac:dyDescent="0.25">
      <c r="D7" t="s">
        <v>7</v>
      </c>
      <c r="F7" t="s">
        <v>11</v>
      </c>
      <c r="G7">
        <v>15</v>
      </c>
    </row>
    <row r="8" spans="2:13" x14ac:dyDescent="0.25">
      <c r="F8" t="s">
        <v>10</v>
      </c>
      <c r="G8">
        <v>20</v>
      </c>
    </row>
  </sheetData>
  <pageMargins left="0.7" right="0.7" top="0.75" bottom="0.75" header="0.3" footer="0.3"/>
  <pageSetup orientation="portrait" horizontalDpi="4294967293" verticalDpi="4294967293" r:id="rId1"/>
  <tableParts count="5"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Feuil1</vt:lpstr>
      <vt:lpstr>Feuil4</vt:lpstr>
      <vt:lpstr>Feuil5</vt:lpstr>
      <vt:lpstr>Feuil6</vt:lpstr>
      <vt:lpstr>Feuil7</vt:lpstr>
      <vt:lpstr>Feuil8</vt:lpstr>
      <vt:lpstr>Feuil9</vt:lpstr>
      <vt:lpstr>Feuil2</vt:lpstr>
      <vt:lpstr>Listes</vt:lpstr>
      <vt:lpstr>Feuil3</vt:lpstr>
      <vt:lpstr>d.atp</vt:lpstr>
      <vt:lpstr>d.believe</vt:lpstr>
      <vt:lpstr>d.clients</vt:lpstr>
      <vt:lpstr>d.compagnies</vt:lpstr>
      <vt:lpstr>d.xpn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Jean-Eric</cp:lastModifiedBy>
  <dcterms:created xsi:type="dcterms:W3CDTF">2018-08-28T01:05:18Z</dcterms:created>
  <dcterms:modified xsi:type="dcterms:W3CDTF">2018-08-30T00:35:07Z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