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8005CCB-F7A5-4D52-BFC2-36D5881FB25B}" xr6:coauthVersionLast="41" xr6:coauthVersionMax="43" xr10:uidLastSave="{00000000-0000-0000-0000-000000000000}"/>
  <bookViews>
    <workbookView xWindow="-120" yWindow="-120" windowWidth="24240" windowHeight="13740" xr2:uid="{226591B2-215E-44F3-9E23-8449E09B9310}"/>
  </bookViews>
  <sheets>
    <sheet name="Feuil1" sheetId="3" r:id="rId1"/>
    <sheet name="Sheet2" sheetId="2" r:id="rId2"/>
  </sheets>
  <definedNames>
    <definedName name="DonnéesExternes_1" localSheetId="1" hidden="1">Sheet2!$I$1:$J$11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7F36A6-A74A-4E00-8565-43043AA87109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  <connection id="2" xr16:uid="{E3000D8A-A3C2-4B85-8E15-D0FA7D1D30F5}" keepAlive="1" name="Requête - Tableau1 (2)" description="Connexion à la requête « Tableau1 (2) » dans le classeur." type="5" refreshedVersion="6" background="1">
    <dbPr connection="Provider=Microsoft.Mashup.OleDb.1;Data Source=$Workbook$;Location=Tableau1 (2);Extended Properties=&quot;&quot;" command="SELECT * FROM [Tableau1 (2)]"/>
  </connection>
</connections>
</file>

<file path=xl/sharedStrings.xml><?xml version="1.0" encoding="utf-8"?>
<sst xmlns="http://schemas.openxmlformats.org/spreadsheetml/2006/main" count="172" uniqueCount="46">
  <si>
    <t>ind1</t>
  </si>
  <si>
    <t>ind2</t>
  </si>
  <si>
    <t>ind3</t>
  </si>
  <si>
    <t>ind4</t>
  </si>
  <si>
    <t>ind5</t>
  </si>
  <si>
    <t>ind6</t>
  </si>
  <si>
    <t>ind7</t>
  </si>
  <si>
    <t>ind8</t>
  </si>
  <si>
    <t>ind9</t>
  </si>
  <si>
    <t>ind10</t>
  </si>
  <si>
    <t>ind11</t>
  </si>
  <si>
    <t>ind12</t>
  </si>
  <si>
    <t>ind13</t>
  </si>
  <si>
    <t>ind14</t>
  </si>
  <si>
    <t>ind15</t>
  </si>
  <si>
    <t>ind16</t>
  </si>
  <si>
    <t>ind17</t>
  </si>
  <si>
    <t>ind18</t>
  </si>
  <si>
    <t>red1</t>
  </si>
  <si>
    <t>red2</t>
  </si>
  <si>
    <t>red3</t>
  </si>
  <si>
    <t>red4</t>
  </si>
  <si>
    <t>red5</t>
  </si>
  <si>
    <t>lio</t>
  </si>
  <si>
    <t>rex</t>
  </si>
  <si>
    <t>Pom</t>
  </si>
  <si>
    <t>pom</t>
  </si>
  <si>
    <t>fri</t>
  </si>
  <si>
    <t>DUC</t>
  </si>
  <si>
    <t>Por</t>
  </si>
  <si>
    <t>Jam</t>
  </si>
  <si>
    <t>Vud</t>
  </si>
  <si>
    <t>nop</t>
  </si>
  <si>
    <t>Total</t>
  </si>
  <si>
    <t>Ind</t>
  </si>
  <si>
    <t>Valeur</t>
  </si>
  <si>
    <t>Nombre</t>
  </si>
  <si>
    <t>Actualisation de la requête :</t>
  </si>
  <si>
    <t>Ruban, Données, Actualiser tout.</t>
  </si>
  <si>
    <t>Total général</t>
  </si>
  <si>
    <t>Nombre de Valeur</t>
  </si>
  <si>
    <t>Power Query et résultat sous fomr de tableau</t>
  </si>
  <si>
    <t>(tableau croisé dynamique)</t>
  </si>
  <si>
    <t>Power Query et résultat sous forme de TCD</t>
  </si>
  <si>
    <t>Au lieu d'afficher le tableau dans la feuille de calcul,</t>
  </si>
  <si>
    <t>opter pour créer uniquement la connexion.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</si>
</sst>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457200</xdr:colOff>
      <xdr:row>9</xdr:row>
      <xdr:rowOff>9525</xdr:rowOff>
    </xdr:from>
    <xdr:to>
      <xdr:col>13</xdr:col>
      <xdr:colOff>513867</xdr:colOff>
      <xdr:row>26</xdr:row>
      <xdr:rowOff>66263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CEA87B51-5A70-46FE-A60E-535DF694A469}"/>
            </a:ext>
          </a:extLst>
        </xdr:cNvPr>
        <xdr:cNvGrpSpPr/>
      </xdr:nvGrpSpPr>
      <xdr:grpSpPr>
        <a:xfrm>
          <a:off x="7029450" y="1724025"/>
          <a:ext cx="3866667" cy="3295238"/>
          <a:chOff x="6572250" y="381000"/>
          <a:chExt cx="3866667" cy="3295238"/>
        </a:xfrm>
      </xdr:grpSpPr>
      <xdr:pic>
        <xdr:nvPicPr>
          <xdr:cNvPr id="2" name="Image 1">
            <a:extLst>
              <a:ext uri="{FF2B5EF4-FFF2-40B4-BE49-F238E27FC236}">
                <a16:creationId xmlns:a16="http://schemas.microsoft.com/office/drawing/2014/main" id="{252A6A71-7A8D-4923-A214-57F8920C238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572250" y="381000"/>
            <a:ext cx="3866667" cy="3295238"/>
          </a:xfrm>
          <a:prstGeom prst="rect">
            <a:avLst/>
          </a:prstGeom>
        </xdr:spPr>
      </xdr:pic>
      <xdr:sp macro="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6E4BC31B-D380-40AE-B20A-3FC80697DC5C}"/>
              </a:ext>
            </a:extLst>
          </xdr:cNvPr>
          <xdr:cNvSpPr/>
        </xdr:nvSpPr>
        <xdr:spPr>
          <a:xfrm>
            <a:off x="6600825" y="1266825"/>
            <a:ext cx="2524125" cy="504825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14</xdr:col>
      <xdr:colOff>466725</xdr:colOff>
      <xdr:row>8</xdr:row>
      <xdr:rowOff>171450</xdr:rowOff>
    </xdr:from>
    <xdr:to>
      <xdr:col>20</xdr:col>
      <xdr:colOff>523296</xdr:colOff>
      <xdr:row>33</xdr:row>
      <xdr:rowOff>104188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8EB8D045-3ECA-4768-A5B8-922C7151BCE6}"/>
            </a:ext>
          </a:extLst>
        </xdr:cNvPr>
        <xdr:cNvGrpSpPr/>
      </xdr:nvGrpSpPr>
      <xdr:grpSpPr>
        <a:xfrm>
          <a:off x="11610975" y="1695450"/>
          <a:ext cx="4628571" cy="4695238"/>
          <a:chOff x="6572250" y="3810000"/>
          <a:chExt cx="4628571" cy="4695238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E4A6C204-7E3C-4591-9943-24F9D2EBB04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6572250" y="3810000"/>
            <a:ext cx="4628571" cy="4695238"/>
          </a:xfrm>
          <a:prstGeom prst="rect">
            <a:avLst/>
          </a:prstGeom>
        </xdr:spPr>
      </xdr:pic>
      <xdr:sp macro="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72BBAD59-A207-49C7-B106-D0415889AB63}"/>
              </a:ext>
            </a:extLst>
          </xdr:cNvPr>
          <xdr:cNvSpPr/>
        </xdr:nvSpPr>
        <xdr:spPr>
          <a:xfrm>
            <a:off x="6705600" y="5562600"/>
            <a:ext cx="4343400" cy="504825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2</xdr:col>
      <xdr:colOff>685800</xdr:colOff>
      <xdr:row>9</xdr:row>
      <xdr:rowOff>123825</xdr:rowOff>
    </xdr:from>
    <xdr:to>
      <xdr:col>7</xdr:col>
      <xdr:colOff>571038</xdr:colOff>
      <xdr:row>23</xdr:row>
      <xdr:rowOff>28254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7EA1207F-CFEC-4EE8-AEE6-B5398881C69F}"/>
            </a:ext>
          </a:extLst>
        </xdr:cNvPr>
        <xdr:cNvGrpSpPr/>
      </xdr:nvGrpSpPr>
      <xdr:grpSpPr>
        <a:xfrm>
          <a:off x="2686050" y="1838325"/>
          <a:ext cx="3695238" cy="2571429"/>
          <a:chOff x="2676525" y="1733550"/>
          <a:chExt cx="3695238" cy="2571429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6BE11CA3-0FC4-4490-9BF3-284683A1133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/>
          <a:stretch>
            <a:fillRect/>
          </a:stretch>
        </xdr:blipFill>
        <xdr:spPr>
          <a:xfrm>
            <a:off x="2676525" y="1733550"/>
            <a:ext cx="3695238" cy="2571429"/>
          </a:xfrm>
          <a:prstGeom prst="rect">
            <a:avLst/>
          </a:prstGeom>
        </xdr:spPr>
      </xdr:pic>
      <xdr:sp macro="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F1AAE35F-9D4E-49A7-A6B0-9D7F8E2DC181}"/>
              </a:ext>
            </a:extLst>
          </xdr:cNvPr>
          <xdr:cNvSpPr/>
        </xdr:nvSpPr>
        <xdr:spPr>
          <a:xfrm>
            <a:off x="2809875" y="2752725"/>
            <a:ext cx="2047875" cy="238125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13</xdr:col>
      <xdr:colOff>695325</xdr:colOff>
      <xdr:row>11</xdr:row>
      <xdr:rowOff>180975</xdr:rowOff>
    </xdr:from>
    <xdr:to>
      <xdr:col>14</xdr:col>
      <xdr:colOff>295275</xdr:colOff>
      <xdr:row>13</xdr:row>
      <xdr:rowOff>47625</xdr:rowOff>
    </xdr:to>
    <xdr:sp macro="" textlink="">
      <xdr:nvSpPr>
        <xdr:cNvPr id="11" name="Flèche : droite 10">
          <a:extLst>
            <a:ext uri="{FF2B5EF4-FFF2-40B4-BE49-F238E27FC236}">
              <a16:creationId xmlns:a16="http://schemas.microsoft.com/office/drawing/2014/main" id="{0E9A8776-7C45-4888-A521-3BE19B457AF9}"/>
            </a:ext>
          </a:extLst>
        </xdr:cNvPr>
        <xdr:cNvSpPr/>
      </xdr:nvSpPr>
      <xdr:spPr>
        <a:xfrm>
          <a:off x="11077575" y="2276475"/>
          <a:ext cx="361950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12</xdr:row>
      <xdr:rowOff>0</xdr:rowOff>
    </xdr:from>
    <xdr:to>
      <xdr:col>8</xdr:col>
      <xdr:colOff>361950</xdr:colOff>
      <xdr:row>13</xdr:row>
      <xdr:rowOff>57150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B642CC1F-268C-4CB7-8C60-B027D5839F89}"/>
            </a:ext>
          </a:extLst>
        </xdr:cNvPr>
        <xdr:cNvSpPr/>
      </xdr:nvSpPr>
      <xdr:spPr>
        <a:xfrm>
          <a:off x="6572250" y="2286000"/>
          <a:ext cx="361950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47625</xdr:colOff>
      <xdr:row>7</xdr:row>
      <xdr:rowOff>47625</xdr:rowOff>
    </xdr:from>
    <xdr:to>
      <xdr:col>5</xdr:col>
      <xdr:colOff>295275</xdr:colOff>
      <xdr:row>9</xdr:row>
      <xdr:rowOff>28575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9D76DF79-3B47-4A2F-8B8F-51D81B3E6F7B}"/>
            </a:ext>
          </a:extLst>
        </xdr:cNvPr>
        <xdr:cNvSpPr/>
      </xdr:nvSpPr>
      <xdr:spPr>
        <a:xfrm rot="5400000">
          <a:off x="4276725" y="1438275"/>
          <a:ext cx="361950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52.26700983796" backgroundQuery="1" createdVersion="6" refreshedVersion="6" minRefreshableVersion="3" recordCount="27" xr:uid="{3D52E716-D8EA-4140-962D-3DF2E9238AF7}">
  <cacheSource type="external" connectionId="2"/>
  <cacheFields count="3">
    <cacheField name="Ind" numFmtId="0">
      <sharedItems count="18">
        <s v="ind1"/>
        <s v="ind2"/>
        <s v="ind3"/>
        <s v="ind4"/>
        <s v="ind5"/>
        <s v="ind6"/>
        <s v="ind7"/>
        <s v="ind8"/>
        <s v="ind9"/>
        <s v="ind10"/>
        <s v="ind11"/>
        <s v="ind12"/>
        <s v="ind13"/>
        <s v="ind14"/>
        <s v="ind15"/>
        <s v="ind16"/>
        <s v="ind17"/>
        <s v="ind18"/>
      </sharedItems>
    </cacheField>
    <cacheField name="Attribut" numFmtId="0">
      <sharedItems count="5">
        <s v="red1"/>
        <s v="red3"/>
        <s v="red5"/>
        <s v="red2"/>
        <s v="red4"/>
      </sharedItems>
    </cacheField>
    <cacheField name="Valeur" numFmtId="0">
      <sharedItems count="9">
        <s v="Pom"/>
        <s v="rex"/>
        <s v="fri"/>
        <s v="Por"/>
        <s v="lio"/>
        <s v="Jam"/>
        <s v="nop"/>
        <s v="Vud"/>
        <s v="DU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  <x v="0"/>
    <x v="0"/>
  </r>
  <r>
    <x v="0"/>
    <x v="1"/>
    <x v="1"/>
  </r>
  <r>
    <x v="0"/>
    <x v="2"/>
    <x v="2"/>
  </r>
  <r>
    <x v="1"/>
    <x v="0"/>
    <x v="3"/>
  </r>
  <r>
    <x v="1"/>
    <x v="3"/>
    <x v="4"/>
  </r>
  <r>
    <x v="2"/>
    <x v="0"/>
    <x v="5"/>
  </r>
  <r>
    <x v="2"/>
    <x v="1"/>
    <x v="1"/>
  </r>
  <r>
    <x v="3"/>
    <x v="0"/>
    <x v="0"/>
  </r>
  <r>
    <x v="3"/>
    <x v="4"/>
    <x v="2"/>
  </r>
  <r>
    <x v="4"/>
    <x v="0"/>
    <x v="5"/>
  </r>
  <r>
    <x v="4"/>
    <x v="3"/>
    <x v="4"/>
  </r>
  <r>
    <x v="4"/>
    <x v="1"/>
    <x v="1"/>
  </r>
  <r>
    <x v="5"/>
    <x v="4"/>
    <x v="2"/>
  </r>
  <r>
    <x v="6"/>
    <x v="0"/>
    <x v="3"/>
  </r>
  <r>
    <x v="6"/>
    <x v="4"/>
    <x v="2"/>
  </r>
  <r>
    <x v="7"/>
    <x v="2"/>
    <x v="6"/>
  </r>
  <r>
    <x v="8"/>
    <x v="0"/>
    <x v="5"/>
  </r>
  <r>
    <x v="9"/>
    <x v="1"/>
    <x v="1"/>
  </r>
  <r>
    <x v="10"/>
    <x v="0"/>
    <x v="7"/>
  </r>
  <r>
    <x v="11"/>
    <x v="4"/>
    <x v="8"/>
  </r>
  <r>
    <x v="12"/>
    <x v="1"/>
    <x v="1"/>
  </r>
  <r>
    <x v="13"/>
    <x v="1"/>
    <x v="1"/>
  </r>
  <r>
    <x v="14"/>
    <x v="0"/>
    <x v="0"/>
  </r>
  <r>
    <x v="15"/>
    <x v="0"/>
    <x v="3"/>
  </r>
  <r>
    <x v="15"/>
    <x v="2"/>
    <x v="2"/>
  </r>
  <r>
    <x v="16"/>
    <x v="2"/>
    <x v="2"/>
  </r>
  <r>
    <x v="17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C120B0-077B-458D-A5DE-F0C51C235BA1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fieldListSortAscending="1">
  <location ref="A3:B19" firstHeaderRow="1" firstDataRow="1" firstDataCol="1"/>
  <pivotFields count="3">
    <pivotField showAll="0">
      <items count="19">
        <item x="0"/>
        <item x="9"/>
        <item x="10"/>
        <item x="11"/>
        <item x="12"/>
        <item x="13"/>
        <item x="14"/>
        <item x="15"/>
        <item x="16"/>
        <item x="17"/>
        <item x="1"/>
        <item x="2"/>
        <item x="3"/>
        <item x="4"/>
        <item x="5"/>
        <item x="6"/>
        <item x="7"/>
        <item x="8"/>
        <item t="default"/>
      </items>
    </pivotField>
    <pivotField axis="axisRow" showAll="0">
      <items count="6">
        <item x="0"/>
        <item x="3"/>
        <item x="1"/>
        <item x="4"/>
        <item x="2"/>
        <item t="default"/>
      </items>
    </pivotField>
    <pivotField axis="axisRow" dataField="1" showAll="0">
      <items count="10">
        <item x="8"/>
        <item x="2"/>
        <item x="5"/>
        <item x="4"/>
        <item x="6"/>
        <item x="0"/>
        <item x="3"/>
        <item x="1"/>
        <item x="7"/>
        <item t="default"/>
      </items>
    </pivotField>
  </pivotFields>
  <rowFields count="2">
    <field x="1"/>
    <field x="2"/>
  </rowFields>
  <rowItems count="16">
    <i>
      <x/>
    </i>
    <i r="1">
      <x v="2"/>
    </i>
    <i r="1">
      <x v="5"/>
    </i>
    <i r="1">
      <x v="6"/>
    </i>
    <i r="1">
      <x v="8"/>
    </i>
    <i>
      <x v="1"/>
    </i>
    <i r="1">
      <x v="3"/>
    </i>
    <i>
      <x v="2"/>
    </i>
    <i r="1">
      <x v="7"/>
    </i>
    <i>
      <x v="3"/>
    </i>
    <i r="1">
      <x/>
    </i>
    <i r="1">
      <x v="1"/>
    </i>
    <i>
      <x v="4"/>
    </i>
    <i r="1">
      <x v="1"/>
    </i>
    <i r="1">
      <x v="4"/>
    </i>
    <i t="grand">
      <x/>
    </i>
  </rowItems>
  <colItems count="1">
    <i/>
  </colItems>
  <dataFields count="1">
    <dataField name="Nombre de Valeur" fld="2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2991D31-0E58-4009-89EB-C2B74E1BE3B6}" autoFormatId="16" applyNumberFormats="0" applyBorderFormats="0" applyFontFormats="0" applyPatternFormats="0" applyAlignmentFormats="0" applyWidthHeightFormats="0">
  <queryTableRefresh nextId="3">
    <queryTableFields count="2">
      <queryTableField id="1" name="Valeur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DD1637-2F07-45F5-8F32-4B49003DDA55}" name="Tableau1" displayName="Tableau1" ref="A1:F19" totalsRowShown="0">
  <autoFilter ref="A1:F19" xr:uid="{FF5E28CF-F0E6-4E36-83BF-FD3772BE56F0}"/>
  <tableColumns count="6">
    <tableColumn id="1" xr3:uid="{32C0F159-D125-4F9C-B43A-CC362541A62F}" name="Ind"/>
    <tableColumn id="2" xr3:uid="{547F47CC-04B4-4126-9789-BEB6C52FF2FD}" name="red1"/>
    <tableColumn id="3" xr3:uid="{E21ECFBE-C4AF-4A2E-BCAB-FD67C1F43CCD}" name="red2"/>
    <tableColumn id="4" xr3:uid="{FCE513FB-3D99-4F0E-9705-AC35DF0B6B0E}" name="red3"/>
    <tableColumn id="5" xr3:uid="{A0CCB3A5-A7CF-498A-90E9-DCF0C3CB46E4}" name="red4"/>
    <tableColumn id="6" xr3:uid="{A78B1633-53C3-45EC-B824-916F419ECFE9}" name="red5"/>
  </tableColumns>
  <tableStyleInfo name="TableStyleLight8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494C7E-6C23-4554-B934-41F6B4888EE7}" name="Tableau1_2" displayName="Tableau1_2" ref="I1:J12" tableType="queryTable" totalsRowCount="1">
  <autoFilter ref="I1:J11" xr:uid="{11A1E817-8EAD-4E1B-8D39-8F3D0BB0892D}"/>
  <tableColumns count="2">
    <tableColumn id="1" xr3:uid="{51428A6E-05ED-4906-B6E6-B19B44B46483}" uniqueName="1" name="Valeur" totalsRowLabel="Total" queryTableFieldId="1" dataDxfId="0"/>
    <tableColumn id="2" xr3:uid="{EF778A2D-CC0C-4943-8C96-99E20C144004}" uniqueName="2" name="Nombre" totalsRowFunction="sum" queryTableFieldId="2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FE9F3-BB9F-401D-905C-7D16C33C4FFF}">
  <dimension ref="A3:D19"/>
  <sheetViews>
    <sheetView showGridLines="0" tabSelected="1" workbookViewId="0">
      <selection activeCell="I6" sqref="I6"/>
    </sheetView>
  </sheetViews>
  <sheetFormatPr baseColWidth="10" defaultRowHeight="15" x14ac:dyDescent="0.25"/>
  <cols>
    <col min="1" max="1" width="12.5703125" bestFit="1" customWidth="1"/>
    <col min="2" max="2" width="17.42578125" bestFit="1" customWidth="1"/>
  </cols>
  <sheetData>
    <row r="3" spans="1:4" x14ac:dyDescent="0.25">
      <c r="B3" t="s">
        <v>40</v>
      </c>
      <c r="D3" s="6" t="s">
        <v>43</v>
      </c>
    </row>
    <row r="4" spans="1:4" x14ac:dyDescent="0.25">
      <c r="A4" s="3" t="s">
        <v>18</v>
      </c>
      <c r="B4">
        <v>10</v>
      </c>
      <c r="D4" s="5" t="s">
        <v>42</v>
      </c>
    </row>
    <row r="5" spans="1:4" x14ac:dyDescent="0.25">
      <c r="A5" s="4" t="s">
        <v>30</v>
      </c>
      <c r="B5">
        <v>3</v>
      </c>
    </row>
    <row r="6" spans="1:4" x14ac:dyDescent="0.25">
      <c r="A6" s="4" t="s">
        <v>25</v>
      </c>
      <c r="B6">
        <v>3</v>
      </c>
      <c r="D6" s="2" t="s">
        <v>44</v>
      </c>
    </row>
    <row r="7" spans="1:4" x14ac:dyDescent="0.25">
      <c r="A7" s="4" t="s">
        <v>29</v>
      </c>
      <c r="B7">
        <v>3</v>
      </c>
      <c r="D7" s="2" t="s">
        <v>45</v>
      </c>
    </row>
    <row r="8" spans="1:4" x14ac:dyDescent="0.25">
      <c r="A8" s="4" t="s">
        <v>31</v>
      </c>
      <c r="B8">
        <v>1</v>
      </c>
    </row>
    <row r="9" spans="1:4" x14ac:dyDescent="0.25">
      <c r="A9" s="3" t="s">
        <v>19</v>
      </c>
      <c r="B9">
        <v>2</v>
      </c>
    </row>
    <row r="10" spans="1:4" x14ac:dyDescent="0.25">
      <c r="A10" s="4" t="s">
        <v>23</v>
      </c>
      <c r="B10">
        <v>2</v>
      </c>
    </row>
    <row r="11" spans="1:4" x14ac:dyDescent="0.25">
      <c r="A11" s="3" t="s">
        <v>20</v>
      </c>
      <c r="B11">
        <v>6</v>
      </c>
    </row>
    <row r="12" spans="1:4" x14ac:dyDescent="0.25">
      <c r="A12" s="4" t="s">
        <v>24</v>
      </c>
      <c r="B12">
        <v>6</v>
      </c>
    </row>
    <row r="13" spans="1:4" x14ac:dyDescent="0.25">
      <c r="A13" s="3" t="s">
        <v>21</v>
      </c>
      <c r="B13">
        <v>4</v>
      </c>
    </row>
    <row r="14" spans="1:4" x14ac:dyDescent="0.25">
      <c r="A14" s="4" t="s">
        <v>28</v>
      </c>
      <c r="B14">
        <v>1</v>
      </c>
    </row>
    <row r="15" spans="1:4" x14ac:dyDescent="0.25">
      <c r="A15" s="4" t="s">
        <v>27</v>
      </c>
      <c r="B15">
        <v>3</v>
      </c>
    </row>
    <row r="16" spans="1:4" x14ac:dyDescent="0.25">
      <c r="A16" s="3" t="s">
        <v>22</v>
      </c>
      <c r="B16">
        <v>5</v>
      </c>
    </row>
    <row r="17" spans="1:2" x14ac:dyDescent="0.25">
      <c r="A17" s="4" t="s">
        <v>27</v>
      </c>
      <c r="B17">
        <v>4</v>
      </c>
    </row>
    <row r="18" spans="1:2" x14ac:dyDescent="0.25">
      <c r="A18" s="4" t="s">
        <v>32</v>
      </c>
      <c r="B18">
        <v>1</v>
      </c>
    </row>
    <row r="19" spans="1:2" x14ac:dyDescent="0.25">
      <c r="A19" s="3" t="s">
        <v>39</v>
      </c>
      <c r="B19">
        <v>27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03F01-386A-4A73-AAD4-19F14A4F20DD}">
  <dimension ref="A1:L19"/>
  <sheetViews>
    <sheetView showGridLines="0" workbookViewId="0">
      <selection activeCell="E5" sqref="E5"/>
    </sheetView>
  </sheetViews>
  <sheetFormatPr baseColWidth="10" defaultColWidth="9.140625" defaultRowHeight="15" x14ac:dyDescent="0.25"/>
  <cols>
    <col min="1" max="1" width="11.5703125" customWidth="1"/>
    <col min="9" max="9" width="9.140625" bestFit="1" customWidth="1"/>
    <col min="10" max="10" width="10.5703125" bestFit="1" customWidth="1"/>
  </cols>
  <sheetData>
    <row r="1" spans="1:12" x14ac:dyDescent="0.25">
      <c r="A1" t="s">
        <v>34</v>
      </c>
      <c r="B1" t="s">
        <v>18</v>
      </c>
      <c r="C1" t="s">
        <v>19</v>
      </c>
      <c r="D1" t="s">
        <v>20</v>
      </c>
      <c r="E1" t="s">
        <v>21</v>
      </c>
      <c r="F1" t="s">
        <v>22</v>
      </c>
      <c r="I1" t="s">
        <v>35</v>
      </c>
      <c r="J1" t="s">
        <v>36</v>
      </c>
      <c r="L1" s="2" t="s">
        <v>37</v>
      </c>
    </row>
    <row r="2" spans="1:12" x14ac:dyDescent="0.25">
      <c r="A2" t="s">
        <v>0</v>
      </c>
      <c r="B2" t="s">
        <v>25</v>
      </c>
      <c r="D2" t="s">
        <v>24</v>
      </c>
      <c r="F2" t="s">
        <v>27</v>
      </c>
      <c r="I2" t="s">
        <v>28</v>
      </c>
      <c r="J2">
        <v>1</v>
      </c>
      <c r="L2" s="1" t="s">
        <v>38</v>
      </c>
    </row>
    <row r="3" spans="1:12" x14ac:dyDescent="0.25">
      <c r="A3" t="s">
        <v>1</v>
      </c>
      <c r="B3" t="s">
        <v>29</v>
      </c>
      <c r="C3" t="s">
        <v>23</v>
      </c>
      <c r="I3" t="s">
        <v>30</v>
      </c>
      <c r="J3">
        <v>3</v>
      </c>
    </row>
    <row r="4" spans="1:12" x14ac:dyDescent="0.25">
      <c r="A4" t="s">
        <v>2</v>
      </c>
      <c r="B4" t="s">
        <v>30</v>
      </c>
      <c r="D4" t="s">
        <v>24</v>
      </c>
      <c r="I4" t="s">
        <v>25</v>
      </c>
      <c r="J4">
        <v>1</v>
      </c>
      <c r="L4" s="6" t="s">
        <v>41</v>
      </c>
    </row>
    <row r="5" spans="1:12" x14ac:dyDescent="0.25">
      <c r="A5" t="s">
        <v>3</v>
      </c>
      <c r="B5" t="s">
        <v>26</v>
      </c>
      <c r="E5" t="s">
        <v>27</v>
      </c>
      <c r="I5" t="s">
        <v>29</v>
      </c>
      <c r="J5">
        <v>3</v>
      </c>
    </row>
    <row r="6" spans="1:12" x14ac:dyDescent="0.25">
      <c r="A6" t="s">
        <v>4</v>
      </c>
      <c r="B6" t="s">
        <v>30</v>
      </c>
      <c r="C6" t="s">
        <v>23</v>
      </c>
      <c r="D6" t="s">
        <v>24</v>
      </c>
      <c r="I6" t="s">
        <v>31</v>
      </c>
      <c r="J6">
        <v>1</v>
      </c>
    </row>
    <row r="7" spans="1:12" x14ac:dyDescent="0.25">
      <c r="A7" t="s">
        <v>5</v>
      </c>
      <c r="E7" t="s">
        <v>27</v>
      </c>
      <c r="I7" t="s">
        <v>27</v>
      </c>
      <c r="J7">
        <v>7</v>
      </c>
    </row>
    <row r="8" spans="1:12" x14ac:dyDescent="0.25">
      <c r="A8" t="s">
        <v>6</v>
      </c>
      <c r="B8" t="s">
        <v>29</v>
      </c>
      <c r="E8" t="s">
        <v>27</v>
      </c>
      <c r="I8" t="s">
        <v>23</v>
      </c>
      <c r="J8">
        <v>2</v>
      </c>
    </row>
    <row r="9" spans="1:12" x14ac:dyDescent="0.25">
      <c r="A9" t="s">
        <v>7</v>
      </c>
      <c r="F9" t="s">
        <v>32</v>
      </c>
      <c r="I9" t="s">
        <v>32</v>
      </c>
      <c r="J9">
        <v>1</v>
      </c>
    </row>
    <row r="10" spans="1:12" x14ac:dyDescent="0.25">
      <c r="A10" t="s">
        <v>8</v>
      </c>
      <c r="B10" t="s">
        <v>30</v>
      </c>
      <c r="I10" t="s">
        <v>26</v>
      </c>
      <c r="J10">
        <v>2</v>
      </c>
    </row>
    <row r="11" spans="1:12" x14ac:dyDescent="0.25">
      <c r="A11" t="s">
        <v>9</v>
      </c>
      <c r="D11" t="s">
        <v>24</v>
      </c>
      <c r="I11" t="s">
        <v>24</v>
      </c>
      <c r="J11">
        <v>6</v>
      </c>
    </row>
    <row r="12" spans="1:12" x14ac:dyDescent="0.25">
      <c r="A12" t="s">
        <v>10</v>
      </c>
      <c r="B12" t="s">
        <v>31</v>
      </c>
      <c r="I12" t="s">
        <v>33</v>
      </c>
      <c r="J12">
        <f>SUBTOTAL(109,Tableau1_2[Nombre])</f>
        <v>27</v>
      </c>
    </row>
    <row r="13" spans="1:12" x14ac:dyDescent="0.25">
      <c r="A13" t="s">
        <v>11</v>
      </c>
      <c r="E13" t="s">
        <v>28</v>
      </c>
    </row>
    <row r="14" spans="1:12" x14ac:dyDescent="0.25">
      <c r="A14" t="s">
        <v>12</v>
      </c>
      <c r="D14" t="s">
        <v>24</v>
      </c>
    </row>
    <row r="15" spans="1:12" x14ac:dyDescent="0.25">
      <c r="A15" t="s">
        <v>13</v>
      </c>
      <c r="D15" t="s">
        <v>24</v>
      </c>
    </row>
    <row r="16" spans="1:12" x14ac:dyDescent="0.25">
      <c r="A16" t="s">
        <v>14</v>
      </c>
      <c r="B16" t="s">
        <v>26</v>
      </c>
    </row>
    <row r="17" spans="1:6" x14ac:dyDescent="0.25">
      <c r="A17" t="s">
        <v>15</v>
      </c>
      <c r="B17" t="s">
        <v>29</v>
      </c>
      <c r="F17" t="s">
        <v>27</v>
      </c>
    </row>
    <row r="18" spans="1:6" x14ac:dyDescent="0.25">
      <c r="A18" t="s">
        <v>16</v>
      </c>
      <c r="F18" t="s">
        <v>27</v>
      </c>
    </row>
    <row r="19" spans="1:6" x14ac:dyDescent="0.25">
      <c r="A19" t="s">
        <v>17</v>
      </c>
      <c r="F19" t="s">
        <v>27</v>
      </c>
    </row>
  </sheetData>
  <pageMargins left="0.7" right="0.7" top="0.75" bottom="0.75" header="0.3" footer="0.3"/>
  <pageSetup orientation="portrait" horizontalDpi="4294967293" verticalDpi="4294967293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9017D0-16F9-48B4-BFF4-6D4DB819AF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Jean-Eric Pelouas</cp:lastModifiedBy>
  <dcterms:created xsi:type="dcterms:W3CDTF">2019-03-18T22:45:32Z</dcterms:created>
  <dcterms:modified xsi:type="dcterms:W3CDTF">2019-03-29T06:28:28Z</dcterms:modified>
</cp:coreProperties>
</file>