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2" r:id="rId1"/>
    <sheet name="Listes" sheetId="4" r:id="rId2"/>
  </sheets>
  <definedNames>
    <definedName name="Catégorie_de_véhicules">Listes!$A$4:$A$10</definedName>
    <definedName name="Segment_Immatriculation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10" i="2"/>
  <c r="D11" i="2"/>
  <c r="D12" i="2"/>
  <c r="D13" i="2"/>
  <c r="D14" i="2"/>
  <c r="D15" i="2"/>
  <c r="D16" i="2"/>
  <c r="D17" i="2"/>
  <c r="D18" i="2"/>
  <c r="D19" i="2"/>
  <c r="D20" i="2"/>
  <c r="D8" i="2"/>
</calcChain>
</file>

<file path=xl/sharedStrings.xml><?xml version="1.0" encoding="utf-8"?>
<sst xmlns="http://schemas.openxmlformats.org/spreadsheetml/2006/main" count="53" uniqueCount="26">
  <si>
    <t>Catégorie de véhicules</t>
  </si>
  <si>
    <t>Liste des véhicules</t>
  </si>
  <si>
    <t>Date</t>
  </si>
  <si>
    <t>Immatriculation</t>
  </si>
  <si>
    <t>Catégorie</t>
  </si>
  <si>
    <t>Montant</t>
  </si>
  <si>
    <t>CEO</t>
  </si>
  <si>
    <t>GMG</t>
  </si>
  <si>
    <t>SMG</t>
  </si>
  <si>
    <t>MNG</t>
  </si>
  <si>
    <t>SPV</t>
  </si>
  <si>
    <t>VLI</t>
  </si>
  <si>
    <t>VMI</t>
  </si>
  <si>
    <t>Immat001</t>
  </si>
  <si>
    <t>Immat002</t>
  </si>
  <si>
    <t>Immat003</t>
  </si>
  <si>
    <t>Immat004</t>
  </si>
  <si>
    <t>Immat005</t>
  </si>
  <si>
    <t>Immat006</t>
  </si>
  <si>
    <t>Immat007</t>
  </si>
  <si>
    <t>Immat008</t>
  </si>
  <si>
    <t>Immat009</t>
  </si>
  <si>
    <t>Immat010</t>
  </si>
  <si>
    <t>Immat011</t>
  </si>
  <si>
    <t>Immat012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</si>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</sst>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2" fillId="0" borderId="0" xfId="0" applyFont="1"/>
    <xf numFmtId="3" fontId="1" fillId="0" borderId="0" xfId="0" applyNumberFormat="1" applyFont="1"/>
  </cellXfs>
  <cellStyles count="1">
    <cellStyle name="Normal" xfId="0" builtinId="0"/>
  </cellStyles>
  <dxfs count="3">
    <dxf>
      <numFmt numFmtId="3" formatCode="#,##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19049</xdr:colOff>
      <xdr:row>0</xdr:row>
      <xdr:rowOff>133350</xdr:rowOff>
    </xdr:from>
    <xdr:to>
      <xdr:col>4</xdr:col>
      <xdr:colOff>257175</xdr:colOff>
      <xdr:row>5</xdr:row>
      <xdr:rowOff>66675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Immatricul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mmatricul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1049" y="133350"/>
              <a:ext cx="2924176" cy="885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mmatriculation" sourceName="Immatriculation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mmatriculation" cache="Segment_Immatriculation" caption="Immatriculation" columnCount="3" style="SlicerStyleOther1" rowHeight="241300"/>
</slicers>
</file>

<file path=xl/tables/table1.xml><?xml version="1.0" encoding="utf-8"?>
<table xmlns="http://schemas.openxmlformats.org/spreadsheetml/2006/main" id="1" name="Tableau1" displayName="Tableau1" ref="B7:E20" totalsRowShown="0">
  <autoFilter ref="B7:E20"/>
  <tableColumns count="4">
    <tableColumn id="1" name="Date" dataDxfId="2"/>
    <tableColumn id="2" name="Immatriculation"/>
    <tableColumn id="4" name="Catégorie" dataDxfId="1">
      <calculatedColumnFormula>VLOOKUP(Tableau1[[#This Row],[Immatriculation]],Tableau3[],2,0)</calculatedColumnFormula>
    </tableColumn>
    <tableColumn id="8" name="Montant" dataDxfId="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10" totalsRowShown="0">
  <autoFilter ref="A3:A10">
    <filterColumn colId="0" hiddenButton="1"/>
  </autoFilter>
  <tableColumns count="1">
    <tableColumn id="1" name="Catégori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3:E15" totalsRowShown="0">
  <autoFilter ref="D3:E15">
    <filterColumn colId="0" hiddenButton="1"/>
    <filterColumn colId="1" hiddenButton="1"/>
  </autoFilter>
  <tableColumns count="2">
    <tableColumn id="1" name="Immatriculation"/>
    <tableColumn id="2" name="Catégori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E20"/>
  <sheetViews>
    <sheetView showGridLines="0" tabSelected="1" workbookViewId="0">
      <selection activeCell="G16" sqref="G16"/>
    </sheetView>
  </sheetViews>
  <sheetFormatPr baseColWidth="10" defaultRowHeight="15" x14ac:dyDescent="0.25"/>
  <cols>
    <col min="3" max="3" width="17.42578125" bestFit="1" customWidth="1"/>
  </cols>
  <sheetData>
    <row r="7" spans="2:5" x14ac:dyDescent="0.25">
      <c r="B7" t="s">
        <v>2</v>
      </c>
      <c r="C7" t="s">
        <v>3</v>
      </c>
      <c r="D7" t="s">
        <v>4</v>
      </c>
      <c r="E7" t="s">
        <v>5</v>
      </c>
    </row>
    <row r="8" spans="2:5" x14ac:dyDescent="0.25">
      <c r="B8" s="1">
        <v>42736</v>
      </c>
      <c r="C8" t="s">
        <v>13</v>
      </c>
      <c r="D8" t="str">
        <f>VLOOKUP(Tableau1[[#This Row],[Immatriculation]],Tableau3[],2,0)</f>
        <v>CEO</v>
      </c>
      <c r="E8" s="3">
        <v>99100</v>
      </c>
    </row>
    <row r="9" spans="2:5" x14ac:dyDescent="0.25">
      <c r="B9" s="1">
        <v>42737</v>
      </c>
      <c r="C9" t="s">
        <v>14</v>
      </c>
      <c r="D9" t="str">
        <f>VLOOKUP(Tableau1[[#This Row],[Immatriculation]],Tableau3[],2,0)</f>
        <v>GMG</v>
      </c>
      <c r="E9" s="3">
        <v>84900</v>
      </c>
    </row>
    <row r="10" spans="2:5" x14ac:dyDescent="0.25">
      <c r="B10" s="1">
        <v>42769</v>
      </c>
      <c r="C10" t="s">
        <v>15</v>
      </c>
      <c r="D10" t="str">
        <f>VLOOKUP(Tableau1[[#This Row],[Immatriculation]],Tableau3[],2,0)</f>
        <v>SMG</v>
      </c>
      <c r="E10" s="3">
        <v>100000</v>
      </c>
    </row>
    <row r="11" spans="2:5" x14ac:dyDescent="0.25">
      <c r="B11" s="1">
        <v>42770</v>
      </c>
      <c r="C11" t="s">
        <v>16</v>
      </c>
      <c r="D11" t="str">
        <f>VLOOKUP(Tableau1[[#This Row],[Immatriculation]],Tableau3[],2,0)</f>
        <v>MNG</v>
      </c>
      <c r="E11" s="3">
        <v>100000</v>
      </c>
    </row>
    <row r="12" spans="2:5" x14ac:dyDescent="0.25">
      <c r="B12" s="1">
        <v>42799</v>
      </c>
      <c r="C12" t="s">
        <v>17</v>
      </c>
      <c r="D12" t="str">
        <f>VLOOKUP(Tableau1[[#This Row],[Immatriculation]],Tableau3[],2,0)</f>
        <v>SPV</v>
      </c>
      <c r="E12" s="3">
        <v>100000</v>
      </c>
    </row>
    <row r="13" spans="2:5" x14ac:dyDescent="0.25">
      <c r="B13" s="1">
        <v>42800</v>
      </c>
      <c r="C13" t="s">
        <v>18</v>
      </c>
      <c r="D13" t="str">
        <f>VLOOKUP(Tableau1[[#This Row],[Immatriculation]],Tableau3[],2,0)</f>
        <v>VLI</v>
      </c>
      <c r="E13" s="3">
        <v>1600</v>
      </c>
    </row>
    <row r="14" spans="2:5" x14ac:dyDescent="0.25">
      <c r="B14" s="1">
        <v>42832</v>
      </c>
      <c r="C14" t="s">
        <v>19</v>
      </c>
      <c r="D14" t="str">
        <f>VLOOKUP(Tableau1[[#This Row],[Immatriculation]],Tableau3[],2,0)</f>
        <v>VMI</v>
      </c>
      <c r="E14" s="3">
        <v>10000</v>
      </c>
    </row>
    <row r="15" spans="2:5" x14ac:dyDescent="0.25">
      <c r="B15" s="1">
        <v>42963</v>
      </c>
      <c r="C15" t="s">
        <v>20</v>
      </c>
      <c r="D15" t="str">
        <f>VLOOKUP(Tableau1[[#This Row],[Immatriculation]],Tableau3[],2,0)</f>
        <v>CEO</v>
      </c>
      <c r="E15" s="3">
        <v>100000</v>
      </c>
    </row>
    <row r="16" spans="2:5" x14ac:dyDescent="0.25">
      <c r="B16" s="1">
        <v>42995</v>
      </c>
      <c r="C16" t="s">
        <v>20</v>
      </c>
      <c r="D16" t="str">
        <f>VLOOKUP(Tableau1[[#This Row],[Immatriculation]],Tableau3[],2,0)</f>
        <v>CEO</v>
      </c>
      <c r="E16" s="3">
        <v>100000</v>
      </c>
    </row>
    <row r="17" spans="2:5" x14ac:dyDescent="0.25">
      <c r="B17" s="1">
        <v>42996</v>
      </c>
      <c r="C17" t="s">
        <v>13</v>
      </c>
      <c r="D17" t="str">
        <f>VLOOKUP(Tableau1[[#This Row],[Immatriculation]],Tableau3[],2,0)</f>
        <v>CEO</v>
      </c>
      <c r="E17" s="3">
        <v>24600</v>
      </c>
    </row>
    <row r="18" spans="2:5" x14ac:dyDescent="0.25">
      <c r="B18" s="1">
        <v>43027</v>
      </c>
      <c r="C18" t="s">
        <v>14</v>
      </c>
      <c r="D18" t="str">
        <f>VLOOKUP(Tableau1[[#This Row],[Immatriculation]],Tableau3[],2,0)</f>
        <v>GMG</v>
      </c>
      <c r="E18" s="3">
        <v>4700</v>
      </c>
    </row>
    <row r="19" spans="2:5" x14ac:dyDescent="0.25">
      <c r="B19" s="1">
        <v>43028</v>
      </c>
      <c r="C19" t="s">
        <v>15</v>
      </c>
      <c r="D19" t="str">
        <f>VLOOKUP(Tableau1[[#This Row],[Immatriculation]],Tableau3[],2,0)</f>
        <v>SMG</v>
      </c>
      <c r="E19" s="3">
        <v>3300</v>
      </c>
    </row>
    <row r="20" spans="2:5" x14ac:dyDescent="0.25">
      <c r="B20" s="1">
        <v>43060</v>
      </c>
      <c r="C20" t="s">
        <v>16</v>
      </c>
      <c r="D20" t="str">
        <f>VLOOKUP(Tableau1[[#This Row],[Immatriculation]],Tableau3[],2,0)</f>
        <v>MNG</v>
      </c>
      <c r="E20" s="3">
        <v>42000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Listes!$D$4:$D$15</xm:f>
          </x14:formula1>
          <xm:sqref>C8:C20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showGridLines="0" workbookViewId="0">
      <selection activeCell="B15" sqref="B15"/>
    </sheetView>
  </sheetViews>
  <sheetFormatPr baseColWidth="10" defaultRowHeight="15" x14ac:dyDescent="0.25"/>
  <cols>
    <col min="1" max="1" width="12.5703125" customWidth="1"/>
    <col min="4" max="4" width="16.85546875" customWidth="1"/>
    <col min="5" max="5" width="11.7109375" customWidth="1"/>
  </cols>
  <sheetData>
    <row r="1" spans="1:5" ht="18.75" x14ac:dyDescent="0.3">
      <c r="A1" s="2" t="s">
        <v>0</v>
      </c>
      <c r="D1" s="2" t="s">
        <v>1</v>
      </c>
    </row>
    <row r="3" spans="1:5" x14ac:dyDescent="0.25">
      <c r="A3" t="s">
        <v>25</v>
      </c>
      <c r="D3" t="s">
        <v>3</v>
      </c>
      <c r="E3" t="s">
        <v>4</v>
      </c>
    </row>
    <row r="4" spans="1:5" x14ac:dyDescent="0.25">
      <c r="A4" t="s">
        <v>6</v>
      </c>
      <c r="D4" t="s">
        <v>13</v>
      </c>
      <c r="E4" t="s">
        <v>6</v>
      </c>
    </row>
    <row r="5" spans="1:5" x14ac:dyDescent="0.25">
      <c r="A5" t="s">
        <v>7</v>
      </c>
      <c r="D5" t="s">
        <v>14</v>
      </c>
      <c r="E5" t="s">
        <v>7</v>
      </c>
    </row>
    <row r="6" spans="1:5" x14ac:dyDescent="0.25">
      <c r="A6" t="s">
        <v>8</v>
      </c>
      <c r="D6" t="s">
        <v>15</v>
      </c>
      <c r="E6" t="s">
        <v>8</v>
      </c>
    </row>
    <row r="7" spans="1:5" x14ac:dyDescent="0.25">
      <c r="A7" t="s">
        <v>9</v>
      </c>
      <c r="D7" t="s">
        <v>16</v>
      </c>
      <c r="E7" t="s">
        <v>9</v>
      </c>
    </row>
    <row r="8" spans="1:5" x14ac:dyDescent="0.25">
      <c r="A8" t="s">
        <v>10</v>
      </c>
      <c r="D8" t="s">
        <v>17</v>
      </c>
      <c r="E8" t="s">
        <v>10</v>
      </c>
    </row>
    <row r="9" spans="1:5" x14ac:dyDescent="0.25">
      <c r="A9" t="s">
        <v>11</v>
      </c>
      <c r="D9" t="s">
        <v>18</v>
      </c>
      <c r="E9" t="s">
        <v>11</v>
      </c>
    </row>
    <row r="10" spans="1:5" x14ac:dyDescent="0.25">
      <c r="A10" t="s">
        <v>12</v>
      </c>
      <c r="D10" t="s">
        <v>19</v>
      </c>
      <c r="E10" t="s">
        <v>12</v>
      </c>
    </row>
    <row r="11" spans="1:5" x14ac:dyDescent="0.25">
      <c r="D11" t="s">
        <v>20</v>
      </c>
      <c r="E11" t="s">
        <v>6</v>
      </c>
    </row>
    <row r="12" spans="1:5" x14ac:dyDescent="0.25">
      <c r="D12" t="s">
        <v>21</v>
      </c>
      <c r="E12" t="s">
        <v>7</v>
      </c>
    </row>
    <row r="13" spans="1:5" x14ac:dyDescent="0.25">
      <c r="D13" t="s">
        <v>22</v>
      </c>
      <c r="E13" t="s">
        <v>8</v>
      </c>
    </row>
    <row r="14" spans="1:5" x14ac:dyDescent="0.25">
      <c r="D14" t="s">
        <v>23</v>
      </c>
      <c r="E14" t="s">
        <v>9</v>
      </c>
    </row>
    <row r="15" spans="1:5" x14ac:dyDescent="0.25">
      <c r="D15" t="s">
        <v>24</v>
      </c>
      <c r="E15" t="s">
        <v>10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Catégorie_de_véhicules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Jean-Eric Pelouas</cp:lastModifiedBy>
  <dcterms:created xsi:type="dcterms:W3CDTF">2017-01-22T13:40:32Z</dcterms:created>
  <dcterms:modified xsi:type="dcterms:W3CDTF">2017-01-25T22:11:21Z</dcterms:modified>
</cp:coreProperties>
</file>