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0E375C4-6E51-44F5-8616-D7505906FE24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info" sheetId="1" r:id="rId1"/>
    <sheet name="bd" sheetId="2" r:id="rId2"/>
    <sheet name="temp" sheetId="3" r:id="rId3"/>
  </sheets>
  <definedNames>
    <definedName name="d.noms">Données[Nom]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B2" i="3" l="1"/>
  <c r="B4" i="3"/>
  <c r="E3" i="1" l="1"/>
  <c r="E3" i="3" s="1"/>
  <c r="E2" i="1"/>
  <c r="E2" i="3" s="1"/>
  <c r="B9" i="1"/>
  <c r="B9" i="3" s="1"/>
  <c r="B8" i="1"/>
  <c r="B8" i="3" s="1"/>
  <c r="B7" i="1"/>
  <c r="B7" i="3" s="1"/>
  <c r="B5" i="1"/>
  <c r="B5" i="3" s="1"/>
  <c r="B3" i="1"/>
  <c r="B3" i="3" s="1"/>
</calcChain>
</file>

<file path=xl/sharedStrings.xml><?xml version="1.0" encoding="utf-8"?>
<sst xmlns="http://schemas.openxmlformats.org/spreadsheetml/2006/main" count="50" uniqueCount="32">
  <si>
    <t>Nom</t>
  </si>
  <si>
    <t>Prénom</t>
  </si>
  <si>
    <t>Age</t>
  </si>
  <si>
    <t>Ville</t>
  </si>
  <si>
    <t>Profession</t>
  </si>
  <si>
    <t>Tel</t>
  </si>
  <si>
    <t>Mail</t>
  </si>
  <si>
    <t>Voiture</t>
  </si>
  <si>
    <t>Jeu</t>
  </si>
  <si>
    <t>Toto</t>
  </si>
  <si>
    <t>aa</t>
  </si>
  <si>
    <t>paris</t>
  </si>
  <si>
    <t>instit</t>
  </si>
  <si>
    <t>qsf@qsf</t>
  </si>
  <si>
    <t>oui</t>
  </si>
  <si>
    <t>non</t>
  </si>
  <si>
    <t>titi</t>
  </si>
  <si>
    <t>bb</t>
  </si>
  <si>
    <t>lyon</t>
  </si>
  <si>
    <t>pompier</t>
  </si>
  <si>
    <t>qsfjhg@dh</t>
  </si>
  <si>
    <t>tutu</t>
  </si>
  <si>
    <t>cc</t>
  </si>
  <si>
    <t>sans emploi</t>
  </si>
  <si>
    <t>sdgf@sdg</t>
  </si>
  <si>
    <t>age</t>
  </si>
  <si>
    <t>emploi</t>
  </si>
  <si>
    <t>tel</t>
  </si>
  <si>
    <t>mail</t>
  </si>
  <si>
    <t>jeu</t>
  </si>
  <si>
    <t>metier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</si>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</sst>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i/>
      <sz val="10"/>
      <color rgb="FF7F7F7F"/>
      <name val="Police corp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1"/>
    <xf numFmtId="0" fontId="0" fillId="2" borderId="1" xfId="0" applyFill="1" applyBorder="1" applyAlignment="1">
      <alignment horizontal="center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8</xdr:col>
      <xdr:colOff>704381</xdr:colOff>
      <xdr:row>20</xdr:row>
      <xdr:rowOff>180595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F012C425-4511-4475-BAB2-642749F52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952500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323850</xdr:colOff>
      <xdr:row>5</xdr:row>
      <xdr:rowOff>19050</xdr:rowOff>
    </xdr:from>
    <xdr:to>
      <xdr:col>8</xdr:col>
      <xdr:colOff>351840</xdr:colOff>
      <xdr:row>22</xdr:row>
      <xdr:rowOff>66264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C982258-B4FE-4CD9-8BA4-9CEF5EB773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47850" y="971550"/>
          <a:ext cx="4676190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A5BF8B-0432-4590-8564-DA4D402F8327}" name="Données" displayName="Données" ref="A1:I4" totalsRowShown="0">
  <autoFilter ref="A1:I4" xr:uid="{B80F9CA9-15A5-417C-9EDF-6E658A07F410}"/>
  <tableColumns count="9">
    <tableColumn id="1" xr3:uid="{ABAE5318-80DD-4375-9CDB-5D4CC0EC366F}" name="Nom"/>
    <tableColumn id="2" xr3:uid="{DB13BE9E-44C8-4B88-A73C-5D4F7BB4D2A6}" name="Prénom"/>
    <tableColumn id="3" xr3:uid="{936180D1-A054-412E-BB07-D534CECF473A}" name="Age"/>
    <tableColumn id="4" xr3:uid="{9C5A854D-AA9D-432C-82AE-7C08ED93483F}" name="Ville"/>
    <tableColumn id="5" xr3:uid="{D382DE4B-EB3A-4026-BEEA-D04C9596E5BF}" name="Profession"/>
    <tableColumn id="6" xr3:uid="{FF6F4CFB-7893-43AC-96AA-CB2A01A7D62C}" name="Tel"/>
    <tableColumn id="7" xr3:uid="{1EE84DBF-C993-4A3D-AC8B-55BC4A50B695}" name="Mail"/>
    <tableColumn id="8" xr3:uid="{34241A05-0FCA-4963-AA68-00739EDFC143}" name="Voiture"/>
    <tableColumn id="9" xr3:uid="{AE855AD4-FBDC-41C1-83BF-A4AF570569E0}" name="Jeu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dgf@sdg" TargetMode="External"/><Relationship Id="rId2" Type="http://schemas.openxmlformats.org/officeDocument/2006/relationships/hyperlink" Target="mailto:qsfjhg@dh" TargetMode="External"/><Relationship Id="rId1" Type="http://schemas.openxmlformats.org/officeDocument/2006/relationships/hyperlink" Target="mailto:qsf@qsf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9"/>
  <sheetViews>
    <sheetView showGridLines="0" workbookViewId="0">
      <selection activeCell="C5" sqref="C5"/>
    </sheetView>
  </sheetViews>
  <sheetFormatPr defaultColWidth="11.42578125" defaultRowHeight="15"/>
  <sheetData>
    <row r="1" spans="1:5">
      <c r="B1" s="4" t="s">
        <v>31</v>
      </c>
    </row>
    <row r="2" spans="1:5">
      <c r="A2" s="1" t="s">
        <v>0</v>
      </c>
      <c r="B2" s="5" t="s">
        <v>21</v>
      </c>
      <c r="D2" s="1" t="s">
        <v>30</v>
      </c>
      <c r="E2" s="2" t="str">
        <f>VLOOKUP(B2,bd!A2:I4,8,FALSE)</f>
        <v>non</v>
      </c>
    </row>
    <row r="3" spans="1:5">
      <c r="A3" s="1" t="s">
        <v>1</v>
      </c>
      <c r="B3" s="2" t="str">
        <f>VLOOKUP(B2,bd!A2:I4,2,FALSE)</f>
        <v>cc</v>
      </c>
      <c r="D3" s="1" t="s">
        <v>29</v>
      </c>
      <c r="E3" s="2" t="str">
        <f>VLOOKUP(B2,bd!A2:I4,9,FALSE)</f>
        <v>oui</v>
      </c>
    </row>
    <row r="4" spans="1:5">
      <c r="A4" s="1" t="s">
        <v>25</v>
      </c>
      <c r="B4" s="2">
        <f>VLOOKUP(B2,bd!A2:I4,3,FALSE)</f>
        <v>18</v>
      </c>
    </row>
    <row r="5" spans="1:5">
      <c r="A5" s="1" t="s">
        <v>3</v>
      </c>
      <c r="B5" s="2" t="str">
        <f>VLOOKUP(B2,bd!A2:I4,4,FALSE)</f>
        <v>paris</v>
      </c>
    </row>
    <row r="6" spans="1:5">
      <c r="B6" s="3"/>
    </row>
    <row r="7" spans="1:5">
      <c r="A7" s="1" t="s">
        <v>26</v>
      </c>
      <c r="B7" s="2" t="str">
        <f>VLOOKUP(B2,bd!A2:I4,5,FALSE)</f>
        <v>sans emploi</v>
      </c>
    </row>
    <row r="8" spans="1:5">
      <c r="A8" s="1" t="s">
        <v>27</v>
      </c>
      <c r="B8" s="2">
        <f>VLOOKUP(B2,bd!A2:I4,6,FALSE)</f>
        <v>68768</v>
      </c>
    </row>
    <row r="9" spans="1:5">
      <c r="A9" s="1" t="s">
        <v>28</v>
      </c>
      <c r="B9" s="2" t="str">
        <f>VLOOKUP(B2,bd!A2:I4,7,FALSE)</f>
        <v>sdgf@sdg</v>
      </c>
    </row>
  </sheetData>
  <dataValidations count="1">
    <dataValidation type="list" allowBlank="1" showInputMessage="1" showErrorMessage="1" sqref="B2" xr:uid="{9EC9FE2B-E091-44CD-8A92-A65F5809A40B}">
      <formula1>d.noms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"/>
  <sheetViews>
    <sheetView showGridLines="0" tabSelected="1" workbookViewId="0">
      <selection activeCell="K12" sqref="K12"/>
    </sheetView>
  </sheetViews>
  <sheetFormatPr defaultColWidth="11.42578125" defaultRowHeight="15"/>
  <cols>
    <col min="5" max="5" width="12.5703125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>
      <c r="A2" t="s">
        <v>9</v>
      </c>
      <c r="B2" t="s">
        <v>10</v>
      </c>
      <c r="C2">
        <v>25</v>
      </c>
      <c r="D2" t="s">
        <v>11</v>
      </c>
      <c r="E2" t="s">
        <v>12</v>
      </c>
      <c r="F2">
        <v>65465</v>
      </c>
      <c r="G2" t="s">
        <v>13</v>
      </c>
      <c r="H2" t="s">
        <v>14</v>
      </c>
      <c r="I2" t="s">
        <v>15</v>
      </c>
    </row>
    <row r="3" spans="1:9">
      <c r="A3" t="s">
        <v>16</v>
      </c>
      <c r="B3" t="s">
        <v>17</v>
      </c>
      <c r="C3">
        <v>30</v>
      </c>
      <c r="D3" t="s">
        <v>18</v>
      </c>
      <c r="E3" t="s">
        <v>19</v>
      </c>
      <c r="F3">
        <v>35465</v>
      </c>
      <c r="G3" t="s">
        <v>20</v>
      </c>
      <c r="H3" t="s">
        <v>14</v>
      </c>
      <c r="I3" t="s">
        <v>14</v>
      </c>
    </row>
    <row r="4" spans="1:9">
      <c r="A4" t="s">
        <v>21</v>
      </c>
      <c r="B4" t="s">
        <v>22</v>
      </c>
      <c r="C4">
        <v>18</v>
      </c>
      <c r="D4" t="s">
        <v>11</v>
      </c>
      <c r="E4" t="s">
        <v>23</v>
      </c>
      <c r="F4">
        <v>68768</v>
      </c>
      <c r="G4" t="s">
        <v>24</v>
      </c>
      <c r="H4" t="s">
        <v>15</v>
      </c>
      <c r="I4" t="s">
        <v>14</v>
      </c>
    </row>
  </sheetData>
  <hyperlinks>
    <hyperlink ref="G2" r:id="rId1" xr:uid="{00000000-0004-0000-0100-000000000000}"/>
    <hyperlink ref="G3" r:id="rId2" xr:uid="{00000000-0004-0000-0100-000001000000}"/>
    <hyperlink ref="G4" r:id="rId3" xr:uid="{00000000-0004-0000-0100-000002000000}"/>
  </hyperlinks>
  <pageMargins left="0.7" right="0.7" top="0.75" bottom="0.75" header="0.3" footer="0.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E9"/>
  <sheetViews>
    <sheetView workbookViewId="0">
      <selection activeCell="E3" sqref="E2:E3"/>
    </sheetView>
  </sheetViews>
  <sheetFormatPr defaultColWidth="11.42578125" defaultRowHeight="15"/>
  <sheetData>
    <row r="2" spans="1:5">
      <c r="A2" s="1" t="s">
        <v>0</v>
      </c>
      <c r="B2" s="2" t="str">
        <f>info!B2</f>
        <v>tutu</v>
      </c>
      <c r="D2" s="1" t="s">
        <v>30</v>
      </c>
      <c r="E2" s="2" t="str">
        <f>info!E2</f>
        <v>non</v>
      </c>
    </row>
    <row r="3" spans="1:5">
      <c r="A3" s="1" t="s">
        <v>1</v>
      </c>
      <c r="B3" s="2" t="str">
        <f>info!B3</f>
        <v>cc</v>
      </c>
      <c r="D3" s="1" t="s">
        <v>29</v>
      </c>
      <c r="E3" s="2" t="str">
        <f>info!E3</f>
        <v>oui</v>
      </c>
    </row>
    <row r="4" spans="1:5">
      <c r="A4" s="1" t="s">
        <v>25</v>
      </c>
      <c r="B4" s="2">
        <f>info!B4</f>
        <v>18</v>
      </c>
    </row>
    <row r="5" spans="1:5">
      <c r="A5" s="1" t="s">
        <v>3</v>
      </c>
      <c r="B5" s="2" t="str">
        <f>info!B5</f>
        <v>paris</v>
      </c>
    </row>
    <row r="6" spans="1:5">
      <c r="B6" s="2"/>
    </row>
    <row r="7" spans="1:5">
      <c r="A7" s="1" t="s">
        <v>26</v>
      </c>
      <c r="B7" s="2" t="str">
        <f>info!B7</f>
        <v>sans emploi</v>
      </c>
    </row>
    <row r="8" spans="1:5">
      <c r="A8" s="1" t="s">
        <v>27</v>
      </c>
      <c r="B8" s="2">
        <f>info!B8</f>
        <v>68768</v>
      </c>
    </row>
    <row r="9" spans="1:5">
      <c r="A9" s="1" t="s">
        <v>28</v>
      </c>
      <c r="B9" s="2" t="str">
        <f>info!B9</f>
        <v>sdgf@sdg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info</vt:lpstr>
      <vt:lpstr>bd</vt:lpstr>
      <vt:lpstr>temp</vt:lpstr>
      <vt:lpstr>d.noms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Jean-Eric</cp:lastModifiedBy>
  <dcterms:created xsi:type="dcterms:W3CDTF">2020-03-08T15:47:08Z</dcterms:created>
  <dcterms:modified xsi:type="dcterms:W3CDTF">2020-03-08T21:55:44Z</dcterms:modified>
</cp:coreProperties>
</file>