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19440" windowHeight="7995" activeTab="1"/>
  </bookViews>
  <sheets>
    <sheet name="Feuil1" sheetId="1" r:id="rId1"/>
    <sheet name="Feuil2" sheetId="2" r:id="rId2"/>
    <sheet name="Feuil3" sheetId="3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<sst xmlns="http://schemas.openxmlformats.org/spreadsheetml/2006/main" count="136" uniqueCount="39">
  <si>
    <t>SOCIETE</t>
  </si>
  <si>
    <t>TYPE EMPRUNT</t>
  </si>
  <si>
    <t>TYPE AMORTISSEMENT 1</t>
  </si>
  <si>
    <t>TYPE AMORTISSEMENT 2</t>
  </si>
  <si>
    <t>Taux d'intérêt</t>
  </si>
  <si>
    <t>Marge de Crédit</t>
  </si>
  <si>
    <t>ECHEANCE CAPITAL</t>
  </si>
  <si>
    <t>ECHEANCE INTERETS / CAPITALISATION</t>
  </si>
  <si>
    <t>Compte de dette</t>
  </si>
  <si>
    <t>Libellé compte de dette</t>
  </si>
  <si>
    <t>TYPE INTERETS</t>
  </si>
  <si>
    <t>Catégorie</t>
  </si>
  <si>
    <t>Type répartition</t>
  </si>
  <si>
    <t>Code Emprunt</t>
  </si>
  <si>
    <t>Feuille</t>
  </si>
  <si>
    <t>NB ANNEES RESTANTES AVANT ECHEANCE FINALE</t>
  </si>
  <si>
    <t>A MOINS DE 1 AN</t>
  </si>
  <si>
    <t>ENTRE 1 ET 5 ANS</t>
  </si>
  <si>
    <t>SUPERIEUR A 5 ANS</t>
  </si>
  <si>
    <t>Affectation Dette Financière</t>
  </si>
  <si>
    <t>DETTE FINANCIERE</t>
  </si>
  <si>
    <t>OC</t>
  </si>
  <si>
    <t>IN FINE</t>
  </si>
  <si>
    <t>CAPITALISATION</t>
  </si>
  <si>
    <t>NON CASH</t>
  </si>
  <si>
    <t>Capital</t>
  </si>
  <si>
    <t>Non</t>
  </si>
  <si>
    <t>BANCAIRE</t>
  </si>
  <si>
    <t>SENIOR</t>
  </si>
  <si>
    <t>OBSA</t>
  </si>
  <si>
    <t>ORA</t>
  </si>
  <si>
    <t xml:space="preserve"> -1 ans</t>
  </si>
  <si>
    <t>entre 1 &amp; 5 ans</t>
  </si>
  <si>
    <t xml:space="preserve"> &gt;5 ans</t>
  </si>
  <si>
    <t>Étiquettes de lignes</t>
  </si>
  <si>
    <t>Total général</t>
  </si>
  <si>
    <t xml:space="preserve">A MOINS DE 1 AN </t>
  </si>
  <si>
    <t xml:space="preserve">ENTRE 1 ET 5 ANS </t>
  </si>
  <si>
    <t xml:space="preserve">SUPERIEUR A 5 ANS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</si>
</sst>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ashed">
        <color indexed="64"/>
      </left>
      <right/>
      <top style="thin">
        <color indexed="64"/>
      </top>
      <bottom/>
      <diagonal/>
    </border>
    <border>
      <left/>
      <right style="dashed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thin">
        <color indexed="64"/>
      </right>
      <top style="thin">
        <color indexed="64"/>
      </top>
      <bottom/>
      <diagonal/>
    </border>
  </borders>
  <cellStyleXfs count="1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4" fillId="0" borderId="0"/>
    <xf numFmtId="0" fontId="5" fillId="0" borderId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9" fontId="6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/>
    <xf numFmtId="0" fontId="0" fillId="0" borderId="2" xfId="0" applyBorder="1"/>
    <xf numFmtId="0" fontId="0" fillId="0" borderId="2" xfId="0" applyFill="1" applyBorder="1"/>
    <xf numFmtId="9" fontId="0" fillId="0" borderId="2" xfId="0" applyNumberFormat="1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3" xfId="0" applyBorder="1"/>
    <xf numFmtId="43" fontId="0" fillId="0" borderId="1" xfId="1" applyFont="1" applyBorder="1"/>
    <xf numFmtId="0" fontId="0" fillId="0" borderId="5" xfId="0" applyBorder="1"/>
    <xf numFmtId="164" fontId="0" fillId="0" borderId="5" xfId="1" applyNumberFormat="1" applyFont="1" applyBorder="1"/>
    <xf numFmtId="164" fontId="0" fillId="0" borderId="6" xfId="1" applyNumberFormat="1" applyFont="1" applyBorder="1"/>
    <xf numFmtId="164" fontId="0" fillId="0" borderId="7" xfId="1" applyNumberFormat="1" applyFont="1" applyBorder="1"/>
    <xf numFmtId="164" fontId="0" fillId="0" borderId="2" xfId="1" applyNumberFormat="1" applyFont="1" applyBorder="1" applyAlignment="1"/>
    <xf numFmtId="164" fontId="0" fillId="0" borderId="2" xfId="1" applyNumberFormat="1" applyFont="1" applyBorder="1"/>
    <xf numFmtId="14" fontId="2" fillId="0" borderId="8" xfId="0" applyNumberFormat="1" applyFont="1" applyBorder="1" applyAlignment="1">
      <alignment horizontal="center" vertical="center" wrapText="1"/>
    </xf>
    <xf numFmtId="14" fontId="2" fillId="0" borderId="9" xfId="0" applyNumberFormat="1" applyFont="1" applyBorder="1" applyAlignment="1">
      <alignment horizontal="center" vertical="center" wrapText="1"/>
    </xf>
    <xf numFmtId="14" fontId="2" fillId="0" borderId="10" xfId="0" applyNumberFormat="1" applyFont="1" applyBorder="1" applyAlignment="1">
      <alignment horizontal="center" vertical="center" wrapText="1"/>
    </xf>
    <xf numFmtId="14" fontId="2" fillId="0" borderId="8" xfId="0" applyNumberFormat="1" applyFont="1" applyFill="1" applyBorder="1" applyAlignment="1">
      <alignment horizontal="center" vertical="center" wrapText="1"/>
    </xf>
    <xf numFmtId="2" fontId="2" fillId="0" borderId="11" xfId="0" applyNumberFormat="1" applyFont="1" applyBorder="1" applyAlignment="1">
      <alignment horizontal="center" wrapText="1"/>
    </xf>
    <xf numFmtId="2" fontId="2" fillId="0" borderId="12" xfId="0" applyNumberFormat="1" applyFont="1" applyBorder="1" applyAlignment="1">
      <alignment horizontal="center" wrapText="1"/>
    </xf>
    <xf numFmtId="2" fontId="2" fillId="0" borderId="13" xfId="0" applyNumberFormat="1" applyFont="1" applyBorder="1" applyAlignment="1">
      <alignment horizontal="center" wrapText="1"/>
    </xf>
    <xf numFmtId="2" fontId="2" fillId="0" borderId="14" xfId="0" applyNumberFormat="1" applyFont="1" applyBorder="1" applyAlignment="1">
      <alignment horizontal="center" wrapText="1"/>
    </xf>
    <xf numFmtId="2" fontId="2" fillId="0" borderId="8" xfId="0" applyNumberFormat="1" applyFont="1" applyBorder="1" applyAlignment="1">
      <alignment horizontal="center" wrapText="1"/>
    </xf>
    <xf numFmtId="0" fontId="0" fillId="0" borderId="15" xfId="0" applyBorder="1"/>
    <xf numFmtId="0" fontId="0" fillId="0" borderId="15" xfId="0" applyFill="1" applyBorder="1"/>
    <xf numFmtId="9" fontId="0" fillId="0" borderId="15" xfId="0" applyNumberFormat="1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6" xfId="0" applyBorder="1"/>
    <xf numFmtId="43" fontId="0" fillId="0" borderId="18" xfId="1" applyFont="1" applyBorder="1"/>
    <xf numFmtId="164" fontId="0" fillId="0" borderId="19" xfId="1" applyNumberFormat="1" applyFont="1" applyBorder="1"/>
    <xf numFmtId="164" fontId="0" fillId="0" borderId="20" xfId="1" applyNumberFormat="1" applyFont="1" applyBorder="1"/>
    <xf numFmtId="164" fontId="0" fillId="0" borderId="21" xfId="1" applyNumberFormat="1" applyFont="1" applyBorder="1"/>
    <xf numFmtId="0" fontId="0" fillId="0" borderId="19" xfId="0" applyBorder="1"/>
    <xf numFmtId="164" fontId="0" fillId="0" borderId="15" xfId="1" applyNumberFormat="1" applyFont="1" applyBorder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</cellXfs>
  <cellStyles count="17">
    <cellStyle name="Milliers" xfId="1" builtinId="3"/>
    <cellStyle name="Milliers 2" xfId="5"/>
    <cellStyle name="Milliers 3" xfId="6"/>
    <cellStyle name="Milliers 4" xfId="7"/>
    <cellStyle name="Milliers 5" xfId="8"/>
    <cellStyle name="Milliers 6" xfId="9"/>
    <cellStyle name="Normal" xfId="0" builtinId="0"/>
    <cellStyle name="Normal 2" xfId="3"/>
    <cellStyle name="Normal 2 2" xfId="4"/>
    <cellStyle name="Normal 2 3" xfId="10"/>
    <cellStyle name="Normal 21" xfId="2"/>
    <cellStyle name="Normal 3" xfId="11"/>
    <cellStyle name="Normal 4" xfId="12"/>
    <cellStyle name="Pourcentage 2" xfId="13"/>
    <cellStyle name="Pourcentage 3" xfId="14"/>
    <cellStyle name="Pourcentage 4" xfId="15"/>
    <cellStyle name="Pourcentage 5" xfId="16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dashed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dashed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ashed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dashed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52.428854398146" createdVersion="4" refreshedVersion="4" minRefreshableVersion="3" recordCount="12">
  <cacheSource type="worksheet">
    <worksheetSource name="Tableau1"/>
  </cacheSource>
  <cacheFields count="21">
    <cacheField name="SOCIETE" numFmtId="0">
      <sharedItems containsNonDate="0" containsString="0" containsBlank="1"/>
    </cacheField>
    <cacheField name="TYPE EMPRUNT" numFmtId="0">
      <sharedItems count="5">
        <s v="OC"/>
        <s v="BANCAIRE"/>
        <s v="SENIOR"/>
        <s v="OBSA"/>
        <s v="ORA"/>
      </sharedItems>
    </cacheField>
    <cacheField name="TYPE AMORTISSEMENT 1" numFmtId="0">
      <sharedItems/>
    </cacheField>
    <cacheField name="TYPE AMORTISSEMENT 2" numFmtId="0">
      <sharedItems/>
    </cacheField>
    <cacheField name="Taux d'intérêt" numFmtId="9">
      <sharedItems containsSemiMixedTypes="0" containsString="0" containsNumber="1" minValue="7.0000000000000007E-2" maxValue="0.08"/>
    </cacheField>
    <cacheField name="Marge de Crédit" numFmtId="9">
      <sharedItems containsSemiMixedTypes="0" containsString="0" containsNumber="1" containsInteger="1" minValue="0" maxValue="0"/>
    </cacheField>
    <cacheField name="ECHEANCE CAPITAL" numFmtId="0">
      <sharedItems/>
    </cacheField>
    <cacheField name="ECHEANCE INTERETS / CAPITALISATION" numFmtId="0">
      <sharedItems containsNonDate="0" containsString="0" containsBlank="1"/>
    </cacheField>
    <cacheField name="Compte de dette" numFmtId="0">
      <sharedItems containsNonDate="0" containsString="0" containsBlank="1"/>
    </cacheField>
    <cacheField name="Libellé compte de dette" numFmtId="0">
      <sharedItems containsNonDate="0" containsString="0" containsBlank="1"/>
    </cacheField>
    <cacheField name="TYPE INTERETS" numFmtId="0">
      <sharedItems/>
    </cacheField>
    <cacheField name="Catégorie" numFmtId="0">
      <sharedItems count="1">
        <s v="Capital"/>
      </sharedItems>
    </cacheField>
    <cacheField name="Type répartition" numFmtId="0">
      <sharedItems/>
    </cacheField>
    <cacheField name="Code Emprunt" numFmtId="0">
      <sharedItems containsSemiMixedTypes="0" containsString="0" containsNumber="1" containsInteger="1" minValue="1" maxValue="12"/>
    </cacheField>
    <cacheField name="Feuille" numFmtId="0">
      <sharedItems containsNonDate="0" containsString="0" containsBlank="1"/>
    </cacheField>
    <cacheField name="NB ANNEES RESTANTES AVANT ECHEANCE FINALE" numFmtId="43">
      <sharedItems containsSemiMixedTypes="0" containsString="0" containsNumber="1" minValue="6.84" maxValue="6.84"/>
    </cacheField>
    <cacheField name="A MOINS DE 1 AN" numFmtId="164">
      <sharedItems containsString="0" containsBlank="1" containsNumber="1" containsInteger="1" minValue="8797" maxValue="654654"/>
    </cacheField>
    <cacheField name="ENTRE 1 ET 5 ANS" numFmtId="164">
      <sharedItems containsString="0" containsBlank="1" containsNumber="1" containsInteger="1" minValue="5464" maxValue="544654"/>
    </cacheField>
    <cacheField name="SUPERIEUR A 5 ANS" numFmtId="164">
      <sharedItems containsString="0" containsBlank="1" containsNumber="1" containsInteger="1" minValue="6513" maxValue="648654"/>
    </cacheField>
    <cacheField name="Affectation Dette Financière" numFmtId="0">
      <sharedItems/>
    </cacheField>
    <cacheField name="DETTE FINANCIERE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m/>
    <x v="0"/>
    <s v="IN FINE"/>
    <s v="CAPITALISATION"/>
    <n v="0.08"/>
    <n v="0"/>
    <s v="IN FINE"/>
    <m/>
    <m/>
    <m/>
    <s v="NON CASH"/>
    <x v="0"/>
    <s v="IN FINE"/>
    <n v="1"/>
    <m/>
    <n v="6.84"/>
    <n v="500000"/>
    <n v="400000"/>
    <m/>
    <s v="Non"/>
    <m/>
  </r>
  <r>
    <m/>
    <x v="1"/>
    <s v="IN FINE"/>
    <s v="CAPITALISATION"/>
    <n v="0.08"/>
    <n v="0"/>
    <s v="IN FINE"/>
    <m/>
    <m/>
    <m/>
    <s v="NON CASH"/>
    <x v="0"/>
    <s v="IN FINE"/>
    <n v="2"/>
    <m/>
    <n v="6.84"/>
    <n v="654654"/>
    <m/>
    <m/>
    <s v="Non"/>
    <m/>
  </r>
  <r>
    <m/>
    <x v="0"/>
    <s v="IN FINE"/>
    <s v="CAPITALISATION"/>
    <n v="0.08"/>
    <n v="0"/>
    <s v="IN FINE"/>
    <m/>
    <m/>
    <m/>
    <s v="NON CASH"/>
    <x v="0"/>
    <s v="IN FINE"/>
    <n v="3"/>
    <m/>
    <n v="6.84"/>
    <m/>
    <m/>
    <m/>
    <s v="Non"/>
    <m/>
  </r>
  <r>
    <m/>
    <x v="2"/>
    <s v="IN FINE"/>
    <s v="CAPITALISATION"/>
    <n v="7.0000000000000007E-2"/>
    <n v="0"/>
    <s v="IN FINE"/>
    <m/>
    <m/>
    <m/>
    <s v="NON CASH"/>
    <x v="0"/>
    <s v="IN FINE"/>
    <n v="4"/>
    <m/>
    <n v="6.84"/>
    <m/>
    <m/>
    <n v="648654"/>
    <s v="Non"/>
    <m/>
  </r>
  <r>
    <m/>
    <x v="0"/>
    <s v="IN FINE"/>
    <s v="CAPITALISATION"/>
    <n v="7.0000000000000007E-2"/>
    <n v="0"/>
    <s v="IN FINE"/>
    <m/>
    <m/>
    <m/>
    <s v="NON CASH"/>
    <x v="0"/>
    <s v="IN FINE"/>
    <n v="5"/>
    <m/>
    <n v="6.84"/>
    <m/>
    <m/>
    <m/>
    <s v="Non"/>
    <m/>
  </r>
  <r>
    <m/>
    <x v="3"/>
    <s v="IN FINE"/>
    <s v="CAPITALISATION"/>
    <n v="0.08"/>
    <n v="0"/>
    <s v="IN FINE"/>
    <m/>
    <m/>
    <m/>
    <s v="NON CASH"/>
    <x v="0"/>
    <s v="IN FINE"/>
    <n v="6"/>
    <m/>
    <n v="6.84"/>
    <m/>
    <n v="44654"/>
    <m/>
    <s v="Non"/>
    <m/>
  </r>
  <r>
    <m/>
    <x v="0"/>
    <s v="IN FINE"/>
    <s v="CAPITALISATION"/>
    <n v="0.08"/>
    <n v="0"/>
    <s v="IN FINE"/>
    <m/>
    <m/>
    <m/>
    <s v="NON CASH"/>
    <x v="0"/>
    <s v="IN FINE"/>
    <n v="7"/>
    <m/>
    <n v="6.84"/>
    <m/>
    <m/>
    <n v="6513"/>
    <s v="Non"/>
    <m/>
  </r>
  <r>
    <m/>
    <x v="0"/>
    <s v="IN FINE"/>
    <s v="CAPITALISATION"/>
    <n v="0.08"/>
    <n v="0"/>
    <s v="IN FINE"/>
    <m/>
    <m/>
    <m/>
    <s v="NON CASH"/>
    <x v="0"/>
    <s v="IN FINE"/>
    <n v="8"/>
    <m/>
    <n v="6.84"/>
    <n v="54654"/>
    <m/>
    <m/>
    <s v="Non"/>
    <m/>
  </r>
  <r>
    <m/>
    <x v="4"/>
    <s v="IN FINE"/>
    <s v="CAPITALISATION"/>
    <n v="7.0000000000000007E-2"/>
    <n v="0"/>
    <s v="IN FINE"/>
    <m/>
    <m/>
    <m/>
    <s v="NON CASH"/>
    <x v="0"/>
    <s v="IN FINE"/>
    <n v="9"/>
    <m/>
    <n v="6.84"/>
    <m/>
    <n v="5464"/>
    <n v="54654"/>
    <s v="Non"/>
    <m/>
  </r>
  <r>
    <m/>
    <x v="0"/>
    <s v="IN FINE"/>
    <s v="CAPITALISATION"/>
    <n v="7.0000000000000007E-2"/>
    <n v="0"/>
    <s v="IN FINE"/>
    <m/>
    <m/>
    <m/>
    <s v="NON CASH"/>
    <x v="0"/>
    <s v="IN FINE"/>
    <n v="10"/>
    <m/>
    <n v="6.84"/>
    <m/>
    <n v="544654"/>
    <m/>
    <s v="Non"/>
    <m/>
  </r>
  <r>
    <m/>
    <x v="0"/>
    <s v="IN FINE"/>
    <s v="CAPITALISATION"/>
    <n v="0.08"/>
    <n v="0"/>
    <s v="IN FINE"/>
    <m/>
    <m/>
    <m/>
    <s v="NON CASH"/>
    <x v="0"/>
    <s v="IN FINE"/>
    <n v="11"/>
    <m/>
    <n v="6.84"/>
    <m/>
    <m/>
    <m/>
    <s v="Non"/>
    <m/>
  </r>
  <r>
    <m/>
    <x v="0"/>
    <s v="IN FINE"/>
    <s v="CAPITALISATION"/>
    <n v="0.08"/>
    <n v="0"/>
    <s v="IN FINE"/>
    <m/>
    <m/>
    <m/>
    <s v="NON CASH"/>
    <x v="0"/>
    <s v="IN FINE"/>
    <n v="12"/>
    <m/>
    <n v="6.84"/>
    <n v="8797"/>
    <m/>
    <n v="56464"/>
    <s v="Non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3:I9" firstHeaderRow="0" firstDataRow="1" firstDataCol="1" rowPageCount="1" colPageCount="1"/>
  <pivotFields count="21">
    <pivotField showAll="0"/>
    <pivotField axis="axisRow" showAll="0">
      <items count="6">
        <item x="1"/>
        <item x="3"/>
        <item x="0"/>
        <item x="4"/>
        <item x="2"/>
        <item t="default"/>
      </items>
    </pivotField>
    <pivotField showAll="0"/>
    <pivotField showAll="0"/>
    <pivotField numFmtId="9" showAll="0"/>
    <pivotField numFmtId="9" showAll="0"/>
    <pivotField showAll="0"/>
    <pivotField showAll="0"/>
    <pivotField showAll="0"/>
    <pivotField showAll="0"/>
    <pivotField showAll="0"/>
    <pivotField axis="axisPage" showAll="0">
      <items count="2">
        <item x="0"/>
        <item t="default"/>
      </items>
    </pivotField>
    <pivotField showAll="0"/>
    <pivotField showAll="0"/>
    <pivotField showAll="0"/>
    <pivotField numFmtId="43" showAll="0"/>
    <pivotField dataField="1" showAll="0"/>
    <pivotField dataField="1" showAll="0"/>
    <pivotField dataField="1" showAll="0"/>
    <pivotField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1" item="0" hier="-1"/>
  </pageFields>
  <dataFields count="3">
    <dataField name="A MOINS DE 1 AN " fld="16" baseField="1" baseItem="3" numFmtId="4"/>
    <dataField name="ENTRE 1 ET 5 ANS " fld="17" baseField="1" baseItem="3" numFmtId="4"/>
    <dataField name="SUPERIEUR A 5 ANS " fld="18" baseField="1" baseItem="3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U13" totalsRowShown="0" headerRowBorderDxfId="22" tableBorderDxfId="23" totalsRowBorderDxfId="21">
  <autoFilter ref="A1:U13"/>
  <tableColumns count="21">
    <tableColumn id="1" name="SOCIETE" dataDxfId="20"/>
    <tableColumn id="2" name="TYPE EMPRUNT" dataDxfId="19"/>
    <tableColumn id="3" name="TYPE AMORTISSEMENT 1" dataDxfId="18"/>
    <tableColumn id="4" name="TYPE AMORTISSEMENT 2" dataDxfId="17"/>
    <tableColumn id="5" name="Taux d'intérêt" dataDxfId="16"/>
    <tableColumn id="6" name="Marge de Crédit" dataDxfId="15"/>
    <tableColumn id="7" name="ECHEANCE CAPITAL" dataDxfId="14"/>
    <tableColumn id="8" name="ECHEANCE INTERETS / CAPITALISATION" dataDxfId="13"/>
    <tableColumn id="9" name="Compte de dette" dataDxfId="12"/>
    <tableColumn id="10" name="Libellé compte de dette" dataDxfId="11"/>
    <tableColumn id="11" name="TYPE INTERETS" dataDxfId="10"/>
    <tableColumn id="12" name="Catégorie" dataDxfId="9"/>
    <tableColumn id="13" name="Type répartition" dataDxfId="8"/>
    <tableColumn id="14" name="Code Emprunt" dataDxfId="7"/>
    <tableColumn id="15" name="Feuille" dataDxfId="6"/>
    <tableColumn id="16" name="NB ANNEES RESTANTES AVANT ECHEANCE FINALE" dataDxfId="5" dataCellStyle="Milliers"/>
    <tableColumn id="17" name="A MOINS DE 1 AN" dataDxfId="4" dataCellStyle="Milliers"/>
    <tableColumn id="18" name="ENTRE 1 ET 5 ANS" dataDxfId="3" dataCellStyle="Milliers"/>
    <tableColumn id="19" name="SUPERIEUR A 5 ANS" dataDxfId="2" dataCellStyle="Milliers"/>
    <tableColumn id="20" name="Affectation Dette Financière" dataDxfId="1"/>
    <tableColumn id="21" name="DETTE FINANCIERE" dataDxfId="0" dataCellStyle="Millier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3"/>
  <sheetViews>
    <sheetView topLeftCell="E1" workbookViewId="0">
      <selection activeCell="L8" sqref="L8"/>
    </sheetView>
  </sheetViews>
  <sheetFormatPr baseColWidth="10" defaultRowHeight="15" x14ac:dyDescent="0.25"/>
  <cols>
    <col min="2" max="2" width="16.85546875" customWidth="1"/>
    <col min="3" max="4" width="24.85546875" customWidth="1"/>
    <col min="5" max="5" width="15.5703125" customWidth="1"/>
    <col min="6" max="6" width="17.42578125" customWidth="1"/>
    <col min="7" max="7" width="20.140625" customWidth="1"/>
    <col min="8" max="8" width="37.28515625" customWidth="1"/>
    <col min="9" max="9" width="18.140625" customWidth="1"/>
    <col min="10" max="10" width="24.28515625" customWidth="1"/>
    <col min="11" max="11" width="16" customWidth="1"/>
    <col min="12" max="12" width="11.7109375" customWidth="1"/>
    <col min="13" max="13" width="17.42578125" customWidth="1"/>
    <col min="14" max="14" width="15.7109375" customWidth="1"/>
    <col min="16" max="16" width="46.5703125" customWidth="1"/>
    <col min="17" max="17" width="18.42578125" customWidth="1"/>
    <col min="18" max="18" width="18.140625" customWidth="1"/>
    <col min="19" max="19" width="20.28515625" customWidth="1"/>
    <col min="20" max="20" width="28.28515625" customWidth="1"/>
    <col min="21" max="21" width="19.42578125" customWidth="1"/>
  </cols>
  <sheetData>
    <row r="1" spans="1:22" x14ac:dyDescent="0.25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6" t="s">
        <v>8</v>
      </c>
      <c r="J1" s="17" t="s">
        <v>9</v>
      </c>
      <c r="K1" s="16" t="s">
        <v>10</v>
      </c>
      <c r="L1" s="18" t="s">
        <v>11</v>
      </c>
      <c r="M1" s="18" t="s">
        <v>12</v>
      </c>
      <c r="N1" s="18" t="s">
        <v>13</v>
      </c>
      <c r="O1" s="18" t="s">
        <v>14</v>
      </c>
      <c r="P1" s="19" t="s">
        <v>15</v>
      </c>
      <c r="Q1" s="20" t="s">
        <v>16</v>
      </c>
      <c r="R1" s="21" t="s">
        <v>17</v>
      </c>
      <c r="S1" s="22" t="s">
        <v>18</v>
      </c>
      <c r="T1" s="20" t="s">
        <v>19</v>
      </c>
      <c r="U1" s="23" t="s">
        <v>20</v>
      </c>
    </row>
    <row r="2" spans="1:22" x14ac:dyDescent="0.25">
      <c r="A2" s="2"/>
      <c r="B2" s="2" t="s">
        <v>21</v>
      </c>
      <c r="C2" s="3" t="s">
        <v>22</v>
      </c>
      <c r="D2" s="3" t="s">
        <v>23</v>
      </c>
      <c r="E2" s="4">
        <v>0.08</v>
      </c>
      <c r="F2" s="4">
        <v>0</v>
      </c>
      <c r="G2" s="3" t="s">
        <v>22</v>
      </c>
      <c r="H2" s="3"/>
      <c r="I2" s="5"/>
      <c r="J2" s="6"/>
      <c r="K2" s="7" t="s">
        <v>24</v>
      </c>
      <c r="L2" s="3" t="s">
        <v>25</v>
      </c>
      <c r="M2" s="3" t="s">
        <v>22</v>
      </c>
      <c r="N2" s="2">
        <v>1</v>
      </c>
      <c r="O2" s="2"/>
      <c r="P2" s="8">
        <v>6.84</v>
      </c>
      <c r="Q2" s="10">
        <v>500000</v>
      </c>
      <c r="R2" s="11">
        <v>400000</v>
      </c>
      <c r="S2" s="12"/>
      <c r="T2" s="9" t="s">
        <v>26</v>
      </c>
      <c r="U2" s="13"/>
      <c r="V2" s="1"/>
    </row>
    <row r="3" spans="1:22" x14ac:dyDescent="0.25">
      <c r="A3" s="2"/>
      <c r="B3" s="2" t="s">
        <v>27</v>
      </c>
      <c r="C3" s="3" t="s">
        <v>22</v>
      </c>
      <c r="D3" s="3" t="s">
        <v>23</v>
      </c>
      <c r="E3" s="4">
        <v>0.08</v>
      </c>
      <c r="F3" s="4">
        <v>0</v>
      </c>
      <c r="G3" s="3" t="s">
        <v>22</v>
      </c>
      <c r="H3" s="3"/>
      <c r="I3" s="5"/>
      <c r="J3" s="6"/>
      <c r="K3" s="7" t="s">
        <v>24</v>
      </c>
      <c r="L3" s="3" t="s">
        <v>25</v>
      </c>
      <c r="M3" s="3" t="s">
        <v>22</v>
      </c>
      <c r="N3" s="2">
        <v>2</v>
      </c>
      <c r="O3" s="2"/>
      <c r="P3" s="8">
        <v>6.84</v>
      </c>
      <c r="Q3" s="10">
        <v>654654</v>
      </c>
      <c r="R3" s="11"/>
      <c r="S3" s="12"/>
      <c r="T3" s="9" t="s">
        <v>26</v>
      </c>
      <c r="U3" s="14"/>
    </row>
    <row r="4" spans="1:22" x14ac:dyDescent="0.25">
      <c r="A4" s="2"/>
      <c r="B4" s="2" t="s">
        <v>21</v>
      </c>
      <c r="C4" s="3" t="s">
        <v>22</v>
      </c>
      <c r="D4" s="3" t="s">
        <v>23</v>
      </c>
      <c r="E4" s="4">
        <v>0.08</v>
      </c>
      <c r="F4" s="4">
        <v>0</v>
      </c>
      <c r="G4" s="3" t="s">
        <v>22</v>
      </c>
      <c r="H4" s="3"/>
      <c r="I4" s="5"/>
      <c r="J4" s="6"/>
      <c r="K4" s="7" t="s">
        <v>24</v>
      </c>
      <c r="L4" s="3" t="s">
        <v>25</v>
      </c>
      <c r="M4" s="3" t="s">
        <v>22</v>
      </c>
      <c r="N4" s="2">
        <v>3</v>
      </c>
      <c r="O4" s="2"/>
      <c r="P4" s="8">
        <v>6.84</v>
      </c>
      <c r="Q4" s="10"/>
      <c r="R4" s="11"/>
      <c r="S4" s="12"/>
      <c r="T4" s="9" t="s">
        <v>26</v>
      </c>
      <c r="U4" s="14"/>
    </row>
    <row r="5" spans="1:22" x14ac:dyDescent="0.25">
      <c r="A5" s="2"/>
      <c r="B5" s="2" t="s">
        <v>28</v>
      </c>
      <c r="C5" s="3" t="s">
        <v>22</v>
      </c>
      <c r="D5" s="3" t="s">
        <v>23</v>
      </c>
      <c r="E5" s="4">
        <v>7.0000000000000007E-2</v>
      </c>
      <c r="F5" s="4">
        <v>0</v>
      </c>
      <c r="G5" s="3" t="s">
        <v>22</v>
      </c>
      <c r="H5" s="3"/>
      <c r="I5" s="5"/>
      <c r="J5" s="6"/>
      <c r="K5" s="7" t="s">
        <v>24</v>
      </c>
      <c r="L5" s="3" t="s">
        <v>25</v>
      </c>
      <c r="M5" s="3" t="s">
        <v>22</v>
      </c>
      <c r="N5" s="2">
        <v>4</v>
      </c>
      <c r="O5" s="2"/>
      <c r="P5" s="8">
        <v>6.84</v>
      </c>
      <c r="Q5" s="10"/>
      <c r="R5" s="11"/>
      <c r="S5" s="12">
        <v>648654</v>
      </c>
      <c r="T5" s="9" t="s">
        <v>26</v>
      </c>
      <c r="U5" s="14"/>
    </row>
    <row r="6" spans="1:22" x14ac:dyDescent="0.25">
      <c r="A6" s="2"/>
      <c r="B6" s="2" t="s">
        <v>21</v>
      </c>
      <c r="C6" s="3" t="s">
        <v>22</v>
      </c>
      <c r="D6" s="3" t="s">
        <v>23</v>
      </c>
      <c r="E6" s="4">
        <v>7.0000000000000007E-2</v>
      </c>
      <c r="F6" s="4">
        <v>0</v>
      </c>
      <c r="G6" s="3" t="s">
        <v>22</v>
      </c>
      <c r="H6" s="3"/>
      <c r="I6" s="5"/>
      <c r="J6" s="6"/>
      <c r="K6" s="7" t="s">
        <v>24</v>
      </c>
      <c r="L6" s="3" t="s">
        <v>25</v>
      </c>
      <c r="M6" s="3" t="s">
        <v>22</v>
      </c>
      <c r="N6" s="2">
        <v>5</v>
      </c>
      <c r="O6" s="2"/>
      <c r="P6" s="8">
        <v>6.84</v>
      </c>
      <c r="Q6" s="10"/>
      <c r="R6" s="11"/>
      <c r="S6" s="12"/>
      <c r="T6" s="9" t="s">
        <v>26</v>
      </c>
      <c r="U6" s="14"/>
    </row>
    <row r="7" spans="1:22" x14ac:dyDescent="0.25">
      <c r="A7" s="2"/>
      <c r="B7" s="2" t="s">
        <v>29</v>
      </c>
      <c r="C7" s="3" t="s">
        <v>22</v>
      </c>
      <c r="D7" s="3" t="s">
        <v>23</v>
      </c>
      <c r="E7" s="4">
        <v>0.08</v>
      </c>
      <c r="F7" s="4">
        <v>0</v>
      </c>
      <c r="G7" s="3" t="s">
        <v>22</v>
      </c>
      <c r="H7" s="3"/>
      <c r="I7" s="5"/>
      <c r="J7" s="6"/>
      <c r="K7" s="7" t="s">
        <v>24</v>
      </c>
      <c r="L7" s="3" t="s">
        <v>25</v>
      </c>
      <c r="M7" s="3" t="s">
        <v>22</v>
      </c>
      <c r="N7" s="2">
        <v>6</v>
      </c>
      <c r="O7" s="2"/>
      <c r="P7" s="8">
        <v>6.84</v>
      </c>
      <c r="Q7" s="10"/>
      <c r="R7" s="11">
        <v>44654</v>
      </c>
      <c r="S7" s="12"/>
      <c r="T7" s="9" t="s">
        <v>26</v>
      </c>
      <c r="U7" s="14"/>
    </row>
    <row r="8" spans="1:22" x14ac:dyDescent="0.25">
      <c r="A8" s="2"/>
      <c r="B8" s="2" t="s">
        <v>21</v>
      </c>
      <c r="C8" s="3" t="s">
        <v>22</v>
      </c>
      <c r="D8" s="3" t="s">
        <v>23</v>
      </c>
      <c r="E8" s="4">
        <v>0.08</v>
      </c>
      <c r="F8" s="4">
        <v>0</v>
      </c>
      <c r="G8" s="3" t="s">
        <v>22</v>
      </c>
      <c r="H8" s="3"/>
      <c r="I8" s="5"/>
      <c r="J8" s="6"/>
      <c r="K8" s="7" t="s">
        <v>24</v>
      </c>
      <c r="L8" s="3" t="s">
        <v>25</v>
      </c>
      <c r="M8" s="3" t="s">
        <v>22</v>
      </c>
      <c r="N8" s="2">
        <v>7</v>
      </c>
      <c r="O8" s="2"/>
      <c r="P8" s="8">
        <v>6.84</v>
      </c>
      <c r="Q8" s="10"/>
      <c r="R8" s="11"/>
      <c r="S8" s="12">
        <v>6513</v>
      </c>
      <c r="T8" s="9" t="s">
        <v>26</v>
      </c>
      <c r="U8" s="14"/>
    </row>
    <row r="9" spans="1:22" x14ac:dyDescent="0.25">
      <c r="A9" s="2"/>
      <c r="B9" s="2" t="s">
        <v>21</v>
      </c>
      <c r="C9" s="3" t="s">
        <v>22</v>
      </c>
      <c r="D9" s="3" t="s">
        <v>23</v>
      </c>
      <c r="E9" s="4">
        <v>0.08</v>
      </c>
      <c r="F9" s="4">
        <v>0</v>
      </c>
      <c r="G9" s="3" t="s">
        <v>22</v>
      </c>
      <c r="H9" s="3"/>
      <c r="I9" s="5"/>
      <c r="J9" s="6"/>
      <c r="K9" s="7" t="s">
        <v>24</v>
      </c>
      <c r="L9" s="3" t="s">
        <v>25</v>
      </c>
      <c r="M9" s="3" t="s">
        <v>22</v>
      </c>
      <c r="N9" s="2">
        <v>8</v>
      </c>
      <c r="O9" s="2"/>
      <c r="P9" s="8">
        <v>6.84</v>
      </c>
      <c r="Q9" s="10">
        <v>54654</v>
      </c>
      <c r="R9" s="11"/>
      <c r="S9" s="12"/>
      <c r="T9" s="9" t="s">
        <v>26</v>
      </c>
      <c r="U9" s="14"/>
    </row>
    <row r="10" spans="1:22" x14ac:dyDescent="0.25">
      <c r="A10" s="2"/>
      <c r="B10" s="2" t="s">
        <v>30</v>
      </c>
      <c r="C10" s="3" t="s">
        <v>22</v>
      </c>
      <c r="D10" s="3" t="s">
        <v>23</v>
      </c>
      <c r="E10" s="4">
        <v>7.0000000000000007E-2</v>
      </c>
      <c r="F10" s="4">
        <v>0</v>
      </c>
      <c r="G10" s="3" t="s">
        <v>22</v>
      </c>
      <c r="H10" s="3"/>
      <c r="I10" s="5"/>
      <c r="J10" s="6"/>
      <c r="K10" s="5" t="s">
        <v>24</v>
      </c>
      <c r="L10" s="3" t="s">
        <v>25</v>
      </c>
      <c r="M10" s="3" t="s">
        <v>22</v>
      </c>
      <c r="N10" s="3">
        <v>9</v>
      </c>
      <c r="O10" s="2"/>
      <c r="P10" s="8">
        <v>6.84</v>
      </c>
      <c r="Q10" s="10"/>
      <c r="R10" s="11">
        <v>5464</v>
      </c>
      <c r="S10" s="12">
        <v>54654</v>
      </c>
      <c r="T10" s="9" t="s">
        <v>26</v>
      </c>
      <c r="U10" s="14"/>
    </row>
    <row r="11" spans="1:22" x14ac:dyDescent="0.25">
      <c r="A11" s="2"/>
      <c r="B11" s="2" t="s">
        <v>21</v>
      </c>
      <c r="C11" s="3" t="s">
        <v>22</v>
      </c>
      <c r="D11" s="3" t="s">
        <v>23</v>
      </c>
      <c r="E11" s="4">
        <v>7.0000000000000007E-2</v>
      </c>
      <c r="F11" s="4">
        <v>0</v>
      </c>
      <c r="G11" s="3" t="s">
        <v>22</v>
      </c>
      <c r="H11" s="3"/>
      <c r="I11" s="5"/>
      <c r="J11" s="6"/>
      <c r="K11" s="5" t="s">
        <v>24</v>
      </c>
      <c r="L11" s="3" t="s">
        <v>25</v>
      </c>
      <c r="M11" s="3" t="s">
        <v>22</v>
      </c>
      <c r="N11" s="3">
        <v>10</v>
      </c>
      <c r="O11" s="2"/>
      <c r="P11" s="8">
        <v>6.84</v>
      </c>
      <c r="Q11" s="10"/>
      <c r="R11" s="11">
        <v>544654</v>
      </c>
      <c r="S11" s="12"/>
      <c r="T11" s="9" t="s">
        <v>26</v>
      </c>
      <c r="U11" s="14"/>
    </row>
    <row r="12" spans="1:22" x14ac:dyDescent="0.25">
      <c r="A12" s="2"/>
      <c r="B12" s="2" t="s">
        <v>21</v>
      </c>
      <c r="C12" s="3" t="s">
        <v>22</v>
      </c>
      <c r="D12" s="3" t="s">
        <v>23</v>
      </c>
      <c r="E12" s="4">
        <v>0.08</v>
      </c>
      <c r="F12" s="4">
        <v>0</v>
      </c>
      <c r="G12" s="3" t="s">
        <v>22</v>
      </c>
      <c r="H12" s="3"/>
      <c r="I12" s="5"/>
      <c r="J12" s="6"/>
      <c r="K12" s="7" t="s">
        <v>24</v>
      </c>
      <c r="L12" s="3" t="s">
        <v>25</v>
      </c>
      <c r="M12" s="3" t="s">
        <v>22</v>
      </c>
      <c r="N12" s="2">
        <v>11</v>
      </c>
      <c r="O12" s="2"/>
      <c r="P12" s="8">
        <v>6.84</v>
      </c>
      <c r="Q12" s="10"/>
      <c r="R12" s="11"/>
      <c r="S12" s="12"/>
      <c r="T12" s="9" t="s">
        <v>26</v>
      </c>
      <c r="U12" s="14"/>
    </row>
    <row r="13" spans="1:22" x14ac:dyDescent="0.25">
      <c r="A13" s="24"/>
      <c r="B13" s="24" t="s">
        <v>21</v>
      </c>
      <c r="C13" s="25" t="s">
        <v>22</v>
      </c>
      <c r="D13" s="25" t="s">
        <v>23</v>
      </c>
      <c r="E13" s="26">
        <v>0.08</v>
      </c>
      <c r="F13" s="26">
        <v>0</v>
      </c>
      <c r="G13" s="25" t="s">
        <v>22</v>
      </c>
      <c r="H13" s="25"/>
      <c r="I13" s="27"/>
      <c r="J13" s="28"/>
      <c r="K13" s="29" t="s">
        <v>24</v>
      </c>
      <c r="L13" s="25" t="s">
        <v>25</v>
      </c>
      <c r="M13" s="25" t="s">
        <v>22</v>
      </c>
      <c r="N13" s="24">
        <v>12</v>
      </c>
      <c r="O13" s="24"/>
      <c r="P13" s="30">
        <v>6.84</v>
      </c>
      <c r="Q13" s="31">
        <v>8797</v>
      </c>
      <c r="R13" s="32"/>
      <c r="S13" s="33">
        <v>56464</v>
      </c>
      <c r="T13" s="34" t="s">
        <v>26</v>
      </c>
      <c r="U13" s="3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"/>
  <sheetViews>
    <sheetView tabSelected="1" workbookViewId="0">
      <selection activeCell="G17" sqref="G17"/>
    </sheetView>
  </sheetViews>
  <sheetFormatPr baseColWidth="10" defaultRowHeight="15" x14ac:dyDescent="0.25"/>
  <cols>
    <col min="3" max="3" width="14" bestFit="1" customWidth="1"/>
    <col min="6" max="6" width="21" bestFit="1" customWidth="1"/>
    <col min="7" max="7" width="16.85546875" customWidth="1"/>
    <col min="8" max="8" width="16.5703125" customWidth="1"/>
    <col min="9" max="9" width="18.7109375" customWidth="1"/>
  </cols>
  <sheetData>
    <row r="1" spans="1:9" x14ac:dyDescent="0.25">
      <c r="B1" t="s">
        <v>31</v>
      </c>
      <c r="C1" t="s">
        <v>32</v>
      </c>
      <c r="D1" t="s">
        <v>33</v>
      </c>
      <c r="F1" s="36" t="s">
        <v>11</v>
      </c>
      <c r="G1" t="s">
        <v>25</v>
      </c>
    </row>
    <row r="2" spans="1:9" x14ac:dyDescent="0.25">
      <c r="A2" t="s">
        <v>21</v>
      </c>
    </row>
    <row r="3" spans="1:9" x14ac:dyDescent="0.25">
      <c r="A3" t="s">
        <v>29</v>
      </c>
      <c r="F3" s="36" t="s">
        <v>34</v>
      </c>
      <c r="G3" t="s">
        <v>36</v>
      </c>
      <c r="H3" t="s">
        <v>37</v>
      </c>
      <c r="I3" t="s">
        <v>38</v>
      </c>
    </row>
    <row r="4" spans="1:9" x14ac:dyDescent="0.25">
      <c r="A4" t="s">
        <v>27</v>
      </c>
      <c r="F4" s="37" t="s">
        <v>27</v>
      </c>
      <c r="G4" s="38">
        <v>654654</v>
      </c>
      <c r="H4" s="38"/>
      <c r="I4" s="38"/>
    </row>
    <row r="5" spans="1:9" x14ac:dyDescent="0.25">
      <c r="A5" t="s">
        <v>28</v>
      </c>
      <c r="F5" s="37" t="s">
        <v>29</v>
      </c>
      <c r="G5" s="38"/>
      <c r="H5" s="38">
        <v>44654</v>
      </c>
      <c r="I5" s="38"/>
    </row>
    <row r="6" spans="1:9" x14ac:dyDescent="0.25">
      <c r="F6" s="37" t="s">
        <v>21</v>
      </c>
      <c r="G6" s="38">
        <v>563451</v>
      </c>
      <c r="H6" s="38">
        <v>944654</v>
      </c>
      <c r="I6" s="38">
        <v>62977</v>
      </c>
    </row>
    <row r="7" spans="1:9" x14ac:dyDescent="0.25">
      <c r="F7" s="37" t="s">
        <v>30</v>
      </c>
      <c r="G7" s="38"/>
      <c r="H7" s="38">
        <v>5464</v>
      </c>
      <c r="I7" s="38">
        <v>54654</v>
      </c>
    </row>
    <row r="8" spans="1:9" x14ac:dyDescent="0.25">
      <c r="F8" s="37" t="s">
        <v>28</v>
      </c>
      <c r="G8" s="38"/>
      <c r="H8" s="38"/>
      <c r="I8" s="38">
        <v>648654</v>
      </c>
    </row>
    <row r="9" spans="1:9" x14ac:dyDescent="0.25">
      <c r="F9" s="37" t="s">
        <v>35</v>
      </c>
      <c r="G9" s="38">
        <v>1218105</v>
      </c>
      <c r="H9" s="38">
        <v>994772</v>
      </c>
      <c r="I9" s="38">
        <v>766285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VIGNOLO</dc:creator>
  <cp:lastModifiedBy>Jean-Eric Pelouas</cp:lastModifiedBy>
  <dcterms:created xsi:type="dcterms:W3CDTF">2014-04-23T05:46:21Z</dcterms:created>
  <dcterms:modified xsi:type="dcterms:W3CDTF">2014-04-23T08:21:20Z</dcterms:modified>
</cp:coreProperties>
</file>