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210" windowWidth="24915" windowHeight="12015" activeTab="11"/>
  </bookViews>
  <sheets>
    <sheet name="JAN" sheetId="1" r:id="rId1"/>
    <sheet name="FEV" sheetId="2" r:id="rId2"/>
    <sheet name="MAR" sheetId="3" r:id="rId3"/>
    <sheet name="AVR" sheetId="4" r:id="rId4"/>
    <sheet name="MAI" sheetId="5" r:id="rId5"/>
    <sheet name="JUI" sheetId="6" r:id="rId6"/>
    <sheet name="JUIL" sheetId="7" r:id="rId7"/>
    <sheet name="AOU" sheetId="8" r:id="rId8"/>
    <sheet name="SEP" sheetId="9" r:id="rId9"/>
    <sheet name="OCT" sheetId="10" r:id="rId10"/>
    <sheet name="NOV" sheetId="11" r:id="rId11"/>
    <sheet name="DEC" sheetId="12" r:id="rId12"/>
  </sheets>
  <calcPr calcId="152511"/>
</workbook>
</file>

<file path=xl/calcChain.xml><?xml version="1.0" encoding="utf-8"?>
<calcChain xmlns="http://schemas.openxmlformats.org/spreadsheetml/2006/main">
  <c r="N15" i="1" l="1"/>
  <c r="L15" i="1"/>
  <c r="N14" i="1"/>
  <c r="L14" i="1"/>
  <c r="N13" i="1"/>
  <c r="L13" i="1"/>
  <c r="N12" i="1"/>
  <c r="L12" i="1"/>
  <c r="N11" i="1"/>
  <c r="L11" i="1"/>
  <c r="N10" i="1"/>
  <c r="L10" i="1"/>
  <c r="N8" i="1"/>
  <c r="L8" i="1"/>
  <c r="N7" i="1"/>
  <c r="L7" i="1"/>
  <c r="N6" i="1"/>
  <c r="L6" i="1"/>
  <c r="N4" i="1"/>
  <c r="L4" i="1"/>
  <c r="N3" i="1"/>
  <c r="L3" i="1"/>
</calcChain>
</file>

<file path=xl/sharedStrings.xml><?xml version="1.0" encoding="utf-8"?>
<sst xmlns="http://schemas.openxmlformats.org/spreadsheetml/2006/main" count="385" uniqueCount="52">
  <si>
    <t>DATE</t>
  </si>
  <si>
    <t>Ex</t>
  </si>
  <si>
    <t>COMM.</t>
  </si>
  <si>
    <t>No CAD</t>
  </si>
  <si>
    <t>SECR.</t>
  </si>
  <si>
    <r>
      <t xml:space="preserve">HEURE </t>
    </r>
    <r>
      <rPr>
        <b/>
        <sz val="8"/>
        <rFont val="Arial"/>
        <family val="2"/>
      </rPr>
      <t>(ex. 14.00-16.00)</t>
    </r>
  </si>
  <si>
    <t>Durée</t>
  </si>
  <si>
    <t>Nbre participants</t>
  </si>
  <si>
    <t>LIEU</t>
  </si>
  <si>
    <t>OBJET (y.c. no et descriptif)</t>
  </si>
  <si>
    <t>RAPPORTEUR</t>
  </si>
  <si>
    <t>DELAI ENVOI PV</t>
  </si>
  <si>
    <t>DATE EFFECTIVE ENVOI PV</t>
  </si>
  <si>
    <t>DELAI RECEPTION RAPPORT</t>
  </si>
  <si>
    <t>ENVOI SECRETARIAT</t>
  </si>
  <si>
    <t>Calibrage du Bureau</t>
  </si>
  <si>
    <t>séance</t>
  </si>
  <si>
    <t>RAPP. MAJ.</t>
  </si>
  <si>
    <t>RAPP. MIN.</t>
  </si>
  <si>
    <t>08.00-09.00</t>
  </si>
  <si>
    <t>xxx</t>
  </si>
  <si>
    <t>8.15-9.15</t>
  </si>
  <si>
    <t>n.a.</t>
  </si>
  <si>
    <t>14.00-17.30</t>
  </si>
  <si>
    <t>Séance annulée</t>
  </si>
  <si>
    <t>XXX</t>
  </si>
  <si>
    <t>09.00-12.15</t>
  </si>
  <si>
    <t>10.00-12.00</t>
  </si>
  <si>
    <t>09.30-12.30</t>
  </si>
  <si>
    <t>séance plénière</t>
  </si>
  <si>
    <t>14.00-17.00</t>
  </si>
  <si>
    <t>En suspens</t>
  </si>
  <si>
    <t>9.00-9.15</t>
  </si>
  <si>
    <t>15 min.</t>
  </si>
  <si>
    <t>17.15-18.45</t>
  </si>
  <si>
    <t>08.30-11.30</t>
  </si>
  <si>
    <t>séance ordinaire</t>
  </si>
  <si>
    <t>13.45-15.00</t>
  </si>
  <si>
    <t>17.30-20.00</t>
  </si>
  <si>
    <t>OUI</t>
  </si>
  <si>
    <t>XXXy</t>
  </si>
  <si>
    <t>08.00-09.30</t>
  </si>
  <si>
    <t>17.30-19.00</t>
  </si>
  <si>
    <t>17.00-19.00</t>
  </si>
  <si>
    <t>14.30-16.30</t>
  </si>
  <si>
    <t>08.00-10.00</t>
  </si>
  <si>
    <t>07.30-1030</t>
  </si>
  <si>
    <t>15.30-17.30</t>
  </si>
  <si>
    <t>08.30-17.00</t>
  </si>
  <si>
    <t>14.00-16.00</t>
  </si>
  <si>
    <t>mardi 5 janvier 2016</t>
  </si>
  <si>
    <t xml:space="preserve">        Set rng = ws.Cells(1).CurrentRegion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</si>
</sst>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i/>
      <sz val="10"/>
      <color rgb="FFFF0000"/>
      <name val="Arial"/>
      <family val="2"/>
    </font>
    <font>
      <i/>
      <sz val="10"/>
      <name val="Arial"/>
      <family val="2"/>
    </font>
    <font>
      <b/>
      <i/>
      <sz val="10"/>
      <color rgb="FFFF0000"/>
      <name val="Arial"/>
      <family val="2"/>
    </font>
    <font>
      <sz val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92D050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20" fontId="1" fillId="2" borderId="1" xfId="0" applyNumberFormat="1" applyFont="1" applyFill="1" applyBorder="1" applyAlignment="1">
      <alignment horizontal="center" vertical="center" wrapText="1"/>
    </xf>
    <xf numFmtId="20" fontId="1" fillId="2" borderId="4" xfId="0" applyNumberFormat="1" applyFont="1" applyFill="1" applyBorder="1" applyAlignment="1">
      <alignment horizontal="center" vertical="center" wrapText="1"/>
    </xf>
    <xf numFmtId="20" fontId="1" fillId="2" borderId="0" xfId="0" applyNumberFormat="1" applyFont="1" applyFill="1" applyBorder="1"/>
    <xf numFmtId="0" fontId="3" fillId="4" borderId="7" xfId="0" applyFont="1" applyFill="1" applyBorder="1" applyAlignment="1" applyProtection="1">
      <alignment horizontal="left" vertical="center"/>
      <protection locked="0"/>
    </xf>
    <xf numFmtId="14" fontId="3" fillId="5" borderId="7" xfId="0" applyNumberFormat="1" applyFont="1" applyFill="1" applyBorder="1" applyAlignment="1" applyProtection="1">
      <alignment horizontal="center" vertical="center"/>
    </xf>
    <xf numFmtId="14" fontId="3" fillId="4" borderId="7" xfId="0" applyNumberFormat="1" applyFont="1" applyFill="1" applyBorder="1" applyAlignment="1" applyProtection="1">
      <alignment horizontal="center" vertical="center"/>
      <protection locked="0"/>
    </xf>
    <xf numFmtId="14" fontId="3" fillId="5" borderId="7" xfId="0" applyNumberFormat="1" applyFont="1" applyFill="1" applyBorder="1" applyAlignment="1" applyProtection="1">
      <alignment horizontal="center" vertical="center" wrapText="1"/>
    </xf>
    <xf numFmtId="1" fontId="1" fillId="0" borderId="9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left" vertical="top" wrapText="1"/>
    </xf>
    <xf numFmtId="0" fontId="4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left" vertical="top" wrapText="1"/>
    </xf>
    <xf numFmtId="2" fontId="4" fillId="0" borderId="6" xfId="0" applyNumberFormat="1" applyFont="1" applyBorder="1" applyAlignment="1">
      <alignment horizontal="center" vertical="top" wrapText="1"/>
    </xf>
    <xf numFmtId="1" fontId="4" fillId="0" borderId="6" xfId="0" applyNumberFormat="1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5" fillId="4" borderId="7" xfId="0" applyFont="1" applyFill="1" applyBorder="1" applyAlignment="1" applyProtection="1">
      <alignment horizontal="left" vertical="center"/>
      <protection locked="0"/>
    </xf>
    <xf numFmtId="14" fontId="4" fillId="5" borderId="7" xfId="0" applyNumberFormat="1" applyFont="1" applyFill="1" applyBorder="1" applyAlignment="1" applyProtection="1">
      <alignment horizontal="center" vertical="center"/>
    </xf>
    <xf numFmtId="14" fontId="4" fillId="5" borderId="7" xfId="0" applyNumberFormat="1" applyFont="1" applyFill="1" applyBorder="1" applyAlignment="1" applyProtection="1">
      <alignment horizontal="center" vertical="center" wrapText="1"/>
    </xf>
    <xf numFmtId="14" fontId="4" fillId="0" borderId="6" xfId="0" applyNumberFormat="1" applyFont="1" applyBorder="1"/>
    <xf numFmtId="14" fontId="4" fillId="0" borderId="8" xfId="0" applyNumberFormat="1" applyFont="1" applyBorder="1"/>
    <xf numFmtId="1" fontId="6" fillId="0" borderId="9" xfId="0" applyNumberFormat="1" applyFont="1" applyBorder="1" applyAlignment="1">
      <alignment horizontal="center" vertical="center"/>
    </xf>
    <xf numFmtId="164" fontId="0" fillId="3" borderId="7" xfId="0" applyNumberFormat="1" applyFill="1" applyBorder="1" applyAlignment="1">
      <alignment horizontal="left"/>
    </xf>
    <xf numFmtId="0" fontId="3" fillId="3" borderId="7" xfId="0" applyFont="1" applyFill="1" applyBorder="1" applyAlignment="1">
      <alignment vertical="top" wrapText="1"/>
    </xf>
    <xf numFmtId="14" fontId="3" fillId="3" borderId="7" xfId="0" applyNumberFormat="1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>
      <alignment wrapText="1"/>
    </xf>
    <xf numFmtId="0" fontId="3" fillId="3" borderId="8" xfId="0" applyFont="1" applyFill="1" applyBorder="1" applyAlignment="1">
      <alignment wrapText="1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6" xfId="0" applyFont="1" applyFill="1" applyBorder="1" applyAlignment="1" applyProtection="1">
      <alignment vertical="top" wrapText="1"/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  <xf numFmtId="0" fontId="3" fillId="3" borderId="6" xfId="0" applyFont="1" applyFill="1" applyBorder="1" applyAlignment="1">
      <alignment vertical="top" wrapText="1"/>
    </xf>
    <xf numFmtId="0" fontId="3" fillId="0" borderId="6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left"/>
    </xf>
    <xf numFmtId="0" fontId="3" fillId="0" borderId="6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 wrapText="1"/>
    </xf>
    <xf numFmtId="0" fontId="4" fillId="0" borderId="7" xfId="0" applyFont="1" applyFill="1" applyBorder="1"/>
    <xf numFmtId="0" fontId="3" fillId="0" borderId="10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left"/>
    </xf>
    <xf numFmtId="164" fontId="0" fillId="3" borderId="6" xfId="0" applyNumberFormat="1" applyFill="1" applyBorder="1" applyAlignment="1">
      <alignment horizontal="left"/>
    </xf>
    <xf numFmtId="164" fontId="7" fillId="0" borderId="6" xfId="0" applyNumberFormat="1" applyFont="1" applyFill="1" applyBorder="1" applyAlignment="1">
      <alignment horizontal="left"/>
    </xf>
    <xf numFmtId="164" fontId="7" fillId="0" borderId="6" xfId="0" applyNumberFormat="1" applyFont="1" applyFill="1" applyBorder="1" applyAlignment="1">
      <alignment horizontal="center" vertical="center"/>
    </xf>
    <xf numFmtId="0" fontId="7" fillId="0" borderId="6" xfId="0" applyFont="1" applyFill="1" applyBorder="1"/>
    <xf numFmtId="0" fontId="7" fillId="0" borderId="6" xfId="0" applyFont="1" applyFill="1" applyBorder="1" applyAlignment="1">
      <alignment horizontal="left"/>
    </xf>
    <xf numFmtId="0" fontId="3" fillId="0" borderId="6" xfId="0" applyFont="1" applyFill="1" applyBorder="1" applyAlignment="1">
      <alignment vertical="top" wrapText="1"/>
    </xf>
    <xf numFmtId="0" fontId="3" fillId="0" borderId="7" xfId="0" applyFont="1" applyFill="1" applyBorder="1" applyAlignment="1">
      <alignment vertical="top" wrapText="1"/>
    </xf>
    <xf numFmtId="0" fontId="3" fillId="6" borderId="7" xfId="0" applyFont="1" applyFill="1" applyBorder="1" applyAlignment="1" applyProtection="1">
      <alignment horizontal="left" vertical="center"/>
      <protection locked="0"/>
    </xf>
    <xf numFmtId="14" fontId="3" fillId="7" borderId="7" xfId="0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  <protection locked="0"/>
    </xf>
    <xf numFmtId="14" fontId="3" fillId="7" borderId="7" xfId="0" applyNumberFormat="1" applyFont="1" applyFill="1" applyBorder="1" applyAlignment="1" applyProtection="1">
      <alignment horizontal="center" vertical="center"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1" fontId="1" fillId="0" borderId="9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left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/>
    <xf numFmtId="164" fontId="4" fillId="0" borderId="6" xfId="0" applyNumberFormat="1" applyFont="1" applyFill="1" applyBorder="1" applyAlignment="1">
      <alignment horizontal="left" vertical="top" wrapText="1"/>
    </xf>
    <xf numFmtId="164" fontId="4" fillId="0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vertical="top" wrapText="1"/>
    </xf>
    <xf numFmtId="0" fontId="4" fillId="0" borderId="6" xfId="0" applyFont="1" applyFill="1" applyBorder="1" applyAlignment="1">
      <alignment horizontal="left" vertical="top" wrapText="1"/>
    </xf>
    <xf numFmtId="2" fontId="4" fillId="0" borderId="6" xfId="0" applyNumberFormat="1" applyFont="1" applyFill="1" applyBorder="1" applyAlignment="1">
      <alignment horizontal="center" vertical="top" wrapText="1"/>
    </xf>
    <xf numFmtId="1" fontId="4" fillId="0" borderId="6" xfId="0" applyNumberFormat="1" applyFont="1" applyFill="1" applyBorder="1" applyAlignment="1">
      <alignment horizontal="center" vertical="top" wrapText="1"/>
    </xf>
    <xf numFmtId="0" fontId="4" fillId="0" borderId="7" xfId="0" applyFont="1" applyFill="1" applyBorder="1" applyAlignment="1">
      <alignment vertical="top" wrapText="1"/>
    </xf>
    <xf numFmtId="0" fontId="5" fillId="6" borderId="7" xfId="0" applyFont="1" applyFill="1" applyBorder="1" applyAlignment="1" applyProtection="1">
      <alignment horizontal="left" vertical="center"/>
      <protection locked="0"/>
    </xf>
    <xf numFmtId="14" fontId="4" fillId="7" borderId="7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14" fontId="4" fillId="7" borderId="7" xfId="0" applyNumberFormat="1" applyFont="1" applyFill="1" applyBorder="1" applyAlignment="1" applyProtection="1">
      <alignment horizontal="center" vertical="center" wrapText="1"/>
    </xf>
    <xf numFmtId="14" fontId="4" fillId="0" borderId="6" xfId="0" applyNumberFormat="1" applyFont="1" applyFill="1" applyBorder="1"/>
    <xf numFmtId="14" fontId="4" fillId="0" borderId="8" xfId="0" applyNumberFormat="1" applyFont="1" applyFill="1" applyBorder="1"/>
    <xf numFmtId="1" fontId="6" fillId="0" borderId="9" xfId="0" applyNumberFormat="1" applyFont="1" applyFill="1" applyBorder="1" applyAlignment="1">
      <alignment horizontal="center" vertical="center"/>
    </xf>
    <xf numFmtId="164" fontId="7" fillId="8" borderId="7" xfId="0" applyNumberFormat="1" applyFont="1" applyFill="1" applyBorder="1" applyAlignment="1">
      <alignment horizontal="left"/>
    </xf>
    <xf numFmtId="164" fontId="7" fillId="8" borderId="7" xfId="0" applyNumberFormat="1" applyFont="1" applyFill="1" applyBorder="1" applyAlignment="1">
      <alignment horizontal="center" vertical="center"/>
    </xf>
    <xf numFmtId="0" fontId="7" fillId="8" borderId="7" xfId="0" applyFont="1" applyFill="1" applyBorder="1"/>
    <xf numFmtId="0" fontId="7" fillId="8" borderId="7" xfId="0" applyFont="1" applyFill="1" applyBorder="1" applyAlignment="1">
      <alignment horizontal="left"/>
    </xf>
    <xf numFmtId="0" fontId="3" fillId="8" borderId="7" xfId="0" applyFont="1" applyFill="1" applyBorder="1" applyAlignment="1">
      <alignment vertical="top" wrapText="1"/>
    </xf>
    <xf numFmtId="0" fontId="3" fillId="8" borderId="7" xfId="0" applyFont="1" applyFill="1" applyBorder="1" applyAlignment="1" applyProtection="1">
      <alignment vertical="top" wrapText="1"/>
      <protection locked="0"/>
    </xf>
    <xf numFmtId="14" fontId="3" fillId="8" borderId="7" xfId="0" applyNumberFormat="1" applyFont="1" applyFill="1" applyBorder="1" applyAlignment="1" applyProtection="1">
      <alignment horizontal="center" vertical="center"/>
      <protection locked="0"/>
    </xf>
    <xf numFmtId="0" fontId="3" fillId="8" borderId="6" xfId="0" applyFont="1" applyFill="1" applyBorder="1" applyAlignment="1">
      <alignment wrapText="1"/>
    </xf>
    <xf numFmtId="0" fontId="3" fillId="8" borderId="8" xfId="0" applyFont="1" applyFill="1" applyBorder="1" applyAlignment="1">
      <alignment wrapText="1"/>
    </xf>
    <xf numFmtId="0" fontId="3" fillId="8" borderId="6" xfId="0" applyFont="1" applyFill="1" applyBorder="1"/>
    <xf numFmtId="0" fontId="3" fillId="8" borderId="6" xfId="0" applyFont="1" applyFill="1" applyBorder="1" applyAlignment="1">
      <alignment horizontal="left"/>
    </xf>
    <xf numFmtId="0" fontId="3" fillId="8" borderId="6" xfId="0" applyFont="1" applyFill="1" applyBorder="1" applyAlignment="1" applyProtection="1">
      <alignment vertical="top" wrapText="1"/>
      <protection locked="0"/>
    </xf>
    <xf numFmtId="0" fontId="3" fillId="6" borderId="6" xfId="0" applyFont="1" applyFill="1" applyBorder="1" applyAlignment="1" applyProtection="1">
      <alignment vertical="top" wrapText="1"/>
      <protection locked="0"/>
    </xf>
    <xf numFmtId="0" fontId="3" fillId="0" borderId="6" xfId="0" applyFont="1" applyFill="1" applyBorder="1" applyAlignment="1">
      <alignment horizontal="center"/>
    </xf>
    <xf numFmtId="164" fontId="3" fillId="8" borderId="7" xfId="0" applyNumberFormat="1" applyFont="1" applyFill="1" applyBorder="1" applyAlignment="1">
      <alignment horizontal="left"/>
    </xf>
    <xf numFmtId="0" fontId="3" fillId="8" borderId="6" xfId="0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left"/>
    </xf>
    <xf numFmtId="0" fontId="3" fillId="6" borderId="6" xfId="0" applyFont="1" applyFill="1" applyBorder="1" applyAlignment="1" applyProtection="1">
      <alignment horizontal="left" vertical="center"/>
      <protection locked="0"/>
    </xf>
    <xf numFmtId="0" fontId="4" fillId="6" borderId="6" xfId="0" applyFont="1" applyFill="1" applyBorder="1" applyAlignment="1" applyProtection="1">
      <alignment vertical="top" wrapText="1"/>
      <protection locked="0"/>
    </xf>
    <xf numFmtId="14" fontId="7" fillId="0" borderId="6" xfId="0" applyNumberFormat="1" applyFont="1" applyFill="1" applyBorder="1"/>
    <xf numFmtId="14" fontId="7" fillId="0" borderId="8" xfId="0" applyNumberFormat="1" applyFont="1" applyFill="1" applyBorder="1"/>
    <xf numFmtId="164" fontId="4" fillId="0" borderId="6" xfId="0" applyNumberFormat="1" applyFont="1" applyFill="1" applyBorder="1" applyAlignment="1">
      <alignment horizontal="left"/>
    </xf>
    <xf numFmtId="164" fontId="4" fillId="0" borderId="6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left"/>
    </xf>
    <xf numFmtId="0" fontId="4" fillId="6" borderId="6" xfId="0" applyFont="1" applyFill="1" applyBorder="1" applyAlignment="1" applyProtection="1">
      <alignment horizontal="left" vertical="center"/>
      <protection locked="0"/>
    </xf>
    <xf numFmtId="164" fontId="7" fillId="8" borderId="6" xfId="0" applyNumberFormat="1" applyFont="1" applyFill="1" applyBorder="1" applyAlignment="1">
      <alignment horizontal="left"/>
    </xf>
    <xf numFmtId="0" fontId="3" fillId="8" borderId="7" xfId="0" applyFont="1" applyFill="1" applyBorder="1"/>
    <xf numFmtId="0" fontId="3" fillId="8" borderId="7" xfId="0" applyFont="1" applyFill="1" applyBorder="1" applyAlignment="1">
      <alignment horizontal="left"/>
    </xf>
    <xf numFmtId="0" fontId="3" fillId="8" borderId="6" xfId="0" applyFont="1" applyFill="1" applyBorder="1" applyAlignment="1" applyProtection="1">
      <alignment horizontal="left" vertical="center"/>
      <protection locked="0"/>
    </xf>
    <xf numFmtId="0" fontId="3" fillId="8" borderId="10" xfId="0" applyFont="1" applyFill="1" applyBorder="1" applyAlignment="1">
      <alignment horizontal="left"/>
    </xf>
    <xf numFmtId="0" fontId="3" fillId="8" borderId="11" xfId="0" applyFont="1" applyFill="1" applyBorder="1" applyAlignment="1">
      <alignment horizontal="left"/>
    </xf>
    <xf numFmtId="164" fontId="3" fillId="8" borderId="7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/>
    </xf>
    <xf numFmtId="1" fontId="1" fillId="0" borderId="12" xfId="0" applyNumberFormat="1" applyFont="1" applyBorder="1" applyAlignment="1">
      <alignment horizontal="center" vertical="center"/>
    </xf>
    <xf numFmtId="0" fontId="0" fillId="0" borderId="7" xfId="0" applyBorder="1"/>
    <xf numFmtId="1" fontId="1" fillId="0" borderId="12" xfId="0" applyNumberFormat="1" applyFont="1" applyFill="1" applyBorder="1" applyAlignment="1">
      <alignment horizontal="center" vertical="center"/>
    </xf>
    <xf numFmtId="0" fontId="0" fillId="0" borderId="7" xfId="0" applyFill="1" applyBorder="1"/>
    <xf numFmtId="0" fontId="0" fillId="0" borderId="0" xfId="0" applyFill="1"/>
    <xf numFmtId="164" fontId="4" fillId="0" borderId="7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2" fontId="4" fillId="0" borderId="7" xfId="0" applyNumberFormat="1" applyFont="1" applyBorder="1" applyAlignment="1">
      <alignment horizontal="center" vertical="top"/>
    </xf>
    <xf numFmtId="0" fontId="4" fillId="0" borderId="7" xfId="0" applyFont="1" applyBorder="1" applyAlignment="1">
      <alignment horizontal="center" vertical="top" wrapText="1"/>
    </xf>
    <xf numFmtId="14" fontId="0" fillId="0" borderId="7" xfId="0" applyNumberFormat="1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164" fontId="0" fillId="0" borderId="7" xfId="0" applyNumberForma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2" fontId="0" fillId="0" borderId="7" xfId="0" applyNumberFormat="1" applyBorder="1" applyAlignment="1">
      <alignment horizontal="center" vertical="top"/>
    </xf>
    <xf numFmtId="0" fontId="0" fillId="0" borderId="7" xfId="0" applyBorder="1" applyAlignment="1">
      <alignment horizontal="center" vertical="top" wrapText="1"/>
    </xf>
    <xf numFmtId="164" fontId="0" fillId="3" borderId="7" xfId="0" applyNumberFormat="1" applyFill="1" applyBorder="1" applyAlignment="1">
      <alignment horizontal="left" vertical="top" wrapText="1"/>
    </xf>
    <xf numFmtId="164" fontId="0" fillId="3" borderId="6" xfId="0" applyNumberFormat="1" applyFill="1" applyBorder="1" applyAlignment="1">
      <alignment horizontal="left" vertical="top" wrapText="1"/>
    </xf>
    <xf numFmtId="0" fontId="3" fillId="3" borderId="6" xfId="0" applyFont="1" applyFill="1" applyBorder="1" applyAlignment="1">
      <alignment horizontal="left" vertical="top" wrapText="1"/>
    </xf>
    <xf numFmtId="2" fontId="0" fillId="3" borderId="6" xfId="0" applyNumberFormat="1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left" vertical="top" wrapText="1"/>
    </xf>
    <xf numFmtId="0" fontId="3" fillId="3" borderId="7" xfId="0" applyFont="1" applyFill="1" applyBorder="1" applyAlignment="1" applyProtection="1">
      <alignment horizontal="left" vertical="center"/>
      <protection locked="0"/>
    </xf>
    <xf numFmtId="14" fontId="0" fillId="3" borderId="6" xfId="0" applyNumberFormat="1" applyFill="1" applyBorder="1" applyAlignment="1">
      <alignment horizontal="left" vertical="top" wrapText="1"/>
    </xf>
    <xf numFmtId="0" fontId="0" fillId="3" borderId="8" xfId="0" applyFill="1" applyBorder="1" applyAlignment="1">
      <alignment horizontal="left" vertical="top" wrapText="1"/>
    </xf>
    <xf numFmtId="0" fontId="4" fillId="4" borderId="7" xfId="0" applyFont="1" applyFill="1" applyBorder="1" applyAlignment="1" applyProtection="1">
      <alignment vertical="top" wrapText="1"/>
      <protection locked="0"/>
    </xf>
    <xf numFmtId="14" fontId="4" fillId="4" borderId="7" xfId="0" applyNumberFormat="1" applyFont="1" applyFill="1" applyBorder="1" applyAlignment="1" applyProtection="1">
      <alignment horizontal="center" vertical="center"/>
      <protection locked="0"/>
    </xf>
    <xf numFmtId="1" fontId="6" fillId="0" borderId="12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0" xfId="0" applyFont="1"/>
    <xf numFmtId="2" fontId="3" fillId="3" borderId="6" xfId="0" applyNumberFormat="1" applyFont="1" applyFill="1" applyBorder="1" applyAlignment="1">
      <alignment horizontal="center" vertical="top" wrapText="1"/>
    </xf>
    <xf numFmtId="1" fontId="3" fillId="3" borderId="6" xfId="0" applyNumberFormat="1" applyFont="1" applyFill="1" applyBorder="1" applyAlignment="1">
      <alignment horizontal="center" vertical="top" wrapText="1"/>
    </xf>
    <xf numFmtId="14" fontId="0" fillId="3" borderId="6" xfId="0" applyNumberFormat="1" applyFill="1" applyBorder="1"/>
    <xf numFmtId="14" fontId="0" fillId="3" borderId="8" xfId="0" applyNumberFormat="1" applyFill="1" applyBorder="1"/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vertical="top"/>
    </xf>
    <xf numFmtId="0" fontId="0" fillId="3" borderId="7" xfId="0" applyFill="1" applyBorder="1" applyAlignment="1">
      <alignment horizontal="center" vertical="top" wrapText="1"/>
    </xf>
    <xf numFmtId="0" fontId="3" fillId="3" borderId="6" xfId="0" applyFont="1" applyFill="1" applyBorder="1" applyAlignment="1">
      <alignment vertical="top"/>
    </xf>
    <xf numFmtId="14" fontId="0" fillId="3" borderId="7" xfId="0" applyNumberFormat="1" applyFill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 wrapText="1"/>
    </xf>
    <xf numFmtId="20" fontId="1" fillId="2" borderId="1" xfId="0" applyNumberFormat="1" applyFont="1" applyFill="1" applyBorder="1" applyAlignment="1" applyProtection="1">
      <alignment horizontal="center" vertical="center" wrapText="1"/>
    </xf>
    <xf numFmtId="20" fontId="1" fillId="2" borderId="5" xfId="0" applyNumberFormat="1" applyFont="1" applyFill="1" applyBorder="1" applyAlignment="1" applyProtection="1">
      <alignment horizontal="center" vertical="center" wrapText="1"/>
    </xf>
    <xf numFmtId="20" fontId="1" fillId="2" borderId="2" xfId="0" applyNumberFormat="1" applyFont="1" applyFill="1" applyBorder="1" applyAlignment="1">
      <alignment horizontal="center"/>
    </xf>
    <xf numFmtId="20" fontId="1" fillId="2" borderId="3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20" fontId="1" fillId="2" borderId="1" xfId="0" applyNumberFormat="1" applyFont="1" applyFill="1" applyBorder="1" applyAlignment="1">
      <alignment horizontal="center" vertical="center" wrapText="1"/>
    </xf>
    <xf numFmtId="20" fontId="1" fillId="2" borderId="4" xfId="0" applyNumberFormat="1" applyFont="1" applyFill="1" applyBorder="1" applyAlignment="1">
      <alignment horizontal="center" vertical="center" wrapText="1"/>
    </xf>
    <xf numFmtId="20" fontId="1" fillId="2" borderId="1" xfId="0" applyNumberFormat="1" applyFont="1" applyFill="1" applyBorder="1" applyAlignment="1">
      <alignment horizontal="center" vertical="center"/>
    </xf>
    <xf numFmtId="20" fontId="1" fillId="2" borderId="4" xfId="0" applyNumberFormat="1" applyFont="1" applyFill="1" applyBorder="1" applyAlignment="1">
      <alignment horizontal="center" vertical="center"/>
    </xf>
    <xf numFmtId="20" fontId="1" fillId="2" borderId="5" xfId="0" applyNumberFormat="1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 applyProtection="1">
      <alignment horizontal="center" vertical="center"/>
    </xf>
    <xf numFmtId="20" fontId="1" fillId="2" borderId="5" xfId="0" applyNumberFormat="1" applyFont="1" applyFill="1" applyBorder="1" applyAlignment="1" applyProtection="1">
      <alignment horizontal="center" vertical="center"/>
    </xf>
    <xf numFmtId="20" fontId="1" fillId="2" borderId="4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5"/>
  <sheetViews>
    <sheetView workbookViewId="0">
      <selection activeCell="B21" sqref="B21"/>
    </sheetView>
  </sheetViews>
  <sheetFormatPr baseColWidth="10" defaultRowHeight="15" x14ac:dyDescent="0.25"/>
  <cols>
    <col min="1" max="1" width="22.7109375" bestFit="1" customWidth="1"/>
    <col min="10" max="10" width="26.7109375" customWidth="1"/>
  </cols>
  <sheetData>
    <row r="1" spans="1:30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30" ht="27.75" customHeight="1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  <row r="3" spans="1:30" x14ac:dyDescent="0.25">
      <c r="A3" s="21">
        <v>42370</v>
      </c>
      <c r="B3" s="38" t="s">
        <v>39</v>
      </c>
      <c r="C3" s="26" t="s">
        <v>25</v>
      </c>
      <c r="D3" s="26"/>
      <c r="E3" s="26"/>
      <c r="F3" s="27" t="s">
        <v>41</v>
      </c>
      <c r="G3" s="101">
        <v>1.5</v>
      </c>
      <c r="H3" s="101">
        <v>14</v>
      </c>
      <c r="I3" s="30"/>
      <c r="J3" s="22" t="s">
        <v>25</v>
      </c>
      <c r="K3" s="28"/>
      <c r="L3" s="5">
        <f>WORKDAY(A3,15,$J$49:$J$57)</f>
        <v>42391</v>
      </c>
      <c r="M3" s="23" t="s">
        <v>31</v>
      </c>
      <c r="N3" s="7" t="e">
        <f>WORKDAY(M3,15,$J$49:$J$57)</f>
        <v>#VALUE!</v>
      </c>
      <c r="O3" s="24"/>
      <c r="P3" s="25"/>
      <c r="Q3" s="8">
        <v>1</v>
      </c>
      <c r="R3" s="102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8"/>
    </row>
    <row r="4" spans="1:30" s="106" customFormat="1" x14ac:dyDescent="0.25">
      <c r="A4" s="21" t="s">
        <v>50</v>
      </c>
      <c r="B4" s="38" t="s">
        <v>39</v>
      </c>
      <c r="C4" s="26" t="s">
        <v>25</v>
      </c>
      <c r="D4" s="26"/>
      <c r="E4" s="26"/>
      <c r="F4" s="27" t="s">
        <v>42</v>
      </c>
      <c r="G4" s="101">
        <v>1.5</v>
      </c>
      <c r="H4" s="101">
        <v>19</v>
      </c>
      <c r="I4" s="30"/>
      <c r="J4" s="22" t="s">
        <v>25</v>
      </c>
      <c r="K4" s="28"/>
      <c r="L4" s="5" t="e">
        <f>WORKDAY(A4,15,$J$54:$J$62)</f>
        <v>#VALUE!</v>
      </c>
      <c r="M4" s="23" t="s">
        <v>31</v>
      </c>
      <c r="N4" s="7" t="e">
        <f>WORKDAY(M4,15,$J$49:$J$57)</f>
        <v>#VALUE!</v>
      </c>
      <c r="O4" s="24"/>
      <c r="P4" s="25"/>
      <c r="Q4" s="51">
        <v>1</v>
      </c>
      <c r="R4" s="104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51"/>
    </row>
    <row r="5" spans="1:30" x14ac:dyDescent="0.25">
      <c r="A5" s="107">
        <v>42377</v>
      </c>
      <c r="B5" s="107"/>
      <c r="C5" s="108" t="s">
        <v>25</v>
      </c>
      <c r="D5" s="108"/>
      <c r="E5" s="108"/>
      <c r="F5" s="108" t="s">
        <v>38</v>
      </c>
      <c r="G5" s="109">
        <v>2.5</v>
      </c>
      <c r="H5" s="110">
        <v>18</v>
      </c>
      <c r="I5" s="108"/>
      <c r="J5" s="14" t="s">
        <v>24</v>
      </c>
      <c r="K5" s="4"/>
      <c r="L5" s="5" t="s">
        <v>25</v>
      </c>
      <c r="M5" s="6" t="s">
        <v>25</v>
      </c>
      <c r="N5" s="7" t="s">
        <v>25</v>
      </c>
      <c r="O5" s="111"/>
      <c r="P5" s="112"/>
      <c r="Q5" s="8"/>
      <c r="R5" s="102"/>
      <c r="S5" s="103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8"/>
    </row>
    <row r="6" spans="1:30" x14ac:dyDescent="0.25">
      <c r="A6" s="113">
        <v>42377</v>
      </c>
      <c r="B6" s="113"/>
      <c r="C6" s="114" t="s">
        <v>25</v>
      </c>
      <c r="D6" s="112"/>
      <c r="E6" s="114"/>
      <c r="F6" s="114" t="s">
        <v>43</v>
      </c>
      <c r="G6" s="115">
        <v>2</v>
      </c>
      <c r="H6" s="116">
        <v>20</v>
      </c>
      <c r="I6" s="114"/>
      <c r="J6" s="114" t="s">
        <v>29</v>
      </c>
      <c r="K6" s="15"/>
      <c r="L6" s="5">
        <f>WORKDAY(A6,15,$J$54:$J$62)</f>
        <v>42398</v>
      </c>
      <c r="M6" s="6" t="s">
        <v>31</v>
      </c>
      <c r="N6" s="7" t="e">
        <f>WORKDAY(M6,15,$J$54:$J$62)</f>
        <v>#VALUE!</v>
      </c>
      <c r="O6" s="111"/>
      <c r="P6" s="112"/>
      <c r="Q6" s="8"/>
      <c r="R6" s="102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8"/>
    </row>
    <row r="7" spans="1:30" x14ac:dyDescent="0.25">
      <c r="A7" s="117">
        <v>42377</v>
      </c>
      <c r="B7" s="118" t="s">
        <v>39</v>
      </c>
      <c r="C7" s="119" t="s">
        <v>25</v>
      </c>
      <c r="D7" s="119"/>
      <c r="E7" s="119"/>
      <c r="F7" s="119" t="s">
        <v>44</v>
      </c>
      <c r="G7" s="120">
        <v>2</v>
      </c>
      <c r="H7" s="121">
        <v>12</v>
      </c>
      <c r="I7" s="119"/>
      <c r="J7" s="122" t="s">
        <v>25</v>
      </c>
      <c r="K7" s="123"/>
      <c r="L7" s="5">
        <f>WORKDAY(A7,15,$J$54:$J$62)</f>
        <v>42398</v>
      </c>
      <c r="M7" s="23" t="s">
        <v>31</v>
      </c>
      <c r="N7" s="7" t="e">
        <f>WORKDAY(M7,15,$J$54:$J$62)</f>
        <v>#VALUE!</v>
      </c>
      <c r="O7" s="124"/>
      <c r="P7" s="125"/>
      <c r="Q7" s="8">
        <v>1</v>
      </c>
      <c r="R7" s="102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8"/>
    </row>
    <row r="8" spans="1:30" x14ac:dyDescent="0.25">
      <c r="A8" s="117">
        <v>42380</v>
      </c>
      <c r="B8" s="118" t="s">
        <v>39</v>
      </c>
      <c r="C8" s="119" t="s">
        <v>25</v>
      </c>
      <c r="D8" s="119"/>
      <c r="E8" s="119"/>
      <c r="F8" s="119" t="s">
        <v>45</v>
      </c>
      <c r="G8" s="120">
        <v>2</v>
      </c>
      <c r="H8" s="121">
        <v>12</v>
      </c>
      <c r="I8" s="119"/>
      <c r="J8" s="122" t="s">
        <v>25</v>
      </c>
      <c r="K8" s="123"/>
      <c r="L8" s="5">
        <f>WORKDAY(A8,15,$J$54:$J$62)</f>
        <v>42401</v>
      </c>
      <c r="M8" s="23" t="s">
        <v>31</v>
      </c>
      <c r="N8" s="7" t="e">
        <f>WORKDAY(M8,15,$J$54:$J$62)</f>
        <v>#VALUE!</v>
      </c>
      <c r="O8" s="124"/>
      <c r="P8" s="125"/>
      <c r="Q8" s="8">
        <v>1</v>
      </c>
      <c r="R8" s="102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8"/>
    </row>
    <row r="9" spans="1:30" s="130" customFormat="1" ht="12.75" x14ac:dyDescent="0.2">
      <c r="A9" s="107">
        <v>42380</v>
      </c>
      <c r="B9" s="9"/>
      <c r="C9" s="10" t="s">
        <v>25</v>
      </c>
      <c r="D9" s="11"/>
      <c r="E9" s="10"/>
      <c r="F9" s="10" t="s">
        <v>46</v>
      </c>
      <c r="G9" s="12">
        <v>3</v>
      </c>
      <c r="H9" s="13">
        <v>15</v>
      </c>
      <c r="I9" s="10"/>
      <c r="J9" s="14" t="s">
        <v>24</v>
      </c>
      <c r="K9" s="126"/>
      <c r="L9" s="16" t="s">
        <v>25</v>
      </c>
      <c r="M9" s="127" t="s">
        <v>25</v>
      </c>
      <c r="N9" s="17" t="s">
        <v>25</v>
      </c>
      <c r="O9" s="18"/>
      <c r="P9" s="19"/>
      <c r="Q9" s="20"/>
      <c r="R9" s="128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20"/>
    </row>
    <row r="10" spans="1:30" x14ac:dyDescent="0.25">
      <c r="A10" s="117">
        <v>42383</v>
      </c>
      <c r="B10" s="118" t="s">
        <v>39</v>
      </c>
      <c r="C10" s="30" t="s">
        <v>25</v>
      </c>
      <c r="D10" s="119"/>
      <c r="E10" s="30"/>
      <c r="F10" s="30" t="s">
        <v>47</v>
      </c>
      <c r="G10" s="131">
        <v>2</v>
      </c>
      <c r="H10" s="132">
        <v>10</v>
      </c>
      <c r="I10" s="30"/>
      <c r="J10" s="22" t="s">
        <v>25</v>
      </c>
      <c r="K10" s="28"/>
      <c r="L10" s="5">
        <f t="shared" ref="L10:L15" si="0">WORKDAY(A10,15,$J$54:$J$62)</f>
        <v>42404</v>
      </c>
      <c r="M10" s="23" t="s">
        <v>31</v>
      </c>
      <c r="N10" s="7" t="e">
        <f t="shared" ref="N10:N15" si="1">WORKDAY(M10,15,$J$54:$J$62)</f>
        <v>#VALUE!</v>
      </c>
      <c r="O10" s="133"/>
      <c r="P10" s="134"/>
      <c r="Q10" s="8">
        <v>1</v>
      </c>
      <c r="R10" s="102"/>
      <c r="S10" s="135"/>
      <c r="T10" s="135"/>
      <c r="U10" s="135"/>
      <c r="V10" s="135"/>
      <c r="W10" s="135"/>
      <c r="X10" s="135"/>
      <c r="Y10" s="135"/>
      <c r="Z10" s="135"/>
      <c r="AA10" s="135"/>
      <c r="AB10" s="135"/>
      <c r="AC10" s="135"/>
      <c r="AD10" s="8"/>
    </row>
    <row r="11" spans="1:30" x14ac:dyDescent="0.25">
      <c r="A11" s="113">
        <v>42384</v>
      </c>
      <c r="B11" s="113"/>
      <c r="C11" s="114" t="s">
        <v>25</v>
      </c>
      <c r="D11" s="112"/>
      <c r="E11" s="114"/>
      <c r="F11" s="114" t="s">
        <v>34</v>
      </c>
      <c r="G11" s="115">
        <v>1.5</v>
      </c>
      <c r="H11" s="116">
        <v>20</v>
      </c>
      <c r="I11" s="114"/>
      <c r="J11" s="114" t="s">
        <v>36</v>
      </c>
      <c r="K11" s="29"/>
      <c r="L11" s="5">
        <f t="shared" si="0"/>
        <v>42405</v>
      </c>
      <c r="M11" s="6" t="s">
        <v>31</v>
      </c>
      <c r="N11" s="7" t="e">
        <f t="shared" si="1"/>
        <v>#VALUE!</v>
      </c>
      <c r="O11" s="111"/>
      <c r="P11" s="112"/>
      <c r="Q11" s="8"/>
      <c r="R11" s="102"/>
      <c r="S11" s="103"/>
      <c r="T11" s="103"/>
      <c r="U11" s="103"/>
      <c r="V11" s="103"/>
      <c r="W11" s="103"/>
      <c r="X11" s="103"/>
      <c r="Y11" s="103"/>
      <c r="Z11" s="103"/>
      <c r="AA11" s="103"/>
      <c r="AB11" s="103"/>
      <c r="AC11" s="103"/>
      <c r="AD11" s="8"/>
    </row>
    <row r="12" spans="1:30" x14ac:dyDescent="0.25">
      <c r="A12" s="113">
        <v>42384</v>
      </c>
      <c r="B12" s="113"/>
      <c r="C12" s="112" t="s">
        <v>25</v>
      </c>
      <c r="D12" s="112"/>
      <c r="E12" s="114"/>
      <c r="F12" s="112" t="s">
        <v>48</v>
      </c>
      <c r="G12" s="115">
        <v>8</v>
      </c>
      <c r="H12" s="116">
        <v>16</v>
      </c>
      <c r="I12" s="136"/>
      <c r="J12" s="112" t="s">
        <v>25</v>
      </c>
      <c r="K12" s="29"/>
      <c r="L12" s="5">
        <f t="shared" si="0"/>
        <v>42405</v>
      </c>
      <c r="M12" s="6" t="s">
        <v>31</v>
      </c>
      <c r="N12" s="7" t="e">
        <f t="shared" si="1"/>
        <v>#VALUE!</v>
      </c>
      <c r="O12" s="111"/>
      <c r="P12" s="112"/>
      <c r="Q12" s="8"/>
      <c r="R12" s="102"/>
      <c r="S12" s="103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8"/>
    </row>
    <row r="13" spans="1:30" ht="44.25" customHeight="1" x14ac:dyDescent="0.25">
      <c r="A13" s="113">
        <v>42388</v>
      </c>
      <c r="B13" s="113"/>
      <c r="C13" s="112" t="s">
        <v>25</v>
      </c>
      <c r="D13" s="112"/>
      <c r="E13" s="114"/>
      <c r="F13" s="112" t="s">
        <v>35</v>
      </c>
      <c r="G13" s="115">
        <v>8</v>
      </c>
      <c r="H13" s="116">
        <v>16</v>
      </c>
      <c r="I13" s="137"/>
      <c r="J13" s="112" t="s">
        <v>25</v>
      </c>
      <c r="K13" s="29"/>
      <c r="L13" s="5">
        <f t="shared" si="0"/>
        <v>42409</v>
      </c>
      <c r="M13" s="6" t="s">
        <v>31</v>
      </c>
      <c r="N13" s="7" t="e">
        <f t="shared" si="1"/>
        <v>#VALUE!</v>
      </c>
      <c r="O13" s="111"/>
      <c r="P13" s="112"/>
      <c r="Q13" s="8"/>
      <c r="R13" s="102"/>
      <c r="S13" s="103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8"/>
    </row>
    <row r="14" spans="1:30" ht="36" customHeight="1" x14ac:dyDescent="0.25">
      <c r="A14" s="118">
        <v>42388</v>
      </c>
      <c r="B14" s="118" t="s">
        <v>39</v>
      </c>
      <c r="C14" s="119" t="s">
        <v>25</v>
      </c>
      <c r="D14" s="119"/>
      <c r="E14" s="119"/>
      <c r="F14" s="119" t="s">
        <v>49</v>
      </c>
      <c r="G14" s="120">
        <v>2</v>
      </c>
      <c r="H14" s="138">
        <v>16</v>
      </c>
      <c r="I14" s="139"/>
      <c r="J14" s="119" t="s">
        <v>25</v>
      </c>
      <c r="K14" s="28"/>
      <c r="L14" s="5">
        <f t="shared" si="0"/>
        <v>42409</v>
      </c>
      <c r="M14" s="23" t="s">
        <v>31</v>
      </c>
      <c r="N14" s="7" t="e">
        <f t="shared" si="1"/>
        <v>#VALUE!</v>
      </c>
      <c r="O14" s="140"/>
      <c r="P14" s="141"/>
      <c r="Q14" s="8">
        <v>4</v>
      </c>
      <c r="R14" s="102"/>
      <c r="S14" s="103"/>
      <c r="T14" s="103"/>
      <c r="U14" s="103"/>
      <c r="V14" s="103"/>
      <c r="W14" s="103"/>
      <c r="X14" s="103"/>
      <c r="Y14" s="103"/>
      <c r="Z14" s="103"/>
      <c r="AA14" s="103"/>
      <c r="AB14" s="103"/>
      <c r="AC14" s="103"/>
      <c r="AD14" s="8"/>
    </row>
    <row r="15" spans="1:30" ht="55.5" customHeight="1" x14ac:dyDescent="0.25">
      <c r="A15" s="118">
        <v>42388</v>
      </c>
      <c r="B15" s="118" t="s">
        <v>39</v>
      </c>
      <c r="C15" s="119" t="s">
        <v>25</v>
      </c>
      <c r="D15" s="119"/>
      <c r="E15" s="119"/>
      <c r="F15" s="119" t="s">
        <v>27</v>
      </c>
      <c r="G15" s="120">
        <v>2</v>
      </c>
      <c r="H15" s="138">
        <v>10</v>
      </c>
      <c r="I15" s="139"/>
      <c r="J15" s="119" t="s">
        <v>25</v>
      </c>
      <c r="K15" s="28"/>
      <c r="L15" s="5">
        <f t="shared" si="0"/>
        <v>42409</v>
      </c>
      <c r="M15" s="23" t="s">
        <v>31</v>
      </c>
      <c r="N15" s="7" t="e">
        <f t="shared" si="1"/>
        <v>#VALUE!</v>
      </c>
      <c r="O15" s="140"/>
      <c r="P15" s="141"/>
      <c r="Q15" s="8">
        <v>1</v>
      </c>
      <c r="R15" s="102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8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workbookViewId="0">
      <selection activeCell="A8" sqref="A8"/>
    </sheetView>
  </sheetViews>
  <sheetFormatPr baseColWidth="10" defaultRowHeight="15" x14ac:dyDescent="0.25"/>
  <cols>
    <col min="1" max="1" width="20.7109375" bestFit="1" customWidth="1"/>
    <col min="13" max="13" width="15.42578125" customWidth="1"/>
    <col min="14" max="14" width="18.7109375" customWidth="1"/>
  </cols>
  <sheetData>
    <row r="1" spans="1:17" ht="15" customHeight="1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ht="33" customHeight="1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  <row r="3" spans="1:17" x14ac:dyDescent="0.25">
      <c r="A3" s="39">
        <v>42402</v>
      </c>
      <c r="B3" s="40"/>
      <c r="C3" s="54" t="s">
        <v>25</v>
      </c>
      <c r="D3" s="41"/>
      <c r="E3" s="54"/>
      <c r="F3" s="42" t="s">
        <v>19</v>
      </c>
      <c r="G3" s="42">
        <v>1</v>
      </c>
      <c r="H3" s="42">
        <v>25</v>
      </c>
      <c r="I3" s="43" t="s">
        <v>25</v>
      </c>
      <c r="J3" s="44" t="s">
        <v>25</v>
      </c>
      <c r="K3" s="45" t="s">
        <v>20</v>
      </c>
      <c r="L3" s="46">
        <v>42423</v>
      </c>
      <c r="M3" s="47">
        <v>42410</v>
      </c>
      <c r="N3" s="48">
        <v>42431</v>
      </c>
      <c r="O3" s="49" t="s">
        <v>20</v>
      </c>
      <c r="P3" s="50" t="s">
        <v>20</v>
      </c>
      <c r="Q3" s="51" t="b">
        <v>0</v>
      </c>
    </row>
    <row r="4" spans="1:17" x14ac:dyDescent="0.25">
      <c r="A4" s="52">
        <v>42402</v>
      </c>
      <c r="B4" s="53"/>
      <c r="C4" s="54" t="s">
        <v>25</v>
      </c>
      <c r="D4" s="54"/>
      <c r="E4" s="54"/>
      <c r="F4" s="31" t="s">
        <v>21</v>
      </c>
      <c r="G4" s="31">
        <v>1</v>
      </c>
      <c r="H4" s="31">
        <v>10</v>
      </c>
      <c r="I4" s="43" t="s">
        <v>25</v>
      </c>
      <c r="J4" s="44" t="s">
        <v>25</v>
      </c>
      <c r="K4" s="45"/>
      <c r="L4" s="46">
        <v>42423</v>
      </c>
      <c r="M4" s="47">
        <v>42415</v>
      </c>
      <c r="N4" s="48" t="s">
        <v>22</v>
      </c>
      <c r="O4" s="49" t="s">
        <v>20</v>
      </c>
      <c r="P4" s="50" t="s">
        <v>20</v>
      </c>
      <c r="Q4" s="51"/>
    </row>
    <row r="5" spans="1:17" ht="25.5" x14ac:dyDescent="0.25">
      <c r="A5" s="55">
        <v>42404</v>
      </c>
      <c r="B5" s="56"/>
      <c r="C5" s="57" t="s">
        <v>25</v>
      </c>
      <c r="D5" s="58"/>
      <c r="E5" s="57"/>
      <c r="F5" s="57" t="s">
        <v>23</v>
      </c>
      <c r="G5" s="59">
        <v>3.5</v>
      </c>
      <c r="H5" s="60">
        <v>12</v>
      </c>
      <c r="I5" s="57"/>
      <c r="J5" s="61" t="s">
        <v>24</v>
      </c>
      <c r="K5" s="62"/>
      <c r="L5" s="63" t="s">
        <v>25</v>
      </c>
      <c r="M5" s="64" t="s">
        <v>24</v>
      </c>
      <c r="N5" s="65" t="s">
        <v>25</v>
      </c>
      <c r="O5" s="66"/>
      <c r="P5" s="67"/>
      <c r="Q5" s="68"/>
    </row>
    <row r="6" spans="1:17" x14ac:dyDescent="0.25">
      <c r="A6" s="69">
        <v>42405</v>
      </c>
      <c r="B6" s="100" t="s">
        <v>39</v>
      </c>
      <c r="C6" s="95" t="s">
        <v>25</v>
      </c>
      <c r="D6" s="71"/>
      <c r="E6" s="71"/>
      <c r="F6" s="72" t="s">
        <v>26</v>
      </c>
      <c r="G6" s="72">
        <v>3.25</v>
      </c>
      <c r="H6" s="72">
        <v>21</v>
      </c>
      <c r="I6" s="73" t="s">
        <v>40</v>
      </c>
      <c r="J6" s="73" t="s">
        <v>25</v>
      </c>
      <c r="K6" s="74" t="s">
        <v>20</v>
      </c>
      <c r="L6" s="46">
        <v>42426</v>
      </c>
      <c r="M6" s="75">
        <v>42417</v>
      </c>
      <c r="N6" s="48">
        <v>42438</v>
      </c>
      <c r="O6" s="76" t="s">
        <v>20</v>
      </c>
      <c r="P6" s="77" t="s">
        <v>20</v>
      </c>
      <c r="Q6" s="51">
        <v>1</v>
      </c>
    </row>
    <row r="7" spans="1:17" x14ac:dyDescent="0.25">
      <c r="A7" s="69">
        <v>42405</v>
      </c>
      <c r="B7" s="100" t="s">
        <v>39</v>
      </c>
      <c r="C7" s="78" t="s">
        <v>25</v>
      </c>
      <c r="D7" s="78" t="s">
        <v>25</v>
      </c>
      <c r="E7" s="78"/>
      <c r="F7" s="79" t="s">
        <v>27</v>
      </c>
      <c r="G7" s="79">
        <v>2</v>
      </c>
      <c r="H7" s="79">
        <v>14</v>
      </c>
      <c r="I7" s="76" t="s">
        <v>25</v>
      </c>
      <c r="J7" s="73" t="s">
        <v>25</v>
      </c>
      <c r="K7" s="80" t="s">
        <v>20</v>
      </c>
      <c r="L7" s="46">
        <v>42426</v>
      </c>
      <c r="M7" s="75">
        <v>42418</v>
      </c>
      <c r="N7" s="48">
        <v>42439</v>
      </c>
      <c r="O7" s="76" t="s">
        <v>20</v>
      </c>
      <c r="P7" s="77" t="s">
        <v>20</v>
      </c>
      <c r="Q7" s="51">
        <v>1</v>
      </c>
    </row>
    <row r="8" spans="1:17" ht="38.25" x14ac:dyDescent="0.25">
      <c r="A8" s="52">
        <v>42408</v>
      </c>
      <c r="B8" s="53"/>
      <c r="C8" s="54" t="s">
        <v>25</v>
      </c>
      <c r="D8" s="54"/>
      <c r="E8" s="54"/>
      <c r="F8" s="31" t="s">
        <v>28</v>
      </c>
      <c r="G8" s="31">
        <v>3</v>
      </c>
      <c r="H8" s="31">
        <v>55</v>
      </c>
      <c r="I8" s="43" t="s">
        <v>25</v>
      </c>
      <c r="J8" s="44" t="s">
        <v>29</v>
      </c>
      <c r="K8" s="81"/>
      <c r="L8" s="46">
        <v>42429</v>
      </c>
      <c r="M8" s="82" t="s">
        <v>25</v>
      </c>
      <c r="N8" s="48" t="s">
        <v>51</v>
      </c>
      <c r="O8" s="49" t="s">
        <v>20</v>
      </c>
      <c r="P8" s="50" t="s">
        <v>20</v>
      </c>
      <c r="Q8" s="51"/>
    </row>
    <row r="9" spans="1:17" x14ac:dyDescent="0.25">
      <c r="A9" s="83">
        <v>42408</v>
      </c>
      <c r="B9" s="70" t="s">
        <v>39</v>
      </c>
      <c r="C9" s="78" t="s">
        <v>25</v>
      </c>
      <c r="D9" s="78" t="s">
        <v>25</v>
      </c>
      <c r="E9" s="78"/>
      <c r="F9" s="79" t="s">
        <v>30</v>
      </c>
      <c r="G9" s="79">
        <v>3</v>
      </c>
      <c r="H9" s="79">
        <v>23</v>
      </c>
      <c r="I9" s="84" t="s">
        <v>25</v>
      </c>
      <c r="J9" s="73" t="s">
        <v>25</v>
      </c>
      <c r="K9" s="80"/>
      <c r="L9" s="46">
        <v>42429</v>
      </c>
      <c r="M9" s="75" t="s">
        <v>31</v>
      </c>
      <c r="N9" s="48" t="e">
        <v>#VALUE!</v>
      </c>
      <c r="O9" s="76"/>
      <c r="P9" s="77"/>
      <c r="Q9" s="51">
        <v>3</v>
      </c>
    </row>
    <row r="10" spans="1:17" x14ac:dyDescent="0.25">
      <c r="A10" s="85">
        <v>42409</v>
      </c>
      <c r="B10" s="53"/>
      <c r="C10" s="54" t="s">
        <v>25</v>
      </c>
      <c r="D10" s="54"/>
      <c r="E10" s="54"/>
      <c r="F10" s="31" t="s">
        <v>32</v>
      </c>
      <c r="G10" s="31" t="s">
        <v>33</v>
      </c>
      <c r="H10" s="31">
        <v>7</v>
      </c>
      <c r="I10" s="43" t="s">
        <v>25</v>
      </c>
      <c r="J10" s="44" t="s">
        <v>25</v>
      </c>
      <c r="K10" s="81"/>
      <c r="L10" s="46">
        <v>42430</v>
      </c>
      <c r="M10" s="47">
        <v>42415</v>
      </c>
      <c r="N10" s="48"/>
      <c r="O10" s="49" t="s">
        <v>20</v>
      </c>
      <c r="P10" s="50" t="s">
        <v>20</v>
      </c>
      <c r="Q10" s="51"/>
    </row>
    <row r="11" spans="1:17" x14ac:dyDescent="0.25">
      <c r="A11" s="85">
        <v>42409</v>
      </c>
      <c r="B11" s="53"/>
      <c r="C11" s="54" t="s">
        <v>25</v>
      </c>
      <c r="D11" s="54"/>
      <c r="E11" s="54"/>
      <c r="F11" s="31" t="s">
        <v>34</v>
      </c>
      <c r="G11" s="31">
        <v>1.5</v>
      </c>
      <c r="H11" s="31">
        <v>20</v>
      </c>
      <c r="I11" s="43" t="s">
        <v>25</v>
      </c>
      <c r="J11" s="44" t="s">
        <v>25</v>
      </c>
      <c r="K11" s="81"/>
      <c r="L11" s="46">
        <v>42430</v>
      </c>
      <c r="M11" s="47">
        <v>42415</v>
      </c>
      <c r="N11" s="48" t="s">
        <v>20</v>
      </c>
      <c r="O11" s="49" t="s">
        <v>20</v>
      </c>
      <c r="P11" s="50" t="s">
        <v>20</v>
      </c>
      <c r="Q11" s="51"/>
    </row>
    <row r="12" spans="1:17" x14ac:dyDescent="0.25">
      <c r="A12" s="85">
        <v>42410</v>
      </c>
      <c r="B12" s="53"/>
      <c r="C12" s="54" t="s">
        <v>25</v>
      </c>
      <c r="D12" s="41"/>
      <c r="E12" s="41"/>
      <c r="F12" s="42" t="s">
        <v>35</v>
      </c>
      <c r="G12" s="42">
        <v>3</v>
      </c>
      <c r="H12" s="42">
        <v>16</v>
      </c>
      <c r="I12" s="31" t="s">
        <v>25</v>
      </c>
      <c r="J12" s="44" t="s">
        <v>25</v>
      </c>
      <c r="K12" s="86"/>
      <c r="L12" s="46">
        <v>42431</v>
      </c>
      <c r="M12" s="47" t="s">
        <v>31</v>
      </c>
      <c r="N12" s="48" t="e">
        <v>#VALUE!</v>
      </c>
      <c r="O12" s="31"/>
      <c r="P12" s="32"/>
      <c r="Q12" s="51"/>
    </row>
    <row r="13" spans="1:17" x14ac:dyDescent="0.25">
      <c r="A13" s="85">
        <v>42410</v>
      </c>
      <c r="B13" s="53"/>
      <c r="C13" s="54" t="s">
        <v>25</v>
      </c>
      <c r="D13" s="41"/>
      <c r="E13" s="41"/>
      <c r="F13" s="42" t="s">
        <v>37</v>
      </c>
      <c r="G13" s="42">
        <v>1.5</v>
      </c>
      <c r="H13" s="42">
        <v>15</v>
      </c>
      <c r="I13" s="31" t="s">
        <v>25</v>
      </c>
      <c r="J13" s="43" t="s">
        <v>25</v>
      </c>
      <c r="K13" s="87"/>
      <c r="L13" s="46">
        <v>42431</v>
      </c>
      <c r="M13" s="47" t="s">
        <v>25</v>
      </c>
      <c r="N13" s="48" t="e">
        <v>#VALUE!</v>
      </c>
      <c r="O13" s="31"/>
      <c r="P13" s="32"/>
      <c r="Q13" s="51"/>
    </row>
    <row r="14" spans="1:17" x14ac:dyDescent="0.25">
      <c r="A14" s="85">
        <v>42410</v>
      </c>
      <c r="B14" s="53"/>
      <c r="C14" s="33" t="s">
        <v>25</v>
      </c>
      <c r="D14" s="33"/>
      <c r="E14" s="33"/>
      <c r="F14" s="34" t="s">
        <v>30</v>
      </c>
      <c r="G14" s="34">
        <v>3</v>
      </c>
      <c r="H14" s="34">
        <v>8</v>
      </c>
      <c r="I14" s="33" t="s">
        <v>25</v>
      </c>
      <c r="J14" s="33" t="s">
        <v>25</v>
      </c>
      <c r="K14" s="86"/>
      <c r="L14" s="46">
        <v>42431</v>
      </c>
      <c r="M14" s="47" t="s">
        <v>31</v>
      </c>
      <c r="N14" s="48" t="e">
        <v>#VALUE!</v>
      </c>
      <c r="O14" s="88"/>
      <c r="P14" s="89"/>
      <c r="Q14" s="51"/>
    </row>
    <row r="15" spans="1:17" x14ac:dyDescent="0.25">
      <c r="A15" s="90">
        <v>42411</v>
      </c>
      <c r="B15" s="91"/>
      <c r="C15" s="35" t="s">
        <v>25</v>
      </c>
      <c r="D15" s="35"/>
      <c r="E15" s="35"/>
      <c r="F15" s="92" t="s">
        <v>38</v>
      </c>
      <c r="G15" s="92">
        <v>2.5</v>
      </c>
      <c r="H15" s="92">
        <v>18</v>
      </c>
      <c r="I15" s="92" t="s">
        <v>25</v>
      </c>
      <c r="J15" s="61" t="s">
        <v>25</v>
      </c>
      <c r="K15" s="93"/>
      <c r="L15" s="46">
        <v>42432</v>
      </c>
      <c r="M15" s="47" t="s">
        <v>25</v>
      </c>
      <c r="N15" s="48" t="s">
        <v>25</v>
      </c>
      <c r="O15" s="36"/>
      <c r="P15" s="37"/>
      <c r="Q15" s="51"/>
    </row>
    <row r="16" spans="1:17" x14ac:dyDescent="0.25">
      <c r="A16" s="94">
        <v>42411</v>
      </c>
      <c r="B16" s="70" t="s">
        <v>39</v>
      </c>
      <c r="C16" s="95" t="s">
        <v>25</v>
      </c>
      <c r="D16" s="71"/>
      <c r="E16" s="95"/>
      <c r="F16" s="96" t="s">
        <v>27</v>
      </c>
      <c r="G16" s="72">
        <v>2</v>
      </c>
      <c r="H16" s="72">
        <v>15</v>
      </c>
      <c r="I16" s="96" t="s">
        <v>25</v>
      </c>
      <c r="J16" s="73" t="s">
        <v>25</v>
      </c>
      <c r="K16" s="97"/>
      <c r="L16" s="46">
        <v>42432</v>
      </c>
      <c r="M16" s="75" t="s">
        <v>31</v>
      </c>
      <c r="N16" s="48" t="e">
        <v>#VALUE!</v>
      </c>
      <c r="O16" s="98"/>
      <c r="P16" s="99"/>
      <c r="Q16" s="51">
        <v>1</v>
      </c>
    </row>
  </sheetData>
  <mergeCells count="15">
    <mergeCell ref="F1:F2"/>
    <mergeCell ref="A1:A2"/>
    <mergeCell ref="B1:B2"/>
    <mergeCell ref="C1:C2"/>
    <mergeCell ref="D1:D2"/>
    <mergeCell ref="E1:E2"/>
    <mergeCell ref="I1:I2"/>
    <mergeCell ref="H1:H2"/>
    <mergeCell ref="Q1:Q2"/>
    <mergeCell ref="O1:P1"/>
    <mergeCell ref="N1:N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"/>
  <sheetViews>
    <sheetView workbookViewId="0">
      <selection activeCell="H1" sqref="H1:H2"/>
    </sheetView>
  </sheetViews>
  <sheetFormatPr baseColWidth="10" defaultRowHeight="15" x14ac:dyDescent="0.25"/>
  <cols>
    <col min="2" max="2" width="8.85546875" customWidth="1"/>
    <col min="3" max="3" width="8.5703125" customWidth="1"/>
  </cols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2"/>
  <sheetViews>
    <sheetView workbookViewId="0">
      <selection activeCell="H1" sqref="H1:H2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2"/>
  <sheetViews>
    <sheetView workbookViewId="0">
      <selection activeCell="B13" sqref="B13"/>
    </sheetView>
  </sheetViews>
  <sheetFormatPr baseColWidth="10" defaultRowHeight="15" x14ac:dyDescent="0.25"/>
  <cols>
    <col min="1" max="1" width="20.7109375" bestFit="1" customWidth="1"/>
    <col min="8" max="8" width="12" customWidth="1"/>
    <col min="9" max="9" width="13.42578125" customWidth="1"/>
    <col min="10" max="10" width="31" customWidth="1"/>
    <col min="13" max="13" width="19.140625" customWidth="1"/>
    <col min="14" max="14" width="21.7109375" customWidth="1"/>
  </cols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2"/>
  <sheetViews>
    <sheetView tabSelected="1" workbookViewId="0">
      <selection activeCell="H15" sqref="H15"/>
    </sheetView>
  </sheetViews>
  <sheetFormatPr baseColWidth="10" defaultRowHeight="15" x14ac:dyDescent="0.25"/>
  <sheetData>
    <row r="1" spans="1:17" x14ac:dyDescent="0.25">
      <c r="A1" s="153" t="s">
        <v>0</v>
      </c>
      <c r="B1" s="153" t="s">
        <v>1</v>
      </c>
      <c r="C1" s="150" t="s">
        <v>2</v>
      </c>
      <c r="D1" s="150" t="s">
        <v>3</v>
      </c>
      <c r="E1" s="150" t="s">
        <v>4</v>
      </c>
      <c r="F1" s="148" t="s">
        <v>5</v>
      </c>
      <c r="G1" s="1" t="s">
        <v>6</v>
      </c>
      <c r="H1" s="148" t="s">
        <v>7</v>
      </c>
      <c r="I1" s="150" t="s">
        <v>8</v>
      </c>
      <c r="J1" s="150" t="s">
        <v>9</v>
      </c>
      <c r="K1" s="153" t="s">
        <v>10</v>
      </c>
      <c r="L1" s="142" t="s">
        <v>11</v>
      </c>
      <c r="M1" s="142" t="s">
        <v>12</v>
      </c>
      <c r="N1" s="142" t="s">
        <v>13</v>
      </c>
      <c r="O1" s="144" t="s">
        <v>14</v>
      </c>
      <c r="P1" s="145"/>
      <c r="Q1" s="146" t="s">
        <v>15</v>
      </c>
    </row>
    <row r="2" spans="1:17" x14ac:dyDescent="0.25">
      <c r="A2" s="155"/>
      <c r="B2" s="155"/>
      <c r="C2" s="151"/>
      <c r="D2" s="151"/>
      <c r="E2" s="151"/>
      <c r="F2" s="149"/>
      <c r="G2" s="2" t="s">
        <v>16</v>
      </c>
      <c r="H2" s="149"/>
      <c r="I2" s="151"/>
      <c r="J2" s="152"/>
      <c r="K2" s="154"/>
      <c r="L2" s="143"/>
      <c r="M2" s="143"/>
      <c r="N2" s="143"/>
      <c r="O2" s="3" t="s">
        <v>17</v>
      </c>
      <c r="P2" s="3" t="s">
        <v>18</v>
      </c>
      <c r="Q2" s="147"/>
    </row>
  </sheetData>
  <mergeCells count="15">
    <mergeCell ref="F1:F2"/>
    <mergeCell ref="A1:A2"/>
    <mergeCell ref="B1:B2"/>
    <mergeCell ref="C1:C2"/>
    <mergeCell ref="D1:D2"/>
    <mergeCell ref="E1:E2"/>
    <mergeCell ref="N1:N2"/>
    <mergeCell ref="O1:P1"/>
    <mergeCell ref="Q1:Q2"/>
    <mergeCell ref="H1:H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</vt:lpstr>
      <vt:lpstr>FEV</vt:lpstr>
      <vt:lpstr>MAR</vt:lpstr>
      <vt:lpstr>AVR</vt:lpstr>
      <vt:lpstr>MAI</vt:lpstr>
      <vt:lpstr>JUI</vt:lpstr>
      <vt:lpstr>JUIL</vt:lpstr>
      <vt:lpstr>AOU</vt:lpstr>
      <vt:lpstr>SEP</vt:lpstr>
      <vt:lpstr>OCT</vt:lpstr>
      <vt:lpstr>NOV</vt:lpstr>
      <vt:lpstr>DEC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cp:lastPrinted>2016-02-25T09:37:03Z</cp:lastPrinted>
  <dcterms:created xsi:type="dcterms:W3CDTF">2016-02-24T11:50:22Z</dcterms:created>
  <dcterms:modified xsi:type="dcterms:W3CDTF">2016-02-25T09:41:54Z</dcterms:modified>
</cp:coreProperties>
</file>