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 tabRatio="776" activeTab="1"/>
  </bookViews>
  <sheets>
    <sheet name="TCD" sheetId="100" r:id="rId1"/>
    <sheet name="RDV" sheetId="1" r:id="rId2"/>
  </sheets>
  <definedNames>
    <definedName name="_xlnm._FilterDatabase" localSheetId="1" hidden="1">RDV!$A$8:$N$415</definedName>
    <definedName name="Col_Filtre">TCD!$A:$A</definedName>
    <definedName name="Segment_Années">#N/A</definedName>
    <definedName name="Segment_Date">#N/A</definedName>
    <definedName name="Segment_Mois">#N/A</definedName>
    <definedName name="Segment_Trimestres">#N/A</definedName>
  </definedNames>
  <calcPr calcId="162913" concurrentCalc="0"/>
  <pivotCaches>
    <pivotCache cacheId="0" r:id="rId3"/>
  </pivotCaches>
  <webPublishing allowPng="1" targetScreenSize="1024x768" codePage="10000"/>
  <extLst>
    <ext xmlns:x14="http://schemas.microsoft.com/office/spreadsheetml/2009/9/main" uri="{BBE1A952-AA13-448e-AADC-164F8A28A991}">
      <x14:slicerCaches>
        <x14:slicerCache r:id="rId4"/>
        <x14:slicerCache r:id="rId5"/>
        <x14:slicerCache r:id="rId6"/>
        <x14:slicerCache r:id="rId7"/>
      </x14:slicerCaches>
    </ext>
    <ext xmlns:x14="http://schemas.microsoft.com/office/spreadsheetml/2009/9/main" uri="{79F54976-1DA5-4618-B147-4CDE4B953A38}">
      <x14:workbookPr defaultImageDpi="330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O9" i="1" l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247" i="1"/>
  <c r="O248" i="1"/>
  <c r="O249" i="1"/>
  <c r="O250" i="1"/>
  <c r="O251" i="1"/>
  <c r="O252" i="1"/>
  <c r="O253" i="1"/>
  <c r="O254" i="1"/>
  <c r="O255" i="1"/>
  <c r="O256" i="1"/>
  <c r="O257" i="1"/>
  <c r="O258" i="1"/>
  <c r="O259" i="1"/>
  <c r="O260" i="1"/>
  <c r="O261" i="1"/>
  <c r="O262" i="1"/>
  <c r="O263" i="1"/>
  <c r="O264" i="1"/>
  <c r="O265" i="1"/>
  <c r="O266" i="1"/>
  <c r="O267" i="1"/>
  <c r="O268" i="1"/>
  <c r="O269" i="1"/>
  <c r="O270" i="1"/>
  <c r="O271" i="1"/>
  <c r="O272" i="1"/>
  <c r="O273" i="1"/>
  <c r="O274" i="1"/>
  <c r="O275" i="1"/>
  <c r="O276" i="1"/>
  <c r="O277" i="1"/>
  <c r="O278" i="1"/>
  <c r="O279" i="1"/>
  <c r="O280" i="1"/>
  <c r="O281" i="1"/>
  <c r="O282" i="1"/>
  <c r="O283" i="1"/>
  <c r="O284" i="1"/>
  <c r="O285" i="1"/>
  <c r="O286" i="1"/>
  <c r="O287" i="1"/>
  <c r="O288" i="1"/>
  <c r="O289" i="1"/>
  <c r="O290" i="1"/>
  <c r="O291" i="1"/>
  <c r="O292" i="1"/>
  <c r="O293" i="1"/>
  <c r="O294" i="1"/>
  <c r="O295" i="1"/>
  <c r="O296" i="1"/>
  <c r="O297" i="1"/>
  <c r="O298" i="1"/>
  <c r="O299" i="1"/>
  <c r="O300" i="1"/>
  <c r="O301" i="1"/>
  <c r="O302" i="1"/>
  <c r="O303" i="1"/>
  <c r="O304" i="1"/>
  <c r="O305" i="1"/>
  <c r="O306" i="1"/>
  <c r="O307" i="1"/>
  <c r="O308" i="1"/>
  <c r="O309" i="1"/>
  <c r="O310" i="1"/>
  <c r="O311" i="1"/>
  <c r="O312" i="1"/>
  <c r="O313" i="1"/>
  <c r="O314" i="1"/>
  <c r="O315" i="1"/>
  <c r="O316" i="1"/>
  <c r="O317" i="1"/>
  <c r="O318" i="1"/>
  <c r="O319" i="1"/>
  <c r="O320" i="1"/>
  <c r="O321" i="1"/>
  <c r="O322" i="1"/>
  <c r="O323" i="1"/>
  <c r="O324" i="1"/>
  <c r="O325" i="1"/>
  <c r="O326" i="1"/>
  <c r="O327" i="1"/>
  <c r="O328" i="1"/>
  <c r="O329" i="1"/>
  <c r="O330" i="1"/>
  <c r="O331" i="1"/>
  <c r="O332" i="1"/>
  <c r="O333" i="1"/>
  <c r="O334" i="1"/>
  <c r="O335" i="1"/>
  <c r="O336" i="1"/>
  <c r="O337" i="1"/>
  <c r="O338" i="1"/>
  <c r="O339" i="1"/>
  <c r="O340" i="1"/>
  <c r="O341" i="1"/>
  <c r="O342" i="1"/>
  <c r="O343" i="1"/>
  <c r="O344" i="1"/>
  <c r="O345" i="1"/>
  <c r="O346" i="1"/>
  <c r="O347" i="1"/>
  <c r="O348" i="1"/>
  <c r="O349" i="1"/>
  <c r="O350" i="1"/>
  <c r="O351" i="1"/>
  <c r="O352" i="1"/>
  <c r="O353" i="1"/>
  <c r="O354" i="1"/>
  <c r="O355" i="1"/>
  <c r="O356" i="1"/>
  <c r="O357" i="1"/>
  <c r="O358" i="1"/>
  <c r="O359" i="1"/>
  <c r="O360" i="1"/>
  <c r="O361" i="1"/>
  <c r="O362" i="1"/>
  <c r="O363" i="1"/>
  <c r="O364" i="1"/>
  <c r="O365" i="1"/>
  <c r="O366" i="1"/>
  <c r="O367" i="1"/>
  <c r="O368" i="1"/>
  <c r="O369" i="1"/>
  <c r="O370" i="1"/>
  <c r="O371" i="1"/>
  <c r="O372" i="1"/>
  <c r="O373" i="1"/>
  <c r="O374" i="1"/>
  <c r="O375" i="1"/>
  <c r="O376" i="1"/>
  <c r="O377" i="1"/>
  <c r="O378" i="1"/>
  <c r="O379" i="1"/>
  <c r="O380" i="1"/>
  <c r="O381" i="1"/>
  <c r="O382" i="1"/>
  <c r="O383" i="1"/>
  <c r="O384" i="1"/>
  <c r="O385" i="1"/>
  <c r="O386" i="1"/>
  <c r="O387" i="1"/>
  <c r="O388" i="1"/>
  <c r="O389" i="1"/>
  <c r="O390" i="1"/>
  <c r="O391" i="1"/>
  <c r="O392" i="1"/>
  <c r="O393" i="1"/>
  <c r="O394" i="1"/>
  <c r="O395" i="1"/>
  <c r="O396" i="1"/>
  <c r="O397" i="1"/>
  <c r="O398" i="1"/>
  <c r="O399" i="1"/>
  <c r="O400" i="1"/>
  <c r="O401" i="1"/>
  <c r="O402" i="1"/>
  <c r="O403" i="1"/>
  <c r="O404" i="1"/>
  <c r="O405" i="1"/>
  <c r="O406" i="1"/>
  <c r="O407" i="1"/>
  <c r="O408" i="1"/>
  <c r="O409" i="1"/>
  <c r="O410" i="1"/>
  <c r="O411" i="1"/>
  <c r="O412" i="1"/>
  <c r="O413" i="1"/>
  <c r="O414" i="1"/>
  <c r="O415" i="1"/>
</calcChain>
</file>

<file path=xl/sharedStrings.xml><?xml version="1.0" encoding="utf-8"?>
<sst xmlns="http://schemas.openxmlformats.org/spreadsheetml/2006/main" count="2774" uniqueCount="430">
  <si>
    <t>NOMS</t>
  </si>
  <si>
    <t>ADRESSE</t>
  </si>
  <si>
    <t>CH / TEL</t>
  </si>
  <si>
    <t>ETAT</t>
  </si>
  <si>
    <t>HEURE DE PEC</t>
  </si>
  <si>
    <t>HEURE DE RDV</t>
  </si>
  <si>
    <t>LIEU D'ARRIVE</t>
  </si>
  <si>
    <t>INFOS</t>
  </si>
  <si>
    <t>AMBULANCE ALLER</t>
  </si>
  <si>
    <t>AMBULANCE RETOUR</t>
  </si>
  <si>
    <t>COURSE DONNEE PAR</t>
  </si>
  <si>
    <t>SERIE</t>
  </si>
  <si>
    <t>OUI</t>
  </si>
  <si>
    <t>Oui</t>
  </si>
  <si>
    <t>Martin</t>
  </si>
  <si>
    <t>Chateau</t>
  </si>
  <si>
    <t>MDR</t>
  </si>
  <si>
    <t>Jardins</t>
  </si>
  <si>
    <t>06.95.66.94.80</t>
  </si>
  <si>
    <t>Date</t>
  </si>
  <si>
    <t>Mdr élysée</t>
  </si>
  <si>
    <t>212a</t>
  </si>
  <si>
    <t>5eme Est</t>
  </si>
  <si>
    <t>Hopital nord</t>
  </si>
  <si>
    <t>106b</t>
  </si>
  <si>
    <t>/////////</t>
  </si>
  <si>
    <t>BT et BS DONNE LE</t>
  </si>
  <si>
    <t>06.45.47.82.02</t>
  </si>
  <si>
    <t>06.03.76.55.02 / 04.94.04.52.88</t>
  </si>
  <si>
    <t>06.14.29.68.84</t>
  </si>
  <si>
    <t>06.33.21.33.73</t>
  </si>
  <si>
    <t>Dupont</t>
  </si>
  <si>
    <t>Carote</t>
  </si>
  <si>
    <t>Linoire</t>
  </si>
  <si>
    <t>Valret</t>
  </si>
  <si>
    <t>Hopital</t>
  </si>
  <si>
    <t>Clinique</t>
  </si>
  <si>
    <t>Hopital sud</t>
  </si>
  <si>
    <t>clinique</t>
  </si>
  <si>
    <t>Total général</t>
  </si>
  <si>
    <t>(vide)</t>
  </si>
  <si>
    <t>Années</t>
  </si>
  <si>
    <t>Trimestres</t>
  </si>
  <si>
    <t>Mois</t>
  </si>
  <si>
    <t>&lt;19/04/2016</t>
  </si>
  <si>
    <t>2016</t>
  </si>
  <si>
    <t>Trimestre2</t>
  </si>
  <si>
    <t>avr</t>
  </si>
  <si>
    <t>19-avr</t>
  </si>
  <si>
    <t>juin</t>
  </si>
  <si>
    <t>26-juin</t>
  </si>
  <si>
    <t>Trimestre3</t>
  </si>
  <si>
    <t>août</t>
  </si>
  <si>
    <t>03-août</t>
  </si>
  <si>
    <t>31-août</t>
  </si>
  <si>
    <t>sept</t>
  </si>
  <si>
    <t>27-sept</t>
  </si>
  <si>
    <t>28-sept</t>
  </si>
  <si>
    <t>29-sept</t>
  </si>
  <si>
    <t>30-sept</t>
  </si>
  <si>
    <t>Trimestre4</t>
  </si>
  <si>
    <t>oct</t>
  </si>
  <si>
    <t>04-oct</t>
  </si>
  <si>
    <t>06-oct</t>
  </si>
  <si>
    <t>07-oct</t>
  </si>
  <si>
    <t>11-oct</t>
  </si>
  <si>
    <t>14-oct</t>
  </si>
  <si>
    <t>17-oct</t>
  </si>
  <si>
    <t>18-oct</t>
  </si>
  <si>
    <t>19-oct</t>
  </si>
  <si>
    <t>20-oct</t>
  </si>
  <si>
    <t>21-oct</t>
  </si>
  <si>
    <t>22-oct</t>
  </si>
  <si>
    <t>24-oct</t>
  </si>
  <si>
    <t>25-oct</t>
  </si>
  <si>
    <t>26-oct</t>
  </si>
  <si>
    <t>27-oct</t>
  </si>
  <si>
    <t>28-oct</t>
  </si>
  <si>
    <t>29-oct</t>
  </si>
  <si>
    <t>31-oct</t>
  </si>
  <si>
    <t>nov</t>
  </si>
  <si>
    <t>01-nov</t>
  </si>
  <si>
    <t>02-nov</t>
  </si>
  <si>
    <t>03-nov</t>
  </si>
  <si>
    <t>04-nov</t>
  </si>
  <si>
    <t>05-nov</t>
  </si>
  <si>
    <t>06-nov</t>
  </si>
  <si>
    <t>07-nov</t>
  </si>
  <si>
    <t>08-nov</t>
  </si>
  <si>
    <t>09-nov</t>
  </si>
  <si>
    <t>10-nov</t>
  </si>
  <si>
    <t>11-nov</t>
  </si>
  <si>
    <t>12-nov</t>
  </si>
  <si>
    <t>13-nov</t>
  </si>
  <si>
    <t>14-nov</t>
  </si>
  <si>
    <t>15-nov</t>
  </si>
  <si>
    <t>16-nov</t>
  </si>
  <si>
    <t>17-nov</t>
  </si>
  <si>
    <t>18-nov</t>
  </si>
  <si>
    <t>19-nov</t>
  </si>
  <si>
    <t>20-nov</t>
  </si>
  <si>
    <t>24-nov</t>
  </si>
  <si>
    <t>28-nov</t>
  </si>
  <si>
    <t>Filtre</t>
  </si>
  <si>
    <t>01-janv</t>
  </si>
  <si>
    <t>Trimestre1</t>
  </si>
  <si>
    <t>janv</t>
  </si>
  <si>
    <t>02-janv</t>
  </si>
  <si>
    <t>03-janv</t>
  </si>
  <si>
    <t>04-janv</t>
  </si>
  <si>
    <t>05-janv</t>
  </si>
  <si>
    <t>06-janv</t>
  </si>
  <si>
    <t>07-janv</t>
  </si>
  <si>
    <t>08-janv</t>
  </si>
  <si>
    <t>09-janv</t>
  </si>
  <si>
    <t>10-janv</t>
  </si>
  <si>
    <t>11-janv</t>
  </si>
  <si>
    <t>12-janv</t>
  </si>
  <si>
    <t>13-janv</t>
  </si>
  <si>
    <t>14-janv</t>
  </si>
  <si>
    <t>15-janv</t>
  </si>
  <si>
    <t>16-janv</t>
  </si>
  <si>
    <t>17-janv</t>
  </si>
  <si>
    <t>18-janv</t>
  </si>
  <si>
    <t>19-janv</t>
  </si>
  <si>
    <t>20-janv</t>
  </si>
  <si>
    <t>21-janv</t>
  </si>
  <si>
    <t>22-janv</t>
  </si>
  <si>
    <t>23-janv</t>
  </si>
  <si>
    <t>24-janv</t>
  </si>
  <si>
    <t>25-janv</t>
  </si>
  <si>
    <t>26-janv</t>
  </si>
  <si>
    <t>27-janv</t>
  </si>
  <si>
    <t>28-janv</t>
  </si>
  <si>
    <t>29-janv</t>
  </si>
  <si>
    <t>30-janv</t>
  </si>
  <si>
    <t>31-janv</t>
  </si>
  <si>
    <t>01-févr</t>
  </si>
  <si>
    <t>févr</t>
  </si>
  <si>
    <t>02-févr</t>
  </si>
  <si>
    <t>03-févr</t>
  </si>
  <si>
    <t>04-févr</t>
  </si>
  <si>
    <t>05-févr</t>
  </si>
  <si>
    <t>06-févr</t>
  </si>
  <si>
    <t>07-févr</t>
  </si>
  <si>
    <t>08-févr</t>
  </si>
  <si>
    <t>09-févr</t>
  </si>
  <si>
    <t>10-févr</t>
  </si>
  <si>
    <t>11-févr</t>
  </si>
  <si>
    <t>12-févr</t>
  </si>
  <si>
    <t>13-févr</t>
  </si>
  <si>
    <t>14-févr</t>
  </si>
  <si>
    <t>15-févr</t>
  </si>
  <si>
    <t>16-févr</t>
  </si>
  <si>
    <t>17-févr</t>
  </si>
  <si>
    <t>18-févr</t>
  </si>
  <si>
    <t>19-févr</t>
  </si>
  <si>
    <t>20-févr</t>
  </si>
  <si>
    <t>21-févr</t>
  </si>
  <si>
    <t>22-févr</t>
  </si>
  <si>
    <t>23-févr</t>
  </si>
  <si>
    <t>24-févr</t>
  </si>
  <si>
    <t>25-févr</t>
  </si>
  <si>
    <t>26-févr</t>
  </si>
  <si>
    <t>27-févr</t>
  </si>
  <si>
    <t>28-févr</t>
  </si>
  <si>
    <t>29-févr</t>
  </si>
  <si>
    <t>01-mars</t>
  </si>
  <si>
    <t>mars</t>
  </si>
  <si>
    <t>02-mars</t>
  </si>
  <si>
    <t>03-mars</t>
  </si>
  <si>
    <t>04-mars</t>
  </si>
  <si>
    <t>05-mars</t>
  </si>
  <si>
    <t>06-mars</t>
  </si>
  <si>
    <t>07-mars</t>
  </si>
  <si>
    <t>08-mars</t>
  </si>
  <si>
    <t>09-mars</t>
  </si>
  <si>
    <t>10-mars</t>
  </si>
  <si>
    <t>11-mars</t>
  </si>
  <si>
    <t>12-mars</t>
  </si>
  <si>
    <t>13-mars</t>
  </si>
  <si>
    <t>14-mars</t>
  </si>
  <si>
    <t>15-mars</t>
  </si>
  <si>
    <t>16-mars</t>
  </si>
  <si>
    <t>17-mars</t>
  </si>
  <si>
    <t>18-mars</t>
  </si>
  <si>
    <t>19-mars</t>
  </si>
  <si>
    <t>20-mars</t>
  </si>
  <si>
    <t>21-mars</t>
  </si>
  <si>
    <t>22-mars</t>
  </si>
  <si>
    <t>23-mars</t>
  </si>
  <si>
    <t>24-mars</t>
  </si>
  <si>
    <t>25-mars</t>
  </si>
  <si>
    <t>26-mars</t>
  </si>
  <si>
    <t>27-mars</t>
  </si>
  <si>
    <t>28-mars</t>
  </si>
  <si>
    <t>29-mars</t>
  </si>
  <si>
    <t>30-mars</t>
  </si>
  <si>
    <t>31-mars</t>
  </si>
  <si>
    <t>01-avr</t>
  </si>
  <si>
    <t>02-avr</t>
  </si>
  <si>
    <t>03-avr</t>
  </si>
  <si>
    <t>04-avr</t>
  </si>
  <si>
    <t>05-avr</t>
  </si>
  <si>
    <t>06-avr</t>
  </si>
  <si>
    <t>07-avr</t>
  </si>
  <si>
    <t>08-avr</t>
  </si>
  <si>
    <t>09-avr</t>
  </si>
  <si>
    <t>10-avr</t>
  </si>
  <si>
    <t>11-avr</t>
  </si>
  <si>
    <t>12-avr</t>
  </si>
  <si>
    <t>13-avr</t>
  </si>
  <si>
    <t>14-avr</t>
  </si>
  <si>
    <t>15-avr</t>
  </si>
  <si>
    <t>16-avr</t>
  </si>
  <si>
    <t>17-avr</t>
  </si>
  <si>
    <t>18-avr</t>
  </si>
  <si>
    <t>20-avr</t>
  </si>
  <si>
    <t>21-avr</t>
  </si>
  <si>
    <t>22-avr</t>
  </si>
  <si>
    <t>23-avr</t>
  </si>
  <si>
    <t>24-avr</t>
  </si>
  <si>
    <t>25-avr</t>
  </si>
  <si>
    <t>26-avr</t>
  </si>
  <si>
    <t>27-avr</t>
  </si>
  <si>
    <t>28-avr</t>
  </si>
  <si>
    <t>29-avr</t>
  </si>
  <si>
    <t>30-avr</t>
  </si>
  <si>
    <t>01-mai</t>
  </si>
  <si>
    <t>mai</t>
  </si>
  <si>
    <t>02-mai</t>
  </si>
  <si>
    <t>03-mai</t>
  </si>
  <si>
    <t>04-mai</t>
  </si>
  <si>
    <t>05-mai</t>
  </si>
  <si>
    <t>06-mai</t>
  </si>
  <si>
    <t>07-mai</t>
  </si>
  <si>
    <t>08-mai</t>
  </si>
  <si>
    <t>09-mai</t>
  </si>
  <si>
    <t>10-mai</t>
  </si>
  <si>
    <t>11-mai</t>
  </si>
  <si>
    <t>12-mai</t>
  </si>
  <si>
    <t>13-mai</t>
  </si>
  <si>
    <t>14-mai</t>
  </si>
  <si>
    <t>15-mai</t>
  </si>
  <si>
    <t>16-mai</t>
  </si>
  <si>
    <t>17-mai</t>
  </si>
  <si>
    <t>18-mai</t>
  </si>
  <si>
    <t>19-mai</t>
  </si>
  <si>
    <t>20-mai</t>
  </si>
  <si>
    <t>21-mai</t>
  </si>
  <si>
    <t>22-mai</t>
  </si>
  <si>
    <t>23-mai</t>
  </si>
  <si>
    <t>24-mai</t>
  </si>
  <si>
    <t>25-mai</t>
  </si>
  <si>
    <t>26-mai</t>
  </si>
  <si>
    <t>27-mai</t>
  </si>
  <si>
    <t>28-mai</t>
  </si>
  <si>
    <t>29-mai</t>
  </si>
  <si>
    <t>30-mai</t>
  </si>
  <si>
    <t>31-mai</t>
  </si>
  <si>
    <t>01-juin</t>
  </si>
  <si>
    <t>02-juin</t>
  </si>
  <si>
    <t>03-juin</t>
  </si>
  <si>
    <t>04-juin</t>
  </si>
  <si>
    <t>05-juin</t>
  </si>
  <si>
    <t>06-juin</t>
  </si>
  <si>
    <t>07-juin</t>
  </si>
  <si>
    <t>08-juin</t>
  </si>
  <si>
    <t>09-juin</t>
  </si>
  <si>
    <t>10-juin</t>
  </si>
  <si>
    <t>11-juin</t>
  </si>
  <si>
    <t>12-juin</t>
  </si>
  <si>
    <t>13-juin</t>
  </si>
  <si>
    <t>14-juin</t>
  </si>
  <si>
    <t>15-juin</t>
  </si>
  <si>
    <t>16-juin</t>
  </si>
  <si>
    <t>17-juin</t>
  </si>
  <si>
    <t>18-juin</t>
  </si>
  <si>
    <t>19-juin</t>
  </si>
  <si>
    <t>20-juin</t>
  </si>
  <si>
    <t>21-juin</t>
  </si>
  <si>
    <t>22-juin</t>
  </si>
  <si>
    <t>23-juin</t>
  </si>
  <si>
    <t>24-juin</t>
  </si>
  <si>
    <t>25-juin</t>
  </si>
  <si>
    <t>27-juin</t>
  </si>
  <si>
    <t>28-juin</t>
  </si>
  <si>
    <t>29-juin</t>
  </si>
  <si>
    <t>30-juin</t>
  </si>
  <si>
    <t>01-juil</t>
  </si>
  <si>
    <t>juil</t>
  </si>
  <si>
    <t>02-juil</t>
  </si>
  <si>
    <t>03-juil</t>
  </si>
  <si>
    <t>04-juil</t>
  </si>
  <si>
    <t>05-juil</t>
  </si>
  <si>
    <t>06-juil</t>
  </si>
  <si>
    <t>07-juil</t>
  </si>
  <si>
    <t>08-juil</t>
  </si>
  <si>
    <t>09-juil</t>
  </si>
  <si>
    <t>10-juil</t>
  </si>
  <si>
    <t>11-juil</t>
  </si>
  <si>
    <t>12-juil</t>
  </si>
  <si>
    <t>13-juil</t>
  </si>
  <si>
    <t>14-juil</t>
  </si>
  <si>
    <t>15-juil</t>
  </si>
  <si>
    <t>16-juil</t>
  </si>
  <si>
    <t>17-juil</t>
  </si>
  <si>
    <t>18-juil</t>
  </si>
  <si>
    <t>19-juil</t>
  </si>
  <si>
    <t>20-juil</t>
  </si>
  <si>
    <t>21-juil</t>
  </si>
  <si>
    <t>22-juil</t>
  </si>
  <si>
    <t>23-juil</t>
  </si>
  <si>
    <t>24-juil</t>
  </si>
  <si>
    <t>25-juil</t>
  </si>
  <si>
    <t>26-juil</t>
  </si>
  <si>
    <t>27-juil</t>
  </si>
  <si>
    <t>28-juil</t>
  </si>
  <si>
    <t>29-juil</t>
  </si>
  <si>
    <t>30-juil</t>
  </si>
  <si>
    <t>31-juil</t>
  </si>
  <si>
    <t>01-août</t>
  </si>
  <si>
    <t>02-août</t>
  </si>
  <si>
    <t>04-août</t>
  </si>
  <si>
    <t>05-août</t>
  </si>
  <si>
    <t>06-août</t>
  </si>
  <si>
    <t>07-août</t>
  </si>
  <si>
    <t>08-août</t>
  </si>
  <si>
    <t>09-août</t>
  </si>
  <si>
    <t>10-août</t>
  </si>
  <si>
    <t>11-août</t>
  </si>
  <si>
    <t>12-août</t>
  </si>
  <si>
    <t>13-août</t>
  </si>
  <si>
    <t>14-août</t>
  </si>
  <si>
    <t>15-août</t>
  </si>
  <si>
    <t>16-août</t>
  </si>
  <si>
    <t>17-août</t>
  </si>
  <si>
    <t>18-août</t>
  </si>
  <si>
    <t>19-août</t>
  </si>
  <si>
    <t>20-août</t>
  </si>
  <si>
    <t>21-août</t>
  </si>
  <si>
    <t>22-août</t>
  </si>
  <si>
    <t>23-août</t>
  </si>
  <si>
    <t>24-août</t>
  </si>
  <si>
    <t>25-août</t>
  </si>
  <si>
    <t>26-août</t>
  </si>
  <si>
    <t>27-août</t>
  </si>
  <si>
    <t>28-août</t>
  </si>
  <si>
    <t>29-août</t>
  </si>
  <si>
    <t>30-août</t>
  </si>
  <si>
    <t>01-sept</t>
  </si>
  <si>
    <t>02-sept</t>
  </si>
  <si>
    <t>03-sept</t>
  </si>
  <si>
    <t>04-sept</t>
  </si>
  <si>
    <t>05-sept</t>
  </si>
  <si>
    <t>06-sept</t>
  </si>
  <si>
    <t>07-sept</t>
  </si>
  <si>
    <t>08-sept</t>
  </si>
  <si>
    <t>09-sept</t>
  </si>
  <si>
    <t>10-sept</t>
  </si>
  <si>
    <t>11-sept</t>
  </si>
  <si>
    <t>12-sept</t>
  </si>
  <si>
    <t>13-sept</t>
  </si>
  <si>
    <t>14-sept</t>
  </si>
  <si>
    <t>15-sept</t>
  </si>
  <si>
    <t>16-sept</t>
  </si>
  <si>
    <t>17-sept</t>
  </si>
  <si>
    <t>18-sept</t>
  </si>
  <si>
    <t>19-sept</t>
  </si>
  <si>
    <t>20-sept</t>
  </si>
  <si>
    <t>21-sept</t>
  </si>
  <si>
    <t>22-sept</t>
  </si>
  <si>
    <t>23-sept</t>
  </si>
  <si>
    <t>24-sept</t>
  </si>
  <si>
    <t>25-sept</t>
  </si>
  <si>
    <t>26-sept</t>
  </si>
  <si>
    <t>01-oct</t>
  </si>
  <si>
    <t>02-oct</t>
  </si>
  <si>
    <t>03-oct</t>
  </si>
  <si>
    <t>05-oct</t>
  </si>
  <si>
    <t>08-oct</t>
  </si>
  <si>
    <t>09-oct</t>
  </si>
  <si>
    <t>10-oct</t>
  </si>
  <si>
    <t>12-oct</t>
  </si>
  <si>
    <t>13-oct</t>
  </si>
  <si>
    <t>15-oct</t>
  </si>
  <si>
    <t>16-oct</t>
  </si>
  <si>
    <t>23-oct</t>
  </si>
  <si>
    <t>30-oct</t>
  </si>
  <si>
    <t>21-nov</t>
  </si>
  <si>
    <t>22-nov</t>
  </si>
  <si>
    <t>23-nov</t>
  </si>
  <si>
    <t>25-nov</t>
  </si>
  <si>
    <t>26-nov</t>
  </si>
  <si>
    <t>27-nov</t>
  </si>
  <si>
    <t>29-nov</t>
  </si>
  <si>
    <t>30-nov</t>
  </si>
  <si>
    <t>01-déc</t>
  </si>
  <si>
    <t>déc</t>
  </si>
  <si>
    <t>02-déc</t>
  </si>
  <si>
    <t>03-déc</t>
  </si>
  <si>
    <t>04-déc</t>
  </si>
  <si>
    <t>05-déc</t>
  </si>
  <si>
    <t>06-déc</t>
  </si>
  <si>
    <t>07-déc</t>
  </si>
  <si>
    <t>08-déc</t>
  </si>
  <si>
    <t>09-déc</t>
  </si>
  <si>
    <t>10-déc</t>
  </si>
  <si>
    <t>11-déc</t>
  </si>
  <si>
    <t>12-déc</t>
  </si>
  <si>
    <t>13-déc</t>
  </si>
  <si>
    <t>14-déc</t>
  </si>
  <si>
    <t>15-déc</t>
  </si>
  <si>
    <t>16-déc</t>
  </si>
  <si>
    <t>17-déc</t>
  </si>
  <si>
    <t>18-déc</t>
  </si>
  <si>
    <t>19-déc</t>
  </si>
  <si>
    <t>20-déc</t>
  </si>
  <si>
    <t>21-déc</t>
  </si>
  <si>
    <t>22-déc</t>
  </si>
  <si>
    <t>23-déc</t>
  </si>
  <si>
    <t>24-déc</t>
  </si>
  <si>
    <t>25-déc</t>
  </si>
  <si>
    <t>26-déc</t>
  </si>
  <si>
    <t>27-déc</t>
  </si>
  <si>
    <t>28-déc</t>
  </si>
  <si>
    <t>29-déc</t>
  </si>
  <si>
    <t>30-déc</t>
  </si>
  <si>
    <t>31-déc</t>
  </si>
  <si>
    <t>&gt;29/11/2016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</si>
</sst>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;@"/>
    <numFmt numFmtId="165" formatCode="h:mm;@"/>
  </numFmts>
  <fonts count="5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8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F70D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0"/>
      </left>
      <right/>
      <top style="thin">
        <color indexed="0"/>
      </top>
      <bottom style="thin">
        <color indexed="0"/>
      </bottom>
      <diagonal/>
    </border>
    <border>
      <left style="thin">
        <color indexed="0"/>
      </left>
      <right/>
      <top style="thin">
        <color indexed="0"/>
      </top>
      <bottom/>
      <diagonal/>
    </border>
  </borders>
  <cellStyleXfs count="563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69">
    <xf numFmtId="0" fontId="0" fillId="0" borderId="0" xfId="0"/>
    <xf numFmtId="0" fontId="0" fillId="0" borderId="0" xfId="0" applyFont="1" applyFill="1" applyBorder="1"/>
    <xf numFmtId="0" fontId="0" fillId="0" borderId="0" xfId="0" applyFont="1" applyBorder="1"/>
    <xf numFmtId="0" fontId="0" fillId="0" borderId="0" xfId="0" pivotButton="1"/>
    <xf numFmtId="164" fontId="0" fillId="0" borderId="0" xfId="0" applyNumberFormat="1" applyFont="1" applyBorder="1" applyAlignment="1">
      <alignment shrinkToFit="1"/>
    </xf>
    <xf numFmtId="0" fontId="0" fillId="0" borderId="0" xfId="0" applyFont="1" applyBorder="1" applyAlignment="1">
      <alignment shrinkToFit="1"/>
    </xf>
    <xf numFmtId="164" fontId="1" fillId="2" borderId="6" xfId="0" applyNumberFormat="1" applyFont="1" applyFill="1" applyBorder="1" applyAlignment="1" applyProtection="1">
      <alignment horizontal="center" vertical="top" wrapText="1"/>
    </xf>
    <xf numFmtId="0" fontId="1" fillId="2" borderId="1" xfId="0" applyFont="1" applyFill="1" applyBorder="1" applyAlignment="1" applyProtection="1">
      <alignment horizontal="center" vertical="top" wrapText="1"/>
    </xf>
    <xf numFmtId="165" fontId="1" fillId="2" borderId="1" xfId="0" applyNumberFormat="1" applyFont="1" applyFill="1" applyBorder="1" applyAlignment="1" applyProtection="1">
      <alignment horizontal="center" vertical="top" wrapText="1"/>
    </xf>
    <xf numFmtId="0" fontId="1" fillId="2" borderId="4" xfId="0" applyFont="1" applyFill="1" applyBorder="1" applyAlignment="1" applyProtection="1">
      <alignment horizontal="center" vertical="top" wrapText="1"/>
    </xf>
    <xf numFmtId="0" fontId="1" fillId="2" borderId="8" xfId="0" applyFont="1" applyFill="1" applyBorder="1" applyAlignment="1">
      <alignment horizontal="center" vertical="top" wrapText="1"/>
    </xf>
    <xf numFmtId="164" fontId="0" fillId="3" borderId="6" xfId="0" applyNumberFormat="1" applyFont="1" applyFill="1" applyBorder="1" applyAlignment="1">
      <alignment shrinkToFit="1"/>
    </xf>
    <xf numFmtId="0" fontId="0" fillId="0" borderId="1" xfId="0" applyFont="1" applyBorder="1" applyAlignment="1">
      <alignment shrinkToFit="1"/>
    </xf>
    <xf numFmtId="0" fontId="0" fillId="3" borderId="1" xfId="0" applyFont="1" applyFill="1" applyBorder="1" applyAlignment="1">
      <alignment shrinkToFit="1"/>
    </xf>
    <xf numFmtId="20" fontId="0" fillId="3" borderId="1" xfId="0" applyNumberFormat="1" applyFont="1" applyFill="1" applyBorder="1" applyAlignment="1">
      <alignment shrinkToFit="1"/>
    </xf>
    <xf numFmtId="0" fontId="0" fillId="3" borderId="4" xfId="0" applyFont="1" applyFill="1" applyBorder="1" applyAlignment="1">
      <alignment shrinkToFit="1"/>
    </xf>
    <xf numFmtId="0" fontId="0" fillId="3" borderId="8" xfId="0" applyFont="1" applyFill="1" applyBorder="1"/>
    <xf numFmtId="0" fontId="0" fillId="0" borderId="3" xfId="0" applyFont="1" applyFill="1" applyBorder="1" applyAlignment="1">
      <alignment shrinkToFit="1"/>
    </xf>
    <xf numFmtId="0" fontId="0" fillId="8" borderId="8" xfId="0" applyFont="1" applyFill="1" applyBorder="1"/>
    <xf numFmtId="0" fontId="0" fillId="0" borderId="1" xfId="0" applyFont="1" applyFill="1" applyBorder="1" applyAlignment="1">
      <alignment shrinkToFit="1"/>
    </xf>
    <xf numFmtId="0" fontId="0" fillId="0" borderId="8" xfId="0" applyFont="1" applyBorder="1"/>
    <xf numFmtId="164" fontId="0" fillId="0" borderId="6" xfId="0" applyNumberFormat="1" applyFont="1" applyBorder="1" applyAlignment="1">
      <alignment shrinkToFit="1"/>
    </xf>
    <xf numFmtId="0" fontId="0" fillId="0" borderId="4" xfId="0" applyFont="1" applyBorder="1" applyAlignment="1">
      <alignment shrinkToFit="1"/>
    </xf>
    <xf numFmtId="20" fontId="0" fillId="0" borderId="1" xfId="0" applyNumberFormat="1" applyFont="1" applyBorder="1" applyAlignment="1">
      <alignment shrinkToFit="1"/>
    </xf>
    <xf numFmtId="164" fontId="0" fillId="4" borderId="6" xfId="0" applyNumberFormat="1" applyFont="1" applyFill="1" applyBorder="1" applyAlignment="1">
      <alignment shrinkToFit="1"/>
    </xf>
    <xf numFmtId="0" fontId="0" fillId="4" borderId="1" xfId="0" applyFont="1" applyFill="1" applyBorder="1" applyAlignment="1">
      <alignment shrinkToFit="1"/>
    </xf>
    <xf numFmtId="20" fontId="0" fillId="4" borderId="1" xfId="0" applyNumberFormat="1" applyFont="1" applyFill="1" applyBorder="1" applyAlignment="1">
      <alignment shrinkToFit="1"/>
    </xf>
    <xf numFmtId="0" fontId="0" fillId="4" borderId="4" xfId="0" applyFont="1" applyFill="1" applyBorder="1" applyAlignment="1">
      <alignment shrinkToFit="1"/>
    </xf>
    <xf numFmtId="0" fontId="0" fillId="4" borderId="8" xfId="0" applyFont="1" applyFill="1" applyBorder="1"/>
    <xf numFmtId="14" fontId="0" fillId="3" borderId="8" xfId="0" applyNumberFormat="1" applyFont="1" applyFill="1" applyBorder="1"/>
    <xf numFmtId="164" fontId="0" fillId="7" borderId="6" xfId="0" applyNumberFormat="1" applyFont="1" applyFill="1" applyBorder="1" applyAlignment="1">
      <alignment shrinkToFit="1"/>
    </xf>
    <xf numFmtId="0" fontId="0" fillId="7" borderId="1" xfId="0" applyFont="1" applyFill="1" applyBorder="1" applyAlignment="1">
      <alignment shrinkToFit="1"/>
    </xf>
    <xf numFmtId="20" fontId="0" fillId="7" borderId="1" xfId="0" applyNumberFormat="1" applyFont="1" applyFill="1" applyBorder="1" applyAlignment="1">
      <alignment shrinkToFit="1"/>
    </xf>
    <xf numFmtId="0" fontId="0" fillId="7" borderId="4" xfId="0" applyFont="1" applyFill="1" applyBorder="1" applyAlignment="1">
      <alignment shrinkToFit="1"/>
    </xf>
    <xf numFmtId="0" fontId="0" fillId="7" borderId="8" xfId="0" applyFont="1" applyFill="1" applyBorder="1"/>
    <xf numFmtId="0" fontId="0" fillId="5" borderId="1" xfId="0" applyFont="1" applyFill="1" applyBorder="1" applyAlignment="1">
      <alignment shrinkToFit="1"/>
    </xf>
    <xf numFmtId="14" fontId="0" fillId="0" borderId="8" xfId="0" applyNumberFormat="1" applyFont="1" applyBorder="1"/>
    <xf numFmtId="0" fontId="0" fillId="8" borderId="1" xfId="0" applyFont="1" applyFill="1" applyBorder="1" applyAlignment="1">
      <alignment shrinkToFit="1"/>
    </xf>
    <xf numFmtId="0" fontId="0" fillId="8" borderId="4" xfId="0" applyFont="1" applyFill="1" applyBorder="1" applyAlignment="1">
      <alignment shrinkToFit="1"/>
    </xf>
    <xf numFmtId="164" fontId="0" fillId="9" borderId="6" xfId="0" applyNumberFormat="1" applyFont="1" applyFill="1" applyBorder="1" applyAlignment="1">
      <alignment shrinkToFit="1"/>
    </xf>
    <xf numFmtId="0" fontId="0" fillId="9" borderId="1" xfId="0" applyFont="1" applyFill="1" applyBorder="1" applyAlignment="1">
      <alignment shrinkToFit="1"/>
    </xf>
    <xf numFmtId="20" fontId="0" fillId="9" borderId="1" xfId="0" applyNumberFormat="1" applyFont="1" applyFill="1" applyBorder="1" applyAlignment="1">
      <alignment shrinkToFit="1"/>
    </xf>
    <xf numFmtId="0" fontId="0" fillId="9" borderId="4" xfId="0" applyFont="1" applyFill="1" applyBorder="1" applyAlignment="1">
      <alignment shrinkToFit="1"/>
    </xf>
    <xf numFmtId="0" fontId="0" fillId="9" borderId="8" xfId="0" applyFont="1" applyFill="1" applyBorder="1"/>
    <xf numFmtId="164" fontId="0" fillId="8" borderId="6" xfId="0" applyNumberFormat="1" applyFont="1" applyFill="1" applyBorder="1" applyAlignment="1">
      <alignment shrinkToFit="1"/>
    </xf>
    <xf numFmtId="20" fontId="0" fillId="8" borderId="1" xfId="0" applyNumberFormat="1" applyFont="1" applyFill="1" applyBorder="1" applyAlignment="1">
      <alignment shrinkToFit="1"/>
    </xf>
    <xf numFmtId="14" fontId="0" fillId="8" borderId="1" xfId="0" applyNumberFormat="1" applyFont="1" applyFill="1" applyBorder="1" applyAlignment="1">
      <alignment shrinkToFit="1"/>
    </xf>
    <xf numFmtId="164" fontId="0" fillId="0" borderId="6" xfId="0" applyNumberFormat="1" applyFont="1" applyFill="1" applyBorder="1" applyAlignment="1">
      <alignment shrinkToFit="1"/>
    </xf>
    <xf numFmtId="20" fontId="0" fillId="0" borderId="1" xfId="0" applyNumberFormat="1" applyFont="1" applyFill="1" applyBorder="1" applyAlignment="1">
      <alignment shrinkToFit="1"/>
    </xf>
    <xf numFmtId="0" fontId="0" fillId="0" borderId="4" xfId="0" applyFont="1" applyFill="1" applyBorder="1" applyAlignment="1">
      <alignment shrinkToFit="1"/>
    </xf>
    <xf numFmtId="0" fontId="0" fillId="0" borderId="8" xfId="0" applyFont="1" applyFill="1" applyBorder="1"/>
    <xf numFmtId="164" fontId="0" fillId="10" borderId="6" xfId="0" applyNumberFormat="1" applyFont="1" applyFill="1" applyBorder="1" applyAlignment="1">
      <alignment shrinkToFit="1"/>
    </xf>
    <xf numFmtId="0" fontId="0" fillId="10" borderId="1" xfId="0" applyFont="1" applyFill="1" applyBorder="1" applyAlignment="1">
      <alignment shrinkToFit="1"/>
    </xf>
    <xf numFmtId="20" fontId="0" fillId="10" borderId="1" xfId="0" applyNumberFormat="1" applyFont="1" applyFill="1" applyBorder="1" applyAlignment="1">
      <alignment shrinkToFit="1"/>
    </xf>
    <xf numFmtId="0" fontId="0" fillId="10" borderId="4" xfId="0" applyFont="1" applyFill="1" applyBorder="1" applyAlignment="1">
      <alignment shrinkToFit="1"/>
    </xf>
    <xf numFmtId="0" fontId="0" fillId="10" borderId="8" xfId="0" applyFont="1" applyFill="1" applyBorder="1"/>
    <xf numFmtId="164" fontId="0" fillId="6" borderId="6" xfId="0" applyNumberFormat="1" applyFont="1" applyFill="1" applyBorder="1" applyAlignment="1">
      <alignment shrinkToFit="1"/>
    </xf>
    <xf numFmtId="0" fontId="0" fillId="6" borderId="1" xfId="0" applyFont="1" applyFill="1" applyBorder="1" applyAlignment="1">
      <alignment shrinkToFit="1"/>
    </xf>
    <xf numFmtId="20" fontId="0" fillId="6" borderId="1" xfId="0" applyNumberFormat="1" applyFont="1" applyFill="1" applyBorder="1" applyAlignment="1">
      <alignment shrinkToFit="1"/>
    </xf>
    <xf numFmtId="0" fontId="0" fillId="6" borderId="4" xfId="0" applyFont="1" applyFill="1" applyBorder="1" applyAlignment="1">
      <alignment shrinkToFit="1"/>
    </xf>
    <xf numFmtId="0" fontId="0" fillId="6" borderId="8" xfId="0" applyFont="1" applyFill="1" applyBorder="1"/>
    <xf numFmtId="164" fontId="0" fillId="8" borderId="5" xfId="0" applyNumberFormat="1" applyFont="1" applyFill="1" applyBorder="1" applyAlignment="1">
      <alignment shrinkToFit="1"/>
    </xf>
    <xf numFmtId="0" fontId="0" fillId="0" borderId="2" xfId="0" applyFont="1" applyBorder="1" applyAlignment="1">
      <alignment shrinkToFit="1"/>
    </xf>
    <xf numFmtId="0" fontId="0" fillId="3" borderId="2" xfId="0" applyFont="1" applyFill="1" applyBorder="1" applyAlignment="1">
      <alignment shrinkToFit="1"/>
    </xf>
    <xf numFmtId="0" fontId="0" fillId="8" borderId="2" xfId="0" applyFont="1" applyFill="1" applyBorder="1" applyAlignment="1">
      <alignment shrinkToFit="1"/>
    </xf>
    <xf numFmtId="20" fontId="0" fillId="8" borderId="2" xfId="0" applyNumberFormat="1" applyFont="1" applyFill="1" applyBorder="1" applyAlignment="1">
      <alignment shrinkToFit="1"/>
    </xf>
    <xf numFmtId="0" fontId="0" fillId="8" borderId="7" xfId="0" applyFont="1" applyFill="1" applyBorder="1" applyAlignment="1">
      <alignment shrinkToFit="1"/>
    </xf>
    <xf numFmtId="0" fontId="0" fillId="8" borderId="9" xfId="0" applyFont="1" applyFill="1" applyBorder="1"/>
    <xf numFmtId="0" fontId="0" fillId="0" borderId="2" xfId="0" applyFont="1" applyFill="1" applyBorder="1" applyAlignment="1">
      <alignment shrinkToFit="1"/>
    </xf>
  </cellXfs>
  <cellStyles count="563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" xfId="88" builtinId="8" hidden="1"/>
    <cellStyle name="Lien hypertexte" xfId="90" builtinId="8" hidden="1"/>
    <cellStyle name="Lien hypertexte" xfId="92" builtinId="8" hidden="1"/>
    <cellStyle name="Lien hypertexte" xfId="94" builtinId="8" hidden="1"/>
    <cellStyle name="Lien hypertexte" xfId="96" builtinId="8" hidden="1"/>
    <cellStyle name="Lien hypertexte" xfId="98" builtinId="8" hidden="1"/>
    <cellStyle name="Lien hypertexte" xfId="100" builtinId="8" hidden="1"/>
    <cellStyle name="Lien hypertexte" xfId="102" builtinId="8" hidden="1"/>
    <cellStyle name="Lien hypertexte" xfId="104" builtinId="8" hidden="1"/>
    <cellStyle name="Lien hypertexte" xfId="106" builtinId="8" hidden="1"/>
    <cellStyle name="Lien hypertexte" xfId="108" builtinId="8" hidden="1"/>
    <cellStyle name="Lien hypertexte" xfId="110" builtinId="8" hidden="1"/>
    <cellStyle name="Lien hypertexte" xfId="112" builtinId="8" hidden="1"/>
    <cellStyle name="Lien hypertexte" xfId="114" builtinId="8" hidden="1"/>
    <cellStyle name="Lien hypertexte" xfId="116" builtinId="8" hidden="1"/>
    <cellStyle name="Lien hypertexte" xfId="118" builtinId="8" hidden="1"/>
    <cellStyle name="Lien hypertexte" xfId="120" builtinId="8" hidden="1"/>
    <cellStyle name="Lien hypertexte" xfId="122" builtinId="8" hidden="1"/>
    <cellStyle name="Lien hypertexte" xfId="124" builtinId="8" hidden="1"/>
    <cellStyle name="Lien hypertexte" xfId="126" builtinId="8" hidden="1"/>
    <cellStyle name="Lien hypertexte" xfId="128" builtinId="8" hidden="1"/>
    <cellStyle name="Lien hypertexte" xfId="130" builtinId="8" hidden="1"/>
    <cellStyle name="Lien hypertexte" xfId="132" builtinId="8" hidden="1"/>
    <cellStyle name="Lien hypertexte" xfId="134" builtinId="8" hidden="1"/>
    <cellStyle name="Lien hypertexte" xfId="136" builtinId="8" hidden="1"/>
    <cellStyle name="Lien hypertexte" xfId="138" builtinId="8" hidden="1"/>
    <cellStyle name="Lien hypertexte" xfId="140" builtinId="8" hidden="1"/>
    <cellStyle name="Lien hypertexte" xfId="142" builtinId="8" hidden="1"/>
    <cellStyle name="Lien hypertexte" xfId="144" builtinId="8" hidden="1"/>
    <cellStyle name="Lien hypertexte" xfId="146" builtinId="8" hidden="1"/>
    <cellStyle name="Lien hypertexte" xfId="148" builtinId="8" hidden="1"/>
    <cellStyle name="Lien hypertexte" xfId="150" builtinId="8" hidden="1"/>
    <cellStyle name="Lien hypertexte" xfId="152" builtinId="8" hidden="1"/>
    <cellStyle name="Lien hypertexte" xfId="154" builtinId="8" hidden="1"/>
    <cellStyle name="Lien hypertexte" xfId="156" builtinId="8" hidden="1"/>
    <cellStyle name="Lien hypertexte" xfId="158" builtinId="8" hidden="1"/>
    <cellStyle name="Lien hypertexte" xfId="160" builtinId="8" hidden="1"/>
    <cellStyle name="Lien hypertexte" xfId="162" builtinId="8" hidden="1"/>
    <cellStyle name="Lien hypertexte" xfId="164" builtinId="8" hidden="1"/>
    <cellStyle name="Lien hypertexte" xfId="166" builtinId="8" hidden="1"/>
    <cellStyle name="Lien hypertexte" xfId="168" builtinId="8" hidden="1"/>
    <cellStyle name="Lien hypertexte" xfId="170" builtinId="8" hidden="1"/>
    <cellStyle name="Lien hypertexte" xfId="172" builtinId="8" hidden="1"/>
    <cellStyle name="Lien hypertexte" xfId="174" builtinId="8" hidden="1"/>
    <cellStyle name="Lien hypertexte" xfId="176" builtinId="8" hidden="1"/>
    <cellStyle name="Lien hypertexte" xfId="178" builtinId="8" hidden="1"/>
    <cellStyle name="Lien hypertexte" xfId="180" builtinId="8" hidden="1"/>
    <cellStyle name="Lien hypertexte" xfId="182" builtinId="8" hidden="1"/>
    <cellStyle name="Lien hypertexte" xfId="184" builtinId="8" hidden="1"/>
    <cellStyle name="Lien hypertexte" xfId="186" builtinId="8" hidden="1"/>
    <cellStyle name="Lien hypertexte" xfId="188" builtinId="8" hidden="1"/>
    <cellStyle name="Lien hypertexte" xfId="190" builtinId="8" hidden="1"/>
    <cellStyle name="Lien hypertexte" xfId="192" builtinId="8" hidden="1"/>
    <cellStyle name="Lien hypertexte" xfId="194" builtinId="8" hidden="1"/>
    <cellStyle name="Lien hypertexte" xfId="196" builtinId="8" hidden="1"/>
    <cellStyle name="Lien hypertexte" xfId="198" builtinId="8" hidden="1"/>
    <cellStyle name="Lien hypertexte" xfId="200" builtinId="8" hidden="1"/>
    <cellStyle name="Lien hypertexte" xfId="202" builtinId="8" hidden="1"/>
    <cellStyle name="Lien hypertexte" xfId="204" builtinId="8" hidden="1"/>
    <cellStyle name="Lien hypertexte" xfId="206" builtinId="8" hidden="1"/>
    <cellStyle name="Lien hypertexte" xfId="208" builtinId="8" hidden="1"/>
    <cellStyle name="Lien hypertexte" xfId="210" builtinId="8" hidden="1"/>
    <cellStyle name="Lien hypertexte" xfId="212" builtinId="8" hidden="1"/>
    <cellStyle name="Lien hypertexte" xfId="214" builtinId="8" hidden="1"/>
    <cellStyle name="Lien hypertexte" xfId="216" builtinId="8" hidden="1"/>
    <cellStyle name="Lien hypertexte" xfId="218" builtinId="8" hidden="1"/>
    <cellStyle name="Lien hypertexte" xfId="220" builtinId="8" hidden="1"/>
    <cellStyle name="Lien hypertexte" xfId="222" builtinId="8" hidden="1"/>
    <cellStyle name="Lien hypertexte" xfId="224" builtinId="8" hidden="1"/>
    <cellStyle name="Lien hypertexte" xfId="226" builtinId="8" hidden="1"/>
    <cellStyle name="Lien hypertexte" xfId="228" builtinId="8" hidden="1"/>
    <cellStyle name="Lien hypertexte" xfId="230" builtinId="8" hidden="1"/>
    <cellStyle name="Lien hypertexte" xfId="232" builtinId="8" hidden="1"/>
    <cellStyle name="Lien hypertexte" xfId="234" builtinId="8" hidden="1"/>
    <cellStyle name="Lien hypertexte" xfId="236" builtinId="8" hidden="1"/>
    <cellStyle name="Lien hypertexte" xfId="238" builtinId="8" hidden="1"/>
    <cellStyle name="Lien hypertexte" xfId="240" builtinId="8" hidden="1"/>
    <cellStyle name="Lien hypertexte" xfId="242" builtinId="8" hidden="1"/>
    <cellStyle name="Lien hypertexte" xfId="244" builtinId="8" hidden="1"/>
    <cellStyle name="Lien hypertexte" xfId="246" builtinId="8" hidden="1"/>
    <cellStyle name="Lien hypertexte" xfId="248" builtinId="8" hidden="1"/>
    <cellStyle name="Lien hypertexte" xfId="250" builtinId="8" hidden="1"/>
    <cellStyle name="Lien hypertexte" xfId="252" builtinId="8" hidden="1"/>
    <cellStyle name="Lien hypertexte" xfId="254" builtinId="8" hidden="1"/>
    <cellStyle name="Lien hypertexte" xfId="256" builtinId="8" hidden="1"/>
    <cellStyle name="Lien hypertexte" xfId="258" builtinId="8" hidden="1"/>
    <cellStyle name="Lien hypertexte" xfId="260" builtinId="8" hidden="1"/>
    <cellStyle name="Lien hypertexte" xfId="262" builtinId="8" hidden="1"/>
    <cellStyle name="Lien hypertexte" xfId="264" builtinId="8" hidden="1"/>
    <cellStyle name="Lien hypertexte" xfId="266" builtinId="8" hidden="1"/>
    <cellStyle name="Lien hypertexte" xfId="268" builtinId="8" hidden="1"/>
    <cellStyle name="Lien hypertexte" xfId="270" builtinId="8" hidden="1"/>
    <cellStyle name="Lien hypertexte" xfId="272" builtinId="8" hidden="1"/>
    <cellStyle name="Lien hypertexte" xfId="274" builtinId="8" hidden="1"/>
    <cellStyle name="Lien hypertexte" xfId="276" builtinId="8" hidden="1"/>
    <cellStyle name="Lien hypertexte" xfId="278" builtinId="8" hidden="1"/>
    <cellStyle name="Lien hypertexte" xfId="280" builtinId="8" hidden="1"/>
    <cellStyle name="Lien hypertexte" xfId="282" builtinId="8" hidden="1"/>
    <cellStyle name="Lien hypertexte" xfId="284" builtinId="8" hidden="1"/>
    <cellStyle name="Lien hypertexte" xfId="286" builtinId="8" hidden="1"/>
    <cellStyle name="Lien hypertexte" xfId="288" builtinId="8" hidden="1"/>
    <cellStyle name="Lien hypertexte" xfId="290" builtinId="8" hidden="1"/>
    <cellStyle name="Lien hypertexte" xfId="292" builtinId="8" hidden="1"/>
    <cellStyle name="Lien hypertexte" xfId="294" builtinId="8" hidden="1"/>
    <cellStyle name="Lien hypertexte" xfId="296" builtinId="8" hidden="1"/>
    <cellStyle name="Lien hypertexte" xfId="298" builtinId="8" hidden="1"/>
    <cellStyle name="Lien hypertexte" xfId="300" builtinId="8" hidden="1"/>
    <cellStyle name="Lien hypertexte" xfId="302" builtinId="8" hidden="1"/>
    <cellStyle name="Lien hypertexte" xfId="304" builtinId="8" hidden="1"/>
    <cellStyle name="Lien hypertexte" xfId="306" builtinId="8" hidden="1"/>
    <cellStyle name="Lien hypertexte" xfId="308" builtinId="8" hidden="1"/>
    <cellStyle name="Lien hypertexte" xfId="310" builtinId="8" hidden="1"/>
    <cellStyle name="Lien hypertexte" xfId="312" builtinId="8" hidden="1"/>
    <cellStyle name="Lien hypertexte" xfId="314" builtinId="8" hidden="1"/>
    <cellStyle name="Lien hypertexte" xfId="316" builtinId="8" hidden="1"/>
    <cellStyle name="Lien hypertexte" xfId="318" builtinId="8" hidden="1"/>
    <cellStyle name="Lien hypertexte" xfId="320" builtinId="8" hidden="1"/>
    <cellStyle name="Lien hypertexte" xfId="322" builtinId="8" hidden="1"/>
    <cellStyle name="Lien hypertexte" xfId="324" builtinId="8" hidden="1"/>
    <cellStyle name="Lien hypertexte" xfId="326" builtinId="8" hidden="1"/>
    <cellStyle name="Lien hypertexte" xfId="328" builtinId="8" hidden="1"/>
    <cellStyle name="Lien hypertexte" xfId="330" builtinId="8" hidden="1"/>
    <cellStyle name="Lien hypertexte" xfId="332" builtinId="8" hidden="1"/>
    <cellStyle name="Lien hypertexte" xfId="334" builtinId="8" hidden="1"/>
    <cellStyle name="Lien hypertexte" xfId="336" builtinId="8" hidden="1"/>
    <cellStyle name="Lien hypertexte" xfId="338" builtinId="8" hidden="1"/>
    <cellStyle name="Lien hypertexte" xfId="340" builtinId="8" hidden="1"/>
    <cellStyle name="Lien hypertexte" xfId="342" builtinId="8" hidden="1"/>
    <cellStyle name="Lien hypertexte" xfId="344" builtinId="8" hidden="1"/>
    <cellStyle name="Lien hypertexte" xfId="346" builtinId="8" hidden="1"/>
    <cellStyle name="Lien hypertexte" xfId="348" builtinId="8" hidden="1"/>
    <cellStyle name="Lien hypertexte" xfId="350" builtinId="8" hidden="1"/>
    <cellStyle name="Lien hypertexte" xfId="352" builtinId="8" hidden="1"/>
    <cellStyle name="Lien hypertexte" xfId="354" builtinId="8" hidden="1"/>
    <cellStyle name="Lien hypertexte" xfId="356" builtinId="8" hidden="1"/>
    <cellStyle name="Lien hypertexte" xfId="358" builtinId="8" hidden="1"/>
    <cellStyle name="Lien hypertexte" xfId="360" builtinId="8" hidden="1"/>
    <cellStyle name="Lien hypertexte" xfId="362" builtinId="8" hidden="1"/>
    <cellStyle name="Lien hypertexte" xfId="364" builtinId="8" hidden="1"/>
    <cellStyle name="Lien hypertexte" xfId="366" builtinId="8" hidden="1"/>
    <cellStyle name="Lien hypertexte" xfId="368" builtinId="8" hidden="1"/>
    <cellStyle name="Lien hypertexte" xfId="370" builtinId="8" hidden="1"/>
    <cellStyle name="Lien hypertexte" xfId="372" builtinId="8" hidden="1"/>
    <cellStyle name="Lien hypertexte" xfId="374" builtinId="8" hidden="1"/>
    <cellStyle name="Lien hypertexte" xfId="376" builtinId="8" hidden="1"/>
    <cellStyle name="Lien hypertexte" xfId="378" builtinId="8" hidden="1"/>
    <cellStyle name="Lien hypertexte" xfId="380" builtinId="8" hidden="1"/>
    <cellStyle name="Lien hypertexte" xfId="382" builtinId="8" hidden="1"/>
    <cellStyle name="Lien hypertexte" xfId="384" builtinId="8" hidden="1"/>
    <cellStyle name="Lien hypertexte" xfId="386" builtinId="8" hidden="1"/>
    <cellStyle name="Lien hypertexte" xfId="388" builtinId="8" hidden="1"/>
    <cellStyle name="Lien hypertexte" xfId="390" builtinId="8" hidden="1"/>
    <cellStyle name="Lien hypertexte" xfId="392" builtinId="8" hidden="1"/>
    <cellStyle name="Lien hypertexte" xfId="394" builtinId="8" hidden="1"/>
    <cellStyle name="Lien hypertexte" xfId="396" builtinId="8" hidden="1"/>
    <cellStyle name="Lien hypertexte" xfId="398" builtinId="8" hidden="1"/>
    <cellStyle name="Lien hypertexte" xfId="400" builtinId="8" hidden="1"/>
    <cellStyle name="Lien hypertexte" xfId="402" builtinId="8" hidden="1"/>
    <cellStyle name="Lien hypertexte" xfId="404" builtinId="8" hidden="1"/>
    <cellStyle name="Lien hypertexte" xfId="406" builtinId="8" hidden="1"/>
    <cellStyle name="Lien hypertexte" xfId="408" builtinId="8" hidden="1"/>
    <cellStyle name="Lien hypertexte" xfId="410" builtinId="8" hidden="1"/>
    <cellStyle name="Lien hypertexte" xfId="412" builtinId="8" hidden="1"/>
    <cellStyle name="Lien hypertexte" xfId="414" builtinId="8" hidden="1"/>
    <cellStyle name="Lien hypertexte" xfId="416" builtinId="8" hidden="1"/>
    <cellStyle name="Lien hypertexte" xfId="418" builtinId="8" hidden="1"/>
    <cellStyle name="Lien hypertexte" xfId="420" builtinId="8" hidden="1"/>
    <cellStyle name="Lien hypertexte" xfId="422" builtinId="8" hidden="1"/>
    <cellStyle name="Lien hypertexte" xfId="424" builtinId="8" hidden="1"/>
    <cellStyle name="Lien hypertexte" xfId="426" builtinId="8" hidden="1"/>
    <cellStyle name="Lien hypertexte" xfId="428" builtinId="8" hidden="1"/>
    <cellStyle name="Lien hypertexte" xfId="430" builtinId="8" hidden="1"/>
    <cellStyle name="Lien hypertexte" xfId="432" builtinId="8" hidden="1"/>
    <cellStyle name="Lien hypertexte" xfId="434" builtinId="8" hidden="1"/>
    <cellStyle name="Lien hypertexte" xfId="436" builtinId="8" hidden="1"/>
    <cellStyle name="Lien hypertexte" xfId="438" builtinId="8" hidden="1"/>
    <cellStyle name="Lien hypertexte" xfId="440" builtinId="8" hidden="1"/>
    <cellStyle name="Lien hypertexte" xfId="442" builtinId="8" hidden="1"/>
    <cellStyle name="Lien hypertexte" xfId="444" builtinId="8" hidden="1"/>
    <cellStyle name="Lien hypertexte" xfId="446" builtinId="8" hidden="1"/>
    <cellStyle name="Lien hypertexte" xfId="448" builtinId="8" hidden="1"/>
    <cellStyle name="Lien hypertexte" xfId="450" builtinId="8" hidden="1"/>
    <cellStyle name="Lien hypertexte" xfId="452" builtinId="8" hidden="1"/>
    <cellStyle name="Lien hypertexte" xfId="454" builtinId="8" hidden="1"/>
    <cellStyle name="Lien hypertexte" xfId="456" builtinId="8" hidden="1"/>
    <cellStyle name="Lien hypertexte" xfId="458" builtinId="8" hidden="1"/>
    <cellStyle name="Lien hypertexte" xfId="460" builtinId="8" hidden="1"/>
    <cellStyle name="Lien hypertexte" xfId="462" builtinId="8" hidden="1"/>
    <cellStyle name="Lien hypertexte" xfId="464" builtinId="8" hidden="1"/>
    <cellStyle name="Lien hypertexte" xfId="466" builtinId="8" hidden="1"/>
    <cellStyle name="Lien hypertexte" xfId="468" builtinId="8" hidden="1"/>
    <cellStyle name="Lien hypertexte" xfId="470" builtinId="8" hidden="1"/>
    <cellStyle name="Lien hypertexte" xfId="472" builtinId="8" hidden="1"/>
    <cellStyle name="Lien hypertexte" xfId="474" builtinId="8" hidden="1"/>
    <cellStyle name="Lien hypertexte" xfId="476" builtinId="8" hidden="1"/>
    <cellStyle name="Lien hypertexte" xfId="478" builtinId="8" hidden="1"/>
    <cellStyle name="Lien hypertexte" xfId="480" builtinId="8" hidden="1"/>
    <cellStyle name="Lien hypertexte" xfId="482" builtinId="8" hidden="1"/>
    <cellStyle name="Lien hypertexte" xfId="484" builtinId="8" hidden="1"/>
    <cellStyle name="Lien hypertexte" xfId="486" builtinId="8" hidden="1"/>
    <cellStyle name="Lien hypertexte" xfId="488" builtinId="8" hidden="1"/>
    <cellStyle name="Lien hypertexte" xfId="490" builtinId="8" hidden="1"/>
    <cellStyle name="Lien hypertexte" xfId="492" builtinId="8" hidden="1"/>
    <cellStyle name="Lien hypertexte" xfId="494" builtinId="8" hidden="1"/>
    <cellStyle name="Lien hypertexte" xfId="496" builtinId="8" hidden="1"/>
    <cellStyle name="Lien hypertexte" xfId="498" builtinId="8" hidden="1"/>
    <cellStyle name="Lien hypertexte" xfId="500" builtinId="8" hidden="1"/>
    <cellStyle name="Lien hypertexte" xfId="502" builtinId="8" hidden="1"/>
    <cellStyle name="Lien hypertexte" xfId="504" builtinId="8" hidden="1"/>
    <cellStyle name="Lien hypertexte" xfId="506" builtinId="8" hidden="1"/>
    <cellStyle name="Lien hypertexte" xfId="508" builtinId="8" hidden="1"/>
    <cellStyle name="Lien hypertexte" xfId="510" builtinId="8" hidden="1"/>
    <cellStyle name="Lien hypertexte" xfId="512" builtinId="8" hidden="1"/>
    <cellStyle name="Lien hypertexte" xfId="514" builtinId="8" hidden="1"/>
    <cellStyle name="Lien hypertexte" xfId="516" builtinId="8" hidden="1"/>
    <cellStyle name="Lien hypertexte" xfId="518" builtinId="8" hidden="1"/>
    <cellStyle name="Lien hypertexte" xfId="520" builtinId="8" hidden="1"/>
    <cellStyle name="Lien hypertexte" xfId="522" builtinId="8" hidden="1"/>
    <cellStyle name="Lien hypertexte" xfId="524" builtinId="8" hidden="1"/>
    <cellStyle name="Lien hypertexte" xfId="526" builtinId="8" hidden="1"/>
    <cellStyle name="Lien hypertexte" xfId="528" builtinId="8" hidden="1"/>
    <cellStyle name="Lien hypertexte" xfId="530" builtinId="8" hidden="1"/>
    <cellStyle name="Lien hypertexte" xfId="532" builtinId="8" hidden="1"/>
    <cellStyle name="Lien hypertexte" xfId="534" builtinId="8" hidden="1"/>
    <cellStyle name="Lien hypertexte" xfId="536" builtinId="8" hidden="1"/>
    <cellStyle name="Lien hypertexte" xfId="538" builtinId="8" hidden="1"/>
    <cellStyle name="Lien hypertexte" xfId="540" builtinId="8" hidden="1"/>
    <cellStyle name="Lien hypertexte" xfId="542" builtinId="8" hidden="1"/>
    <cellStyle name="Lien hypertexte" xfId="544" builtinId="8" hidden="1"/>
    <cellStyle name="Lien hypertexte" xfId="546" builtinId="8" hidden="1"/>
    <cellStyle name="Lien hypertexte" xfId="548" builtinId="8" hidden="1"/>
    <cellStyle name="Lien hypertexte" xfId="550" builtinId="8" hidden="1"/>
    <cellStyle name="Lien hypertexte" xfId="552" builtinId="8" hidden="1"/>
    <cellStyle name="Lien hypertexte" xfId="554" builtinId="8" hidden="1"/>
    <cellStyle name="Lien hypertexte" xfId="556" builtinId="8" hidden="1"/>
    <cellStyle name="Lien hypertexte" xfId="558" builtinId="8" hidden="1"/>
    <cellStyle name="Lien hypertexte" xfId="560" builtinId="8" hidden="1"/>
    <cellStyle name="Lien hypertexte" xfId="562" builtinId="8" hidden="1"/>
    <cellStyle name="Lien hypertexte visité" xfId="1" builtinId="9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en hypertexte visité" xfId="89" builtinId="9" hidden="1"/>
    <cellStyle name="Lien hypertexte visité" xfId="91" builtinId="9" hidden="1"/>
    <cellStyle name="Lien hypertexte visité" xfId="93" builtinId="9" hidden="1"/>
    <cellStyle name="Lien hypertexte visité" xfId="95" builtinId="9" hidden="1"/>
    <cellStyle name="Lien hypertexte visité" xfId="97" builtinId="9" hidden="1"/>
    <cellStyle name="Lien hypertexte visité" xfId="99" builtinId="9" hidden="1"/>
    <cellStyle name="Lien hypertexte visité" xfId="101" builtinId="9" hidden="1"/>
    <cellStyle name="Lien hypertexte visité" xfId="103" builtinId="9" hidden="1"/>
    <cellStyle name="Lien hypertexte visité" xfId="105" builtinId="9" hidden="1"/>
    <cellStyle name="Lien hypertexte visité" xfId="107" builtinId="9" hidden="1"/>
    <cellStyle name="Lien hypertexte visité" xfId="109" builtinId="9" hidden="1"/>
    <cellStyle name="Lien hypertexte visité" xfId="111" builtinId="9" hidden="1"/>
    <cellStyle name="Lien hypertexte visité" xfId="113" builtinId="9" hidden="1"/>
    <cellStyle name="Lien hypertexte visité" xfId="115" builtinId="9" hidden="1"/>
    <cellStyle name="Lien hypertexte visité" xfId="117" builtinId="9" hidden="1"/>
    <cellStyle name="Lien hypertexte visité" xfId="119" builtinId="9" hidden="1"/>
    <cellStyle name="Lien hypertexte visité" xfId="121" builtinId="9" hidden="1"/>
    <cellStyle name="Lien hypertexte visité" xfId="123" builtinId="9" hidden="1"/>
    <cellStyle name="Lien hypertexte visité" xfId="125" builtinId="9" hidden="1"/>
    <cellStyle name="Lien hypertexte visité" xfId="127" builtinId="9" hidden="1"/>
    <cellStyle name="Lien hypertexte visité" xfId="129" builtinId="9" hidden="1"/>
    <cellStyle name="Lien hypertexte visité" xfId="131" builtinId="9" hidden="1"/>
    <cellStyle name="Lien hypertexte visité" xfId="133" builtinId="9" hidden="1"/>
    <cellStyle name="Lien hypertexte visité" xfId="135" builtinId="9" hidden="1"/>
    <cellStyle name="Lien hypertexte visité" xfId="137" builtinId="9" hidden="1"/>
    <cellStyle name="Lien hypertexte visité" xfId="139" builtinId="9" hidden="1"/>
    <cellStyle name="Lien hypertexte visité" xfId="141" builtinId="9" hidden="1"/>
    <cellStyle name="Lien hypertexte visité" xfId="143" builtinId="9" hidden="1"/>
    <cellStyle name="Lien hypertexte visité" xfId="145" builtinId="9" hidden="1"/>
    <cellStyle name="Lien hypertexte visité" xfId="147" builtinId="9" hidden="1"/>
    <cellStyle name="Lien hypertexte visité" xfId="149" builtinId="9" hidden="1"/>
    <cellStyle name="Lien hypertexte visité" xfId="151" builtinId="9" hidden="1"/>
    <cellStyle name="Lien hypertexte visité" xfId="153" builtinId="9" hidden="1"/>
    <cellStyle name="Lien hypertexte visité" xfId="155" builtinId="9" hidden="1"/>
    <cellStyle name="Lien hypertexte visité" xfId="157" builtinId="9" hidden="1"/>
    <cellStyle name="Lien hypertexte visité" xfId="159" builtinId="9" hidden="1"/>
    <cellStyle name="Lien hypertexte visité" xfId="161" builtinId="9" hidden="1"/>
    <cellStyle name="Lien hypertexte visité" xfId="163" builtinId="9" hidden="1"/>
    <cellStyle name="Lien hypertexte visité" xfId="165" builtinId="9" hidden="1"/>
    <cellStyle name="Lien hypertexte visité" xfId="167" builtinId="9" hidden="1"/>
    <cellStyle name="Lien hypertexte visité" xfId="169" builtinId="9" hidden="1"/>
    <cellStyle name="Lien hypertexte visité" xfId="171" builtinId="9" hidden="1"/>
    <cellStyle name="Lien hypertexte visité" xfId="173" builtinId="9" hidden="1"/>
    <cellStyle name="Lien hypertexte visité" xfId="175" builtinId="9" hidden="1"/>
    <cellStyle name="Lien hypertexte visité" xfId="177" builtinId="9" hidden="1"/>
    <cellStyle name="Lien hypertexte visité" xfId="179" builtinId="9" hidden="1"/>
    <cellStyle name="Lien hypertexte visité" xfId="181" builtinId="9" hidden="1"/>
    <cellStyle name="Lien hypertexte visité" xfId="183" builtinId="9" hidden="1"/>
    <cellStyle name="Lien hypertexte visité" xfId="185" builtinId="9" hidden="1"/>
    <cellStyle name="Lien hypertexte visité" xfId="187" builtinId="9" hidden="1"/>
    <cellStyle name="Lien hypertexte visité" xfId="189" builtinId="9" hidden="1"/>
    <cellStyle name="Lien hypertexte visité" xfId="191" builtinId="9" hidden="1"/>
    <cellStyle name="Lien hypertexte visité" xfId="193" builtinId="9" hidden="1"/>
    <cellStyle name="Lien hypertexte visité" xfId="195" builtinId="9" hidden="1"/>
    <cellStyle name="Lien hypertexte visité" xfId="197" builtinId="9" hidden="1"/>
    <cellStyle name="Lien hypertexte visité" xfId="199" builtinId="9" hidden="1"/>
    <cellStyle name="Lien hypertexte visité" xfId="201" builtinId="9" hidden="1"/>
    <cellStyle name="Lien hypertexte visité" xfId="203" builtinId="9" hidden="1"/>
    <cellStyle name="Lien hypertexte visité" xfId="205" builtinId="9" hidden="1"/>
    <cellStyle name="Lien hypertexte visité" xfId="207" builtinId="9" hidden="1"/>
    <cellStyle name="Lien hypertexte visité" xfId="209" builtinId="9" hidden="1"/>
    <cellStyle name="Lien hypertexte visité" xfId="211" builtinId="9" hidden="1"/>
    <cellStyle name="Lien hypertexte visité" xfId="213" builtinId="9" hidden="1"/>
    <cellStyle name="Lien hypertexte visité" xfId="215" builtinId="9" hidden="1"/>
    <cellStyle name="Lien hypertexte visité" xfId="217" builtinId="9" hidden="1"/>
    <cellStyle name="Lien hypertexte visité" xfId="219" builtinId="9" hidden="1"/>
    <cellStyle name="Lien hypertexte visité" xfId="221" builtinId="9" hidden="1"/>
    <cellStyle name="Lien hypertexte visité" xfId="223" builtinId="9" hidden="1"/>
    <cellStyle name="Lien hypertexte visité" xfId="225" builtinId="9" hidden="1"/>
    <cellStyle name="Lien hypertexte visité" xfId="227" builtinId="9" hidden="1"/>
    <cellStyle name="Lien hypertexte visité" xfId="229" builtinId="9" hidden="1"/>
    <cellStyle name="Lien hypertexte visité" xfId="231" builtinId="9" hidden="1"/>
    <cellStyle name="Lien hypertexte visité" xfId="233" builtinId="9" hidden="1"/>
    <cellStyle name="Lien hypertexte visité" xfId="235" builtinId="9" hidden="1"/>
    <cellStyle name="Lien hypertexte visité" xfId="237" builtinId="9" hidden="1"/>
    <cellStyle name="Lien hypertexte visité" xfId="239" builtinId="9" hidden="1"/>
    <cellStyle name="Lien hypertexte visité" xfId="241" builtinId="9" hidden="1"/>
    <cellStyle name="Lien hypertexte visité" xfId="243" builtinId="9" hidden="1"/>
    <cellStyle name="Lien hypertexte visité" xfId="245" builtinId="9" hidden="1"/>
    <cellStyle name="Lien hypertexte visité" xfId="247" builtinId="9" hidden="1"/>
    <cellStyle name="Lien hypertexte visité" xfId="249" builtinId="9" hidden="1"/>
    <cellStyle name="Lien hypertexte visité" xfId="251" builtinId="9" hidden="1"/>
    <cellStyle name="Lien hypertexte visité" xfId="253" builtinId="9" hidden="1"/>
    <cellStyle name="Lien hypertexte visité" xfId="255" builtinId="9" hidden="1"/>
    <cellStyle name="Lien hypertexte visité" xfId="257" builtinId="9" hidden="1"/>
    <cellStyle name="Lien hypertexte visité" xfId="259" builtinId="9" hidden="1"/>
    <cellStyle name="Lien hypertexte visité" xfId="261" builtinId="9" hidden="1"/>
    <cellStyle name="Lien hypertexte visité" xfId="263" builtinId="9" hidden="1"/>
    <cellStyle name="Lien hypertexte visité" xfId="265" builtinId="9" hidden="1"/>
    <cellStyle name="Lien hypertexte visité" xfId="267" builtinId="9" hidden="1"/>
    <cellStyle name="Lien hypertexte visité" xfId="269" builtinId="9" hidden="1"/>
    <cellStyle name="Lien hypertexte visité" xfId="271" builtinId="9" hidden="1"/>
    <cellStyle name="Lien hypertexte visité" xfId="273" builtinId="9" hidden="1"/>
    <cellStyle name="Lien hypertexte visité" xfId="275" builtinId="9" hidden="1"/>
    <cellStyle name="Lien hypertexte visité" xfId="277" builtinId="9" hidden="1"/>
    <cellStyle name="Lien hypertexte visité" xfId="279" builtinId="9" hidden="1"/>
    <cellStyle name="Lien hypertexte visité" xfId="281" builtinId="9" hidden="1"/>
    <cellStyle name="Lien hypertexte visité" xfId="283" builtinId="9" hidden="1"/>
    <cellStyle name="Lien hypertexte visité" xfId="285" builtinId="9" hidden="1"/>
    <cellStyle name="Lien hypertexte visité" xfId="287" builtinId="9" hidden="1"/>
    <cellStyle name="Lien hypertexte visité" xfId="289" builtinId="9" hidden="1"/>
    <cellStyle name="Lien hypertexte visité" xfId="291" builtinId="9" hidden="1"/>
    <cellStyle name="Lien hypertexte visité" xfId="293" builtinId="9" hidden="1"/>
    <cellStyle name="Lien hypertexte visité" xfId="295" builtinId="9" hidden="1"/>
    <cellStyle name="Lien hypertexte visité" xfId="297" builtinId="9" hidden="1"/>
    <cellStyle name="Lien hypertexte visité" xfId="299" builtinId="9" hidden="1"/>
    <cellStyle name="Lien hypertexte visité" xfId="301" builtinId="9" hidden="1"/>
    <cellStyle name="Lien hypertexte visité" xfId="303" builtinId="9" hidden="1"/>
    <cellStyle name="Lien hypertexte visité" xfId="305" builtinId="9" hidden="1"/>
    <cellStyle name="Lien hypertexte visité" xfId="307" builtinId="9" hidden="1"/>
    <cellStyle name="Lien hypertexte visité" xfId="309" builtinId="9" hidden="1"/>
    <cellStyle name="Lien hypertexte visité" xfId="311" builtinId="9" hidden="1"/>
    <cellStyle name="Lien hypertexte visité" xfId="313" builtinId="9" hidden="1"/>
    <cellStyle name="Lien hypertexte visité" xfId="315" builtinId="9" hidden="1"/>
    <cellStyle name="Lien hypertexte visité" xfId="317" builtinId="9" hidden="1"/>
    <cellStyle name="Lien hypertexte visité" xfId="319" builtinId="9" hidden="1"/>
    <cellStyle name="Lien hypertexte visité" xfId="321" builtinId="9" hidden="1"/>
    <cellStyle name="Lien hypertexte visité" xfId="323" builtinId="9" hidden="1"/>
    <cellStyle name="Lien hypertexte visité" xfId="325" builtinId="9" hidden="1"/>
    <cellStyle name="Lien hypertexte visité" xfId="327" builtinId="9" hidden="1"/>
    <cellStyle name="Lien hypertexte visité" xfId="329" builtinId="9" hidden="1"/>
    <cellStyle name="Lien hypertexte visité" xfId="331" builtinId="9" hidden="1"/>
    <cellStyle name="Lien hypertexte visité" xfId="333" builtinId="9" hidden="1"/>
    <cellStyle name="Lien hypertexte visité" xfId="335" builtinId="9" hidden="1"/>
    <cellStyle name="Lien hypertexte visité" xfId="337" builtinId="9" hidden="1"/>
    <cellStyle name="Lien hypertexte visité" xfId="339" builtinId="9" hidden="1"/>
    <cellStyle name="Lien hypertexte visité" xfId="341" builtinId="9" hidden="1"/>
    <cellStyle name="Lien hypertexte visité" xfId="343" builtinId="9" hidden="1"/>
    <cellStyle name="Lien hypertexte visité" xfId="345" builtinId="9" hidden="1"/>
    <cellStyle name="Lien hypertexte visité" xfId="347" builtinId="9" hidden="1"/>
    <cellStyle name="Lien hypertexte visité" xfId="349" builtinId="9" hidden="1"/>
    <cellStyle name="Lien hypertexte visité" xfId="351" builtinId="9" hidden="1"/>
    <cellStyle name="Lien hypertexte visité" xfId="353" builtinId="9" hidden="1"/>
    <cellStyle name="Lien hypertexte visité" xfId="355" builtinId="9" hidden="1"/>
    <cellStyle name="Lien hypertexte visité" xfId="357" builtinId="9" hidden="1"/>
    <cellStyle name="Lien hypertexte visité" xfId="359" builtinId="9" hidden="1"/>
    <cellStyle name="Lien hypertexte visité" xfId="361" builtinId="9" hidden="1"/>
    <cellStyle name="Lien hypertexte visité" xfId="363" builtinId="9" hidden="1"/>
    <cellStyle name="Lien hypertexte visité" xfId="365" builtinId="9" hidden="1"/>
    <cellStyle name="Lien hypertexte visité" xfId="367" builtinId="9" hidden="1"/>
    <cellStyle name="Lien hypertexte visité" xfId="369" builtinId="9" hidden="1"/>
    <cellStyle name="Lien hypertexte visité" xfId="371" builtinId="9" hidden="1"/>
    <cellStyle name="Lien hypertexte visité" xfId="373" builtinId="9" hidden="1"/>
    <cellStyle name="Lien hypertexte visité" xfId="375" builtinId="9" hidden="1"/>
    <cellStyle name="Lien hypertexte visité" xfId="377" builtinId="9" hidden="1"/>
    <cellStyle name="Lien hypertexte visité" xfId="379" builtinId="9" hidden="1"/>
    <cellStyle name="Lien hypertexte visité" xfId="381" builtinId="9" hidden="1"/>
    <cellStyle name="Lien hypertexte visité" xfId="383" builtinId="9" hidden="1"/>
    <cellStyle name="Lien hypertexte visité" xfId="385" builtinId="9" hidden="1"/>
    <cellStyle name="Lien hypertexte visité" xfId="387" builtinId="9" hidden="1"/>
    <cellStyle name="Lien hypertexte visité" xfId="389" builtinId="9" hidden="1"/>
    <cellStyle name="Lien hypertexte visité" xfId="391" builtinId="9" hidden="1"/>
    <cellStyle name="Lien hypertexte visité" xfId="393" builtinId="9" hidden="1"/>
    <cellStyle name="Lien hypertexte visité" xfId="395" builtinId="9" hidden="1"/>
    <cellStyle name="Lien hypertexte visité" xfId="397" builtinId="9" hidden="1"/>
    <cellStyle name="Lien hypertexte visité" xfId="399" builtinId="9" hidden="1"/>
    <cellStyle name="Lien hypertexte visité" xfId="401" builtinId="9" hidden="1"/>
    <cellStyle name="Lien hypertexte visité" xfId="403" builtinId="9" hidden="1"/>
    <cellStyle name="Lien hypertexte visité" xfId="405" builtinId="9" hidden="1"/>
    <cellStyle name="Lien hypertexte visité" xfId="407" builtinId="9" hidden="1"/>
    <cellStyle name="Lien hypertexte visité" xfId="409" builtinId="9" hidden="1"/>
    <cellStyle name="Lien hypertexte visité" xfId="411" builtinId="9" hidden="1"/>
    <cellStyle name="Lien hypertexte visité" xfId="413" builtinId="9" hidden="1"/>
    <cellStyle name="Lien hypertexte visité" xfId="415" builtinId="9" hidden="1"/>
    <cellStyle name="Lien hypertexte visité" xfId="417" builtinId="9" hidden="1"/>
    <cellStyle name="Lien hypertexte visité" xfId="419" builtinId="9" hidden="1"/>
    <cellStyle name="Lien hypertexte visité" xfId="421" builtinId="9" hidden="1"/>
    <cellStyle name="Lien hypertexte visité" xfId="423" builtinId="9" hidden="1"/>
    <cellStyle name="Lien hypertexte visité" xfId="425" builtinId="9" hidden="1"/>
    <cellStyle name="Lien hypertexte visité" xfId="427" builtinId="9" hidden="1"/>
    <cellStyle name="Lien hypertexte visité" xfId="429" builtinId="9" hidden="1"/>
    <cellStyle name="Lien hypertexte visité" xfId="431" builtinId="9" hidden="1"/>
    <cellStyle name="Lien hypertexte visité" xfId="433" builtinId="9" hidden="1"/>
    <cellStyle name="Lien hypertexte visité" xfId="435" builtinId="9" hidden="1"/>
    <cellStyle name="Lien hypertexte visité" xfId="437" builtinId="9" hidden="1"/>
    <cellStyle name="Lien hypertexte visité" xfId="439" builtinId="9" hidden="1"/>
    <cellStyle name="Lien hypertexte visité" xfId="441" builtinId="9" hidden="1"/>
    <cellStyle name="Lien hypertexte visité" xfId="443" builtinId="9" hidden="1"/>
    <cellStyle name="Lien hypertexte visité" xfId="445" builtinId="9" hidden="1"/>
    <cellStyle name="Lien hypertexte visité" xfId="447" builtinId="9" hidden="1"/>
    <cellStyle name="Lien hypertexte visité" xfId="449" builtinId="9" hidden="1"/>
    <cellStyle name="Lien hypertexte visité" xfId="451" builtinId="9" hidden="1"/>
    <cellStyle name="Lien hypertexte visité" xfId="453" builtinId="9" hidden="1"/>
    <cellStyle name="Lien hypertexte visité" xfId="455" builtinId="9" hidden="1"/>
    <cellStyle name="Lien hypertexte visité" xfId="457" builtinId="9" hidden="1"/>
    <cellStyle name="Lien hypertexte visité" xfId="459" builtinId="9" hidden="1"/>
    <cellStyle name="Lien hypertexte visité" xfId="461" builtinId="9" hidden="1"/>
    <cellStyle name="Lien hypertexte visité" xfId="463" builtinId="9" hidden="1"/>
    <cellStyle name="Lien hypertexte visité" xfId="465" builtinId="9" hidden="1"/>
    <cellStyle name="Lien hypertexte visité" xfId="467" builtinId="9" hidden="1"/>
    <cellStyle name="Lien hypertexte visité" xfId="469" builtinId="9" hidden="1"/>
    <cellStyle name="Lien hypertexte visité" xfId="471" builtinId="9" hidden="1"/>
    <cellStyle name="Lien hypertexte visité" xfId="473" builtinId="9" hidden="1"/>
    <cellStyle name="Lien hypertexte visité" xfId="475" builtinId="9" hidden="1"/>
    <cellStyle name="Lien hypertexte visité" xfId="477" builtinId="9" hidden="1"/>
    <cellStyle name="Lien hypertexte visité" xfId="479" builtinId="9" hidden="1"/>
    <cellStyle name="Lien hypertexte visité" xfId="481" builtinId="9" hidden="1"/>
    <cellStyle name="Lien hypertexte visité" xfId="483" builtinId="9" hidden="1"/>
    <cellStyle name="Lien hypertexte visité" xfId="485" builtinId="9" hidden="1"/>
    <cellStyle name="Lien hypertexte visité" xfId="487" builtinId="9" hidden="1"/>
    <cellStyle name="Lien hypertexte visité" xfId="489" builtinId="9" hidden="1"/>
    <cellStyle name="Lien hypertexte visité" xfId="491" builtinId="9" hidden="1"/>
    <cellStyle name="Lien hypertexte visité" xfId="493" builtinId="9" hidden="1"/>
    <cellStyle name="Lien hypertexte visité" xfId="495" builtinId="9" hidden="1"/>
    <cellStyle name="Lien hypertexte visité" xfId="497" builtinId="9" hidden="1"/>
    <cellStyle name="Lien hypertexte visité" xfId="499" builtinId="9" hidden="1"/>
    <cellStyle name="Lien hypertexte visité" xfId="501" builtinId="9" hidden="1"/>
    <cellStyle name="Lien hypertexte visité" xfId="503" builtinId="9" hidden="1"/>
    <cellStyle name="Lien hypertexte visité" xfId="505" builtinId="9" hidden="1"/>
    <cellStyle name="Lien hypertexte visité" xfId="507" builtinId="9" hidden="1"/>
    <cellStyle name="Lien hypertexte visité" xfId="509" builtinId="9" hidden="1"/>
    <cellStyle name="Lien hypertexte visité" xfId="511" builtinId="9" hidden="1"/>
    <cellStyle name="Lien hypertexte visité" xfId="513" builtinId="9" hidden="1"/>
    <cellStyle name="Lien hypertexte visité" xfId="515" builtinId="9" hidden="1"/>
    <cellStyle name="Lien hypertexte visité" xfId="517" builtinId="9" hidden="1"/>
    <cellStyle name="Lien hypertexte visité" xfId="519" builtinId="9" hidden="1"/>
    <cellStyle name="Lien hypertexte visité" xfId="521" builtinId="9" hidden="1"/>
    <cellStyle name="Lien hypertexte visité" xfId="523" builtinId="9" hidden="1"/>
    <cellStyle name="Lien hypertexte visité" xfId="525" builtinId="9" hidden="1"/>
    <cellStyle name="Lien hypertexte visité" xfId="527" builtinId="9" hidden="1"/>
    <cellStyle name="Lien hypertexte visité" xfId="529" builtinId="9" hidden="1"/>
    <cellStyle name="Lien hypertexte visité" xfId="531" builtinId="9" hidden="1"/>
    <cellStyle name="Lien hypertexte visité" xfId="533" builtinId="9" hidden="1"/>
    <cellStyle name="Lien hypertexte visité" xfId="535" builtinId="9" hidden="1"/>
    <cellStyle name="Lien hypertexte visité" xfId="537" builtinId="9" hidden="1"/>
    <cellStyle name="Lien hypertexte visité" xfId="539" builtinId="9" hidden="1"/>
    <cellStyle name="Lien hypertexte visité" xfId="541" builtinId="9" hidden="1"/>
    <cellStyle name="Lien hypertexte visité" xfId="543" builtinId="9" hidden="1"/>
    <cellStyle name="Lien hypertexte visité" xfId="545" builtinId="9" hidden="1"/>
    <cellStyle name="Lien hypertexte visité" xfId="547" builtinId="9" hidden="1"/>
    <cellStyle name="Lien hypertexte visité" xfId="549" builtinId="9" hidden="1"/>
    <cellStyle name="Lien hypertexte visité" xfId="551" builtinId="9" hidden="1"/>
    <cellStyle name="Lien hypertexte visité" xfId="553" builtinId="9" hidden="1"/>
    <cellStyle name="Lien hypertexte visité" xfId="555" builtinId="9" hidden="1"/>
    <cellStyle name="Lien hypertexte visité" xfId="557" builtinId="9" hidden="1"/>
    <cellStyle name="Lien hypertexte visité" xfId="559" builtinId="9" hidden="1"/>
    <cellStyle name="Lien hypertexte visité" xfId="561" builtinId="9" hidden="1"/>
    <cellStyle name="Normal" xfId="0" builtinId="0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 outline="0">
        <left style="thin">
          <color indexed="0"/>
        </left>
        <right/>
        <top style="thin">
          <color indexed="0"/>
        </top>
        <bottom style="thin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bottom" textRotation="0" wrapText="0" indent="0" justifyLastLine="0" shrinkToFit="1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bottom" textRotation="0" wrapText="0" indent="0" justifyLastLine="0" shrinkToFit="1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bottom" textRotation="0" wrapText="0" indent="0" justifyLastLine="0" shrinkToFit="1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bottom" textRotation="0" wrapText="0" indent="0" justifyLastLine="0" shrinkToFit="1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bottom" textRotation="0" wrapText="0" indent="0" justifyLastLine="0" shrinkToFit="1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5" formatCode="hh:mm"/>
      <alignment horizontal="general" vertical="bottom" textRotation="0" wrapText="0" indent="0" justifyLastLine="0" shrinkToFit="1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5" formatCode="hh:mm"/>
      <alignment horizontal="general" vertical="bottom" textRotation="0" wrapText="0" indent="0" justifyLastLine="0" shrinkToFit="1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bottom" textRotation="0" wrapText="0" indent="0" justifyLastLine="0" shrinkToFit="1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bottom" textRotation="0" wrapText="0" indent="0" justifyLastLine="0" shrinkToFit="1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bottom" textRotation="0" wrapText="0" indent="0" justifyLastLine="0" shrinkToFit="1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alignment horizontal="general" vertical="bottom" textRotation="0" wrapText="0" indent="0" justifyLastLine="0" shrinkToFit="1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left style="thin">
          <color auto="1"/>
        </left>
        <right style="thin">
          <color indexed="0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bottom" textRotation="0" wrapText="0" indent="0" justifyLastLine="0" shrinkToFit="1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center" vertical="top" textRotation="0" wrapText="1" indent="0" justifyLastLine="0" shrinkToFit="0" readingOrder="0"/>
      <protection locked="1" hidden="0"/>
    </dxf>
  </dxfs>
  <tableStyles count="0" defaultTableStyle="TableStyleMedium9" defaultPivotStyle="PivotStyleMedium7"/>
  <colors>
    <mruColors>
      <color rgb="FFFFF70D"/>
      <color rgb="FFFFDCB5"/>
      <color rgb="FFDAFFE3"/>
      <color rgb="FFFFFB1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pivotCacheDefinition" Target="pivotCache/pivotCacheDefinition1.xml"/><Relationship Id="rId7" Type="http://schemas.microsoft.com/office/2007/relationships/slicerCache" Target="slicerCaches/slicerCache4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openxmlformats.org/officeDocument/2006/relationships/calcChain" Target="calcChain.xml"/><Relationship Id="rId5" Type="http://schemas.microsoft.com/office/2007/relationships/slicerCache" Target="slicerCaches/slicerCache2.xml"/><Relationship Id="rId10" Type="http://schemas.openxmlformats.org/officeDocument/2006/relationships/sharedStrings" Target="sharedStrings.xml"/><Relationship Id="rId4" Type="http://schemas.microsoft.com/office/2007/relationships/slicerCache" Target="slicerCaches/slicerCache1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127000</xdr:colOff>
      <xdr:row>1</xdr:row>
      <xdr:rowOff>12700</xdr:rowOff>
    </xdr:from>
    <xdr:to>
      <xdr:col>1</xdr:col>
      <xdr:colOff>635000</xdr:colOff>
      <xdr:row>6</xdr:row>
      <xdr:rowOff>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Année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7000" y="212725"/>
              <a:ext cx="1831975" cy="9874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762000</xdr:colOff>
      <xdr:row>1</xdr:row>
      <xdr:rowOff>12699</xdr:rowOff>
    </xdr:from>
    <xdr:to>
      <xdr:col>2</xdr:col>
      <xdr:colOff>889000</xdr:colOff>
      <xdr:row>6</xdr:row>
      <xdr:rowOff>9525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Trimestre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rimestr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85975" y="212724"/>
              <a:ext cx="2527300" cy="99695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</xdr:col>
      <xdr:colOff>1033462</xdr:colOff>
      <xdr:row>1</xdr:row>
      <xdr:rowOff>9525</xdr:rowOff>
    </xdr:from>
    <xdr:to>
      <xdr:col>4</xdr:col>
      <xdr:colOff>1290638</xdr:colOff>
      <xdr:row>5</xdr:row>
      <xdr:rowOff>190500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757737" y="209550"/>
              <a:ext cx="3495676" cy="9810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5</xdr:col>
      <xdr:colOff>0</xdr:colOff>
      <xdr:row>1</xdr:row>
      <xdr:rowOff>0</xdr:rowOff>
    </xdr:from>
    <xdr:to>
      <xdr:col>7</xdr:col>
      <xdr:colOff>904875</xdr:colOff>
      <xdr:row>5</xdr:row>
      <xdr:rowOff>180975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496300" y="200025"/>
              <a:ext cx="4114800" cy="9810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685.425266087965" createdVersion="6" refreshedVersion="6" minRefreshableVersion="3" recordCount="407">
  <cacheSource type="worksheet">
    <worksheetSource name="Tableau1"/>
  </cacheSource>
  <cacheFields count="17">
    <cacheField name="Date" numFmtId="164">
      <sharedItems containsNonDate="0" containsDate="1" containsString="0" containsBlank="1" minDate="2016-04-19T00:00:00" maxDate="2016-11-29T00:00:00" count="49">
        <d v="2016-10-19T00:00:00"/>
        <d v="2016-10-17T00:00:00"/>
        <d v="2016-10-14T00:00:00"/>
        <d v="2016-10-21T00:00:00"/>
        <d v="2016-09-28T00:00:00"/>
        <d v="2016-10-24T00:00:00"/>
        <d v="2016-09-27T00:00:00"/>
        <d v="2016-10-18T00:00:00"/>
        <d v="2016-09-30T00:00:00"/>
        <d v="2016-10-20T00:00:00"/>
        <d v="2016-09-29T00:00:00"/>
        <d v="2016-10-04T00:00:00"/>
        <d v="2016-10-06T00:00:00"/>
        <d v="2016-10-07T00:00:00"/>
        <d v="2016-10-25T00:00:00"/>
        <d v="2016-10-11T00:00:00"/>
        <d v="2016-10-26T00:00:00"/>
        <d v="2016-10-28T00:00:00"/>
        <m/>
        <d v="2016-08-03T00:00:00"/>
        <d v="2016-10-22T00:00:00"/>
        <d v="2016-10-27T00:00:00"/>
        <d v="2016-10-29T00:00:00"/>
        <d v="2016-11-08T00:00:00"/>
        <d v="2016-10-31T00:00:00"/>
        <d v="2016-11-02T00:00:00"/>
        <d v="2016-11-04T00:00:00"/>
        <d v="2016-11-03T00:00:00"/>
        <d v="2016-11-05T00:00:00"/>
        <d v="2016-08-31T00:00:00"/>
        <d v="2016-11-07T00:00:00"/>
        <d v="2016-06-26T00:00:00"/>
        <d v="2016-11-24T00:00:00"/>
        <d v="2016-11-01T00:00:00"/>
        <d v="2016-04-19T00:00:00"/>
        <d v="2016-11-09T00:00:00"/>
        <d v="2016-11-10T00:00:00"/>
        <d v="2016-11-06T00:00:00"/>
        <d v="2016-11-11T00:00:00"/>
        <d v="2016-11-13T00:00:00"/>
        <d v="2016-11-14T00:00:00"/>
        <d v="2016-11-28T00:00:00"/>
        <d v="2016-11-15T00:00:00"/>
        <d v="2016-11-12T00:00:00"/>
        <d v="2016-11-16T00:00:00"/>
        <d v="2016-11-17T00:00:00"/>
        <d v="2016-11-18T00:00:00"/>
        <d v="2016-11-19T00:00:00"/>
        <d v="2016-11-20T00:00:00"/>
      </sharedItems>
      <fieldGroup par="16" base="0">
        <rangePr groupBy="days" startDate="2016-04-19T00:00:00" endDate="2016-11-29T00:00:00"/>
        <groupItems count="368">
          <s v="(vide)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9/11/2016"/>
        </groupItems>
      </fieldGroup>
    </cacheField>
    <cacheField name="NOMS" numFmtId="0">
      <sharedItems/>
    </cacheField>
    <cacheField name="ADRESSE" numFmtId="0">
      <sharedItems/>
    </cacheField>
    <cacheField name="CH / TEL" numFmtId="0">
      <sharedItems containsBlank="1" containsMixedTypes="1" containsNumber="1" containsInteger="1" minValue="101" maxValue="491319974"/>
    </cacheField>
    <cacheField name="ETAT" numFmtId="0">
      <sharedItems containsNonDate="0" containsString="0" containsBlank="1"/>
    </cacheField>
    <cacheField name="HEURE DE PEC" numFmtId="0">
      <sharedItems containsNonDate="0" containsDate="1" containsString="0" containsBlank="1" minDate="1899-12-30T06:00:00" maxDate="2017-11-16T00:00:00"/>
    </cacheField>
    <cacheField name="HEURE DE RDV" numFmtId="0">
      <sharedItems containsDate="1" containsBlank="1" containsMixedTypes="1" minDate="1899-12-30T07:00:00" maxDate="1899-12-30T18:30:00"/>
    </cacheField>
    <cacheField name="LIEU D'ARRIVE" numFmtId="0">
      <sharedItems/>
    </cacheField>
    <cacheField name="INFOS" numFmtId="0">
      <sharedItems containsNonDate="0" containsString="0" containsBlank="1"/>
    </cacheField>
    <cacheField name="AMBULANCE ALLER" numFmtId="0">
      <sharedItems containsNonDate="0" containsString="0" containsBlank="1"/>
    </cacheField>
    <cacheField name="AMBULANCE RETOUR" numFmtId="0">
      <sharedItems containsNonDate="0" containsString="0" containsBlank="1"/>
    </cacheField>
    <cacheField name="COURSE DONNEE PAR" numFmtId="0">
      <sharedItems containsNonDate="0" containsString="0" containsBlank="1"/>
    </cacheField>
    <cacheField name="SERIE" numFmtId="0">
      <sharedItems containsBlank="1"/>
    </cacheField>
    <cacheField name="BT et BS DONNE LE" numFmtId="0">
      <sharedItems containsNonDate="0" containsDate="1" containsString="0" containsBlank="1" minDate="2016-11-03T00:00:00" maxDate="2016-11-04T00:00:00"/>
    </cacheField>
    <cacheField name="Mois" numFmtId="0" databaseField="0">
      <fieldGroup base="0">
        <rangePr groupBy="months" startDate="2016-04-19T00:00:00" endDate="2016-11-29T00:00:00"/>
        <groupItems count="14">
          <s v="&lt;19/04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9/11/2016"/>
        </groupItems>
      </fieldGroup>
    </cacheField>
    <cacheField name="Trimestres" numFmtId="0" databaseField="0">
      <fieldGroup base="0">
        <rangePr groupBy="quarters" startDate="2016-04-19T00:00:00" endDate="2016-11-29T00:00:00"/>
        <groupItems count="6">
          <s v="&lt;19/04/2016"/>
          <s v="Trimestre1"/>
          <s v="Trimestre2"/>
          <s v="Trimestre3"/>
          <s v="Trimestre4"/>
          <s v="&gt;29/11/2016"/>
        </groupItems>
      </fieldGroup>
    </cacheField>
    <cacheField name="Années" numFmtId="0" databaseField="0">
      <fieldGroup base="0">
        <rangePr groupBy="years" startDate="2016-04-19T00:00:00" endDate="2016-11-29T00:00:00"/>
        <groupItems count="3">
          <s v="&lt;19/04/2016"/>
          <s v="2016"/>
          <s v="&gt;29/11/2016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07">
  <r>
    <x v="0"/>
    <s v="Dupont"/>
    <s v="Chateau"/>
    <m/>
    <m/>
    <d v="1899-12-30T07:00:00"/>
    <d v="1899-12-30T08:00:00"/>
    <s v="Hopital nord"/>
    <m/>
    <m/>
    <m/>
    <m/>
    <m/>
    <m/>
  </r>
  <r>
    <x v="1"/>
    <s v="Martin"/>
    <s v="Chateau"/>
    <n v="320"/>
    <m/>
    <d v="1899-12-30T07:30:00"/>
    <d v="1899-12-30T08:30:00"/>
    <s v="Hopital sud"/>
    <m/>
    <m/>
    <m/>
    <m/>
    <m/>
    <m/>
  </r>
  <r>
    <x v="1"/>
    <s v="Carote"/>
    <s v="Linoire"/>
    <n v="220"/>
    <m/>
    <d v="1899-12-30T08:50:00"/>
    <d v="1899-12-30T09:50:00"/>
    <s v="clinique"/>
    <m/>
    <m/>
    <m/>
    <m/>
    <m/>
    <m/>
  </r>
  <r>
    <x v="1"/>
    <s v="Dupont"/>
    <s v="Valret"/>
    <m/>
    <m/>
    <d v="1899-12-30T09:00:00"/>
    <d v="1899-12-30T09:30:00"/>
    <s v="MDR"/>
    <m/>
    <m/>
    <m/>
    <m/>
    <m/>
    <m/>
  </r>
  <r>
    <x v="1"/>
    <s v="Martin"/>
    <s v="Hopital"/>
    <n v="104"/>
    <m/>
    <d v="1899-12-30T09:00:00"/>
    <d v="1899-12-30T09:30:00"/>
    <s v="Hopital"/>
    <m/>
    <m/>
    <m/>
    <m/>
    <m/>
    <m/>
  </r>
  <r>
    <x v="1"/>
    <s v="Carote"/>
    <s v="Clinique"/>
    <n v="309"/>
    <m/>
    <d v="1899-12-30T09:45:00"/>
    <d v="1899-12-30T10:45:00"/>
    <s v="MDR"/>
    <m/>
    <m/>
    <m/>
    <m/>
    <m/>
    <m/>
  </r>
  <r>
    <x v="1"/>
    <s v="Dupont"/>
    <s v="Mdr élysée"/>
    <m/>
    <m/>
    <d v="1899-12-30T09:45:00"/>
    <d v="1899-12-30T10:45:00"/>
    <s v="clinique"/>
    <m/>
    <m/>
    <m/>
    <m/>
    <m/>
    <m/>
  </r>
  <r>
    <x v="1"/>
    <s v="Martin"/>
    <s v="Jardins"/>
    <m/>
    <m/>
    <d v="1899-12-30T09:45:00"/>
    <d v="1899-12-30T10:30:00"/>
    <s v="Hopital nord"/>
    <m/>
    <m/>
    <m/>
    <m/>
    <m/>
    <m/>
  </r>
  <r>
    <x v="1"/>
    <s v="Carote"/>
    <s v="Chateau"/>
    <m/>
    <m/>
    <d v="1899-12-30T10:00:00"/>
    <m/>
    <s v="Hopital sud"/>
    <m/>
    <m/>
    <m/>
    <m/>
    <m/>
    <m/>
  </r>
  <r>
    <x v="1"/>
    <s v="Dupont"/>
    <s v="Chateau"/>
    <n v="116"/>
    <m/>
    <d v="1899-12-30T10:30:00"/>
    <m/>
    <s v="clinique"/>
    <m/>
    <m/>
    <m/>
    <m/>
    <m/>
    <m/>
  </r>
  <r>
    <x v="1"/>
    <s v="Martin"/>
    <s v="Linoire"/>
    <n v="207"/>
    <m/>
    <d v="1899-12-30T10:30:00"/>
    <m/>
    <s v="MDR"/>
    <m/>
    <m/>
    <m/>
    <m/>
    <m/>
    <m/>
  </r>
  <r>
    <x v="1"/>
    <s v="Carote"/>
    <s v="Valret"/>
    <n v="214"/>
    <m/>
    <d v="1899-12-30T10:30:00"/>
    <m/>
    <s v="Hopital"/>
    <m/>
    <m/>
    <m/>
    <m/>
    <m/>
    <m/>
  </r>
  <r>
    <x v="1"/>
    <s v="Dupont"/>
    <s v="Hopital"/>
    <m/>
    <m/>
    <d v="1899-12-30T13:45:00"/>
    <d v="1899-12-30T14:15:00"/>
    <s v="MDR"/>
    <m/>
    <m/>
    <m/>
    <m/>
    <m/>
    <m/>
  </r>
  <r>
    <x v="2"/>
    <s v="Martin"/>
    <s v="Clinique"/>
    <n v="109"/>
    <m/>
    <m/>
    <m/>
    <s v="clinique"/>
    <m/>
    <m/>
    <m/>
    <m/>
    <m/>
    <m/>
  </r>
  <r>
    <x v="2"/>
    <s v="Carote"/>
    <s v="Mdr élysée"/>
    <n v="208"/>
    <m/>
    <m/>
    <m/>
    <s v="Hopital nord"/>
    <m/>
    <m/>
    <m/>
    <m/>
    <m/>
    <m/>
  </r>
  <r>
    <x v="3"/>
    <s v="Dupont"/>
    <s v="Jardins"/>
    <n v="310"/>
    <m/>
    <d v="1899-12-30T09:00:00"/>
    <d v="1899-12-30T09:30:00"/>
    <s v="Hopital sud"/>
    <m/>
    <m/>
    <m/>
    <m/>
    <m/>
    <m/>
  </r>
  <r>
    <x v="3"/>
    <s v="Martin"/>
    <s v="Chateau"/>
    <m/>
    <m/>
    <d v="1899-12-30T06:30:00"/>
    <d v="1899-12-30T07:00:00"/>
    <s v="clinique"/>
    <m/>
    <m/>
    <m/>
    <m/>
    <s v="Oui"/>
    <m/>
  </r>
  <r>
    <x v="2"/>
    <s v="Carote"/>
    <s v="Chateau"/>
    <m/>
    <m/>
    <m/>
    <m/>
    <s v="MDR"/>
    <m/>
    <m/>
    <m/>
    <m/>
    <m/>
    <m/>
  </r>
  <r>
    <x v="4"/>
    <s v="Dupont"/>
    <s v="Linoire"/>
    <m/>
    <m/>
    <d v="1899-12-30T08:00:00"/>
    <d v="1899-12-30T09:00:00"/>
    <s v="Hopital"/>
    <m/>
    <m/>
    <m/>
    <m/>
    <m/>
    <m/>
  </r>
  <r>
    <x v="0"/>
    <s v="Martin"/>
    <s v="Valret"/>
    <m/>
    <m/>
    <d v="1899-12-30T08:30:00"/>
    <d v="1899-12-30T09:30:00"/>
    <s v="MDR"/>
    <m/>
    <m/>
    <m/>
    <m/>
    <m/>
    <m/>
  </r>
  <r>
    <x v="0"/>
    <s v="Carote"/>
    <s v="Hopital"/>
    <n v="113"/>
    <m/>
    <d v="1899-12-30T08:30:00"/>
    <d v="1899-12-30T09:00:00"/>
    <s v="clinique"/>
    <m/>
    <m/>
    <m/>
    <m/>
    <m/>
    <m/>
  </r>
  <r>
    <x v="5"/>
    <s v="Dupont"/>
    <s v="Clinique"/>
    <m/>
    <m/>
    <d v="1899-12-30T06:30:00"/>
    <m/>
    <s v="Hopital nord"/>
    <m/>
    <m/>
    <m/>
    <m/>
    <s v="Oui"/>
    <m/>
  </r>
  <r>
    <x v="6"/>
    <s v="Martin"/>
    <s v="Mdr élysée"/>
    <m/>
    <m/>
    <d v="1899-12-30T13:00:00"/>
    <d v="1899-12-30T14:00:00"/>
    <s v="Hopital sud"/>
    <m/>
    <m/>
    <m/>
    <m/>
    <m/>
    <m/>
  </r>
  <r>
    <x v="7"/>
    <s v="Carote"/>
    <s v="Jardins"/>
    <m/>
    <m/>
    <d v="1899-12-30T09:00:00"/>
    <d v="1899-12-30T09:30:00"/>
    <s v="clinique"/>
    <m/>
    <m/>
    <m/>
    <m/>
    <m/>
    <m/>
  </r>
  <r>
    <x v="7"/>
    <s v="Dupont"/>
    <s v="Chateau"/>
    <n v="312"/>
    <m/>
    <d v="1899-12-30T09:30:00"/>
    <d v="1899-12-30T10:30:00"/>
    <s v="MDR"/>
    <m/>
    <m/>
    <m/>
    <m/>
    <m/>
    <m/>
  </r>
  <r>
    <x v="7"/>
    <s v="Martin"/>
    <s v="Chateau"/>
    <n v="112"/>
    <m/>
    <d v="1899-12-30T10:30:00"/>
    <d v="1899-12-30T11:30:00"/>
    <s v="Hopital"/>
    <m/>
    <m/>
    <m/>
    <m/>
    <m/>
    <m/>
  </r>
  <r>
    <x v="0"/>
    <s v="Carote"/>
    <s v="Linoire"/>
    <n v="102"/>
    <m/>
    <d v="1899-12-30T10:00:00"/>
    <m/>
    <s v="MDR"/>
    <m/>
    <m/>
    <m/>
    <m/>
    <m/>
    <m/>
  </r>
  <r>
    <x v="1"/>
    <s v="Dupont"/>
    <s v="Valret"/>
    <m/>
    <m/>
    <d v="1899-12-30T14:30:00"/>
    <d v="1899-12-30T15:00:00"/>
    <s v="clinique"/>
    <m/>
    <m/>
    <m/>
    <m/>
    <m/>
    <m/>
  </r>
  <r>
    <x v="1"/>
    <s v="Martin"/>
    <s v="Hopital"/>
    <m/>
    <m/>
    <d v="1899-12-30T17:00:00"/>
    <m/>
    <s v="Hopital nord"/>
    <m/>
    <m/>
    <m/>
    <m/>
    <m/>
    <m/>
  </r>
  <r>
    <x v="7"/>
    <s v="Carote"/>
    <s v="Clinique"/>
    <n v="202"/>
    <m/>
    <d v="1899-12-30T10:30:00"/>
    <m/>
    <s v="Hopital sud"/>
    <m/>
    <m/>
    <m/>
    <m/>
    <m/>
    <m/>
  </r>
  <r>
    <x v="8"/>
    <s v="Dupont"/>
    <s v="Mdr élysée"/>
    <m/>
    <m/>
    <d v="1899-12-30T09:00:00"/>
    <d v="1899-12-30T10:00:00"/>
    <s v="clinique"/>
    <m/>
    <m/>
    <m/>
    <m/>
    <m/>
    <m/>
  </r>
  <r>
    <x v="7"/>
    <s v="Martin"/>
    <s v="Jardins"/>
    <n v="321"/>
    <m/>
    <d v="1899-12-30T11:45:00"/>
    <d v="1899-12-30T12:45:00"/>
    <s v="MDR"/>
    <m/>
    <m/>
    <m/>
    <m/>
    <m/>
    <m/>
  </r>
  <r>
    <x v="7"/>
    <s v="Carote"/>
    <s v="Chateau"/>
    <n v="109"/>
    <m/>
    <d v="1899-12-30T12:10:00"/>
    <d v="1899-12-30T13:10:00"/>
    <s v="Hopital"/>
    <m/>
    <m/>
    <m/>
    <m/>
    <m/>
    <m/>
  </r>
  <r>
    <x v="0"/>
    <s v="Dupont"/>
    <s v="Chateau"/>
    <n v="116"/>
    <m/>
    <d v="1899-12-30T10:30:00"/>
    <d v="1899-12-30T11:30:00"/>
    <s v="MDR"/>
    <m/>
    <m/>
    <m/>
    <m/>
    <m/>
    <m/>
  </r>
  <r>
    <x v="9"/>
    <s v="Martin"/>
    <s v="Linoire"/>
    <s v="212a"/>
    <m/>
    <d v="1899-12-30T09:00:00"/>
    <d v="1899-12-30T10:00:00"/>
    <s v="clinique"/>
    <m/>
    <m/>
    <m/>
    <m/>
    <m/>
    <m/>
  </r>
  <r>
    <x v="7"/>
    <s v="Carote"/>
    <s v="Valret"/>
    <m/>
    <m/>
    <d v="1899-12-30T13:30:00"/>
    <d v="1899-12-30T14:10:00"/>
    <s v="Hopital nord"/>
    <m/>
    <m/>
    <m/>
    <m/>
    <m/>
    <m/>
  </r>
  <r>
    <x v="0"/>
    <s v="Dupont"/>
    <s v="Hopital"/>
    <n v="222"/>
    <m/>
    <d v="1899-12-30T10:30:00"/>
    <d v="1899-12-30T11:30:00"/>
    <s v="Hopital sud"/>
    <m/>
    <m/>
    <m/>
    <m/>
    <m/>
    <m/>
  </r>
  <r>
    <x v="0"/>
    <s v="Martin"/>
    <s v="Clinique"/>
    <n v="108"/>
    <m/>
    <d v="1899-12-30T10:30:00"/>
    <m/>
    <s v="clinique"/>
    <m/>
    <m/>
    <m/>
    <m/>
    <m/>
    <m/>
  </r>
  <r>
    <x v="9"/>
    <s v="Carote"/>
    <s v="Mdr élysée"/>
    <m/>
    <m/>
    <d v="1899-12-30T09:30:00"/>
    <d v="1899-12-30T10:00:00"/>
    <s v="MDR"/>
    <m/>
    <m/>
    <m/>
    <m/>
    <m/>
    <m/>
  </r>
  <r>
    <x v="3"/>
    <s v="Dupont"/>
    <s v="Jardins"/>
    <m/>
    <m/>
    <d v="1899-12-30T09:20:00"/>
    <d v="1899-12-30T09:50:00"/>
    <s v="Hopital"/>
    <m/>
    <m/>
    <m/>
    <m/>
    <m/>
    <m/>
  </r>
  <r>
    <x v="10"/>
    <s v="Martin"/>
    <s v="Chateau"/>
    <m/>
    <m/>
    <d v="1899-12-30T14:00:00"/>
    <d v="1899-12-30T15:00:00"/>
    <s v="MDR"/>
    <m/>
    <m/>
    <m/>
    <m/>
    <m/>
    <m/>
  </r>
  <r>
    <x v="11"/>
    <s v="Carote"/>
    <s v="Chateau"/>
    <m/>
    <m/>
    <d v="1899-12-30T12:20:00"/>
    <d v="1899-12-30T13:20:00"/>
    <s v="clinique"/>
    <m/>
    <m/>
    <m/>
    <m/>
    <m/>
    <m/>
  </r>
  <r>
    <x v="12"/>
    <s v="Dupont"/>
    <s v="Linoire"/>
    <m/>
    <m/>
    <d v="1899-12-30T09:45:00"/>
    <d v="1899-12-30T10:45:00"/>
    <s v="Hopital nord"/>
    <m/>
    <m/>
    <m/>
    <m/>
    <m/>
    <m/>
  </r>
  <r>
    <x v="7"/>
    <s v="Martin"/>
    <s v="Valret"/>
    <n v="214"/>
    <m/>
    <d v="1899-12-30T13:30:00"/>
    <d v="1899-12-30T14:30:00"/>
    <s v="Hopital sud"/>
    <m/>
    <m/>
    <m/>
    <m/>
    <m/>
    <m/>
  </r>
  <r>
    <x v="7"/>
    <s v="Carote"/>
    <s v="Hopital"/>
    <n v="110"/>
    <m/>
    <d v="1899-12-30T13:30:00"/>
    <m/>
    <s v="clinique"/>
    <m/>
    <m/>
    <m/>
    <m/>
    <m/>
    <m/>
  </r>
  <r>
    <x v="0"/>
    <s v="Dupont"/>
    <s v="Clinique"/>
    <n v="112"/>
    <m/>
    <d v="1899-12-30T10:45:00"/>
    <m/>
    <s v="MDR"/>
    <m/>
    <m/>
    <m/>
    <m/>
    <m/>
    <m/>
  </r>
  <r>
    <x v="9"/>
    <s v="Martin"/>
    <s v="Mdr élysée"/>
    <n v="305"/>
    <m/>
    <d v="1899-12-30T10:30:00"/>
    <m/>
    <s v="Hopital"/>
    <m/>
    <m/>
    <m/>
    <m/>
    <m/>
    <m/>
  </r>
  <r>
    <x v="13"/>
    <s v="Carote"/>
    <s v="Jardins"/>
    <m/>
    <m/>
    <d v="1899-12-30T12:15:00"/>
    <d v="1899-12-30T13:15:00"/>
    <s v="MDR"/>
    <m/>
    <m/>
    <m/>
    <m/>
    <m/>
    <m/>
  </r>
  <r>
    <x v="7"/>
    <s v="Dupont"/>
    <s v="Chateau"/>
    <m/>
    <m/>
    <d v="1899-12-30T13:45:00"/>
    <d v="1899-12-30T14:20:00"/>
    <s v="clinique"/>
    <m/>
    <m/>
    <m/>
    <m/>
    <m/>
    <m/>
  </r>
  <r>
    <x v="7"/>
    <s v="Martin"/>
    <s v="Chateau"/>
    <m/>
    <m/>
    <d v="1899-12-30T14:00:00"/>
    <d v="1899-12-30T14:30:00"/>
    <s v="Hopital nord"/>
    <m/>
    <m/>
    <m/>
    <m/>
    <m/>
    <m/>
  </r>
  <r>
    <x v="7"/>
    <s v="Carote"/>
    <s v="Linoire"/>
    <n v="108"/>
    <m/>
    <d v="1899-12-30T14:00:00"/>
    <d v="1899-12-30T14:30:00"/>
    <s v="Hopital sud"/>
    <m/>
    <m/>
    <m/>
    <m/>
    <m/>
    <m/>
  </r>
  <r>
    <x v="7"/>
    <s v="Dupont"/>
    <s v="Valret"/>
    <m/>
    <m/>
    <d v="1899-12-30T14:00:00"/>
    <m/>
    <s v="clinique"/>
    <m/>
    <m/>
    <m/>
    <m/>
    <m/>
    <m/>
  </r>
  <r>
    <x v="7"/>
    <s v="Martin"/>
    <s v="Hopital"/>
    <m/>
    <m/>
    <d v="1899-12-30T14:30:00"/>
    <d v="1899-12-30T15:00:00"/>
    <s v="MDR"/>
    <m/>
    <m/>
    <m/>
    <m/>
    <m/>
    <m/>
  </r>
  <r>
    <x v="1"/>
    <s v="Carote"/>
    <s v="Clinique"/>
    <n v="320"/>
    <m/>
    <d v="1899-12-30T16:30:00"/>
    <m/>
    <s v="Hopital"/>
    <m/>
    <m/>
    <m/>
    <m/>
    <m/>
    <m/>
  </r>
  <r>
    <x v="7"/>
    <s v="Dupont"/>
    <s v="Mdr élysée"/>
    <n v="316"/>
    <m/>
    <d v="1899-12-30T14:45:00"/>
    <d v="1899-12-30T15:45:00"/>
    <s v="MDR"/>
    <m/>
    <m/>
    <m/>
    <m/>
    <m/>
    <m/>
  </r>
  <r>
    <x v="0"/>
    <s v="Martin"/>
    <s v="Jardins"/>
    <n v="121"/>
    <m/>
    <d v="1899-12-30T10:45:00"/>
    <m/>
    <s v="clinique"/>
    <m/>
    <m/>
    <m/>
    <m/>
    <m/>
    <m/>
  </r>
  <r>
    <x v="14"/>
    <s v="Carote"/>
    <s v="Chateau"/>
    <m/>
    <m/>
    <d v="1899-12-30T15:30:00"/>
    <d v="1899-12-30T16:30:00"/>
    <s v="Hopital nord"/>
    <m/>
    <m/>
    <m/>
    <m/>
    <m/>
    <m/>
  </r>
  <r>
    <x v="1"/>
    <s v="Dupont"/>
    <s v="Chateau"/>
    <n v="220"/>
    <m/>
    <d v="1899-12-30T17:00:00"/>
    <m/>
    <s v="Hopital sud"/>
    <m/>
    <m/>
    <m/>
    <m/>
    <m/>
    <m/>
  </r>
  <r>
    <x v="15"/>
    <s v="Martin"/>
    <s v="Linoire"/>
    <m/>
    <m/>
    <d v="1899-12-30T13:00:00"/>
    <d v="1899-12-30T14:00:00"/>
    <s v="clinique"/>
    <m/>
    <m/>
    <m/>
    <m/>
    <m/>
    <m/>
  </r>
  <r>
    <x v="0"/>
    <s v="Carote"/>
    <s v="Valret"/>
    <n v="105"/>
    <m/>
    <d v="1899-12-30T11:00:00"/>
    <m/>
    <s v="MDR"/>
    <m/>
    <m/>
    <m/>
    <m/>
    <m/>
    <m/>
  </r>
  <r>
    <x v="0"/>
    <s v="Dupont"/>
    <s v="Hopital"/>
    <m/>
    <m/>
    <d v="1899-12-30T11:30:00"/>
    <m/>
    <s v="Hopital"/>
    <m/>
    <m/>
    <m/>
    <m/>
    <m/>
    <d v="2016-11-03T00:00:00"/>
  </r>
  <r>
    <x v="0"/>
    <s v="Martin"/>
    <s v="Clinique"/>
    <n v="320"/>
    <m/>
    <d v="1899-12-30T12:15:00"/>
    <d v="1899-12-30T13:00:00"/>
    <s v="MDR"/>
    <m/>
    <m/>
    <m/>
    <m/>
    <s v="Oui"/>
    <m/>
  </r>
  <r>
    <x v="9"/>
    <s v="Carote"/>
    <s v="Mdr élysée"/>
    <n v="316"/>
    <m/>
    <d v="1899-12-30T10:30:00"/>
    <m/>
    <s v="clinique"/>
    <m/>
    <m/>
    <m/>
    <m/>
    <m/>
    <m/>
  </r>
  <r>
    <x v="0"/>
    <s v="Dupont"/>
    <s v="Jardins"/>
    <m/>
    <m/>
    <d v="1899-12-30T13:00:00"/>
    <d v="1899-12-30T14:00:00"/>
    <s v="Hopital nord"/>
    <m/>
    <m/>
    <m/>
    <m/>
    <m/>
    <m/>
  </r>
  <r>
    <x v="3"/>
    <s v="Martin"/>
    <s v="Chateau"/>
    <n v="115"/>
    <m/>
    <d v="1899-12-30T10:30:00"/>
    <m/>
    <s v="Hopital sud"/>
    <m/>
    <m/>
    <m/>
    <m/>
    <m/>
    <m/>
  </r>
  <r>
    <x v="5"/>
    <s v="Carote"/>
    <s v="Chateau"/>
    <m/>
    <m/>
    <d v="1899-12-30T08:00:00"/>
    <d v="1899-12-30T09:00:00"/>
    <s v="clinique"/>
    <m/>
    <m/>
    <m/>
    <m/>
    <m/>
    <m/>
  </r>
  <r>
    <x v="16"/>
    <s v="Dupont"/>
    <s v="Linoire"/>
    <m/>
    <m/>
    <d v="1899-12-30T06:30:00"/>
    <d v="1899-12-30T07:00:00"/>
    <s v="MDR"/>
    <m/>
    <m/>
    <m/>
    <m/>
    <s v="Oui"/>
    <m/>
  </r>
  <r>
    <x v="17"/>
    <s v="Martin"/>
    <s v="Valret"/>
    <m/>
    <m/>
    <d v="1899-12-30T08:00:00"/>
    <d v="1899-12-30T09:00:00"/>
    <s v="Hopital"/>
    <m/>
    <m/>
    <m/>
    <m/>
    <m/>
    <m/>
  </r>
  <r>
    <x v="15"/>
    <s v="Carote"/>
    <s v="Hopital"/>
    <m/>
    <m/>
    <d v="1899-12-30T15:20:00"/>
    <d v="1899-12-30T16:00:00"/>
    <s v="MDR"/>
    <m/>
    <m/>
    <m/>
    <m/>
    <m/>
    <m/>
  </r>
  <r>
    <x v="15"/>
    <s v="Dupont"/>
    <s v="Clinique"/>
    <m/>
    <m/>
    <d v="1899-12-30T16:45:00"/>
    <d v="1899-12-30T17:30:00"/>
    <s v="clinique"/>
    <m/>
    <m/>
    <m/>
    <m/>
    <m/>
    <m/>
  </r>
  <r>
    <x v="0"/>
    <s v="Martin"/>
    <s v="Mdr élysée"/>
    <n v="117"/>
    <m/>
    <d v="1899-12-30T14:00:00"/>
    <d v="1899-12-30T15:00:00"/>
    <s v="Hopital nord"/>
    <m/>
    <m/>
    <m/>
    <m/>
    <m/>
    <m/>
  </r>
  <r>
    <x v="0"/>
    <s v="Carote"/>
    <s v="Jardins"/>
    <m/>
    <m/>
    <d v="1899-12-30T14:30:00"/>
    <d v="1899-12-30T15:00:00"/>
    <s v="Hopital sud"/>
    <m/>
    <m/>
    <m/>
    <m/>
    <m/>
    <m/>
  </r>
  <r>
    <x v="9"/>
    <s v="Dupont"/>
    <s v="Chateau"/>
    <m/>
    <m/>
    <d v="1899-12-30T10:45:00"/>
    <d v="1899-12-30T11:15:00"/>
    <s v="clinique"/>
    <m/>
    <m/>
    <m/>
    <m/>
    <m/>
    <m/>
  </r>
  <r>
    <x v="9"/>
    <s v="Martin"/>
    <s v="Chateau"/>
    <n v="314"/>
    <m/>
    <d v="1899-12-30T13:00:00"/>
    <d v="1899-12-30T14:00:00"/>
    <s v="MDR"/>
    <m/>
    <m/>
    <m/>
    <m/>
    <m/>
    <m/>
  </r>
  <r>
    <x v="9"/>
    <s v="Carote"/>
    <s v="Linoire"/>
    <m/>
    <m/>
    <d v="1899-12-30T13:00:00"/>
    <d v="1899-12-30T14:00:00"/>
    <s v="Hopital"/>
    <m/>
    <m/>
    <m/>
    <m/>
    <m/>
    <m/>
  </r>
  <r>
    <x v="9"/>
    <s v="Dupont"/>
    <s v="Valret"/>
    <n v="107"/>
    <m/>
    <d v="1899-12-30T13:30:00"/>
    <m/>
    <s v="MDR"/>
    <m/>
    <m/>
    <m/>
    <m/>
    <m/>
    <m/>
  </r>
  <r>
    <x v="9"/>
    <s v="Martin"/>
    <s v="Hopital"/>
    <n v="102"/>
    <m/>
    <d v="1899-12-30T13:30:00"/>
    <m/>
    <s v="clinique"/>
    <m/>
    <m/>
    <m/>
    <m/>
    <m/>
    <m/>
  </r>
  <r>
    <x v="0"/>
    <s v="Carote"/>
    <s v="Clinique"/>
    <n v="101"/>
    <m/>
    <d v="1899-12-30T16:00:00"/>
    <d v="1899-12-30T17:00:00"/>
    <s v="Hopital nord"/>
    <m/>
    <m/>
    <m/>
    <m/>
    <m/>
    <m/>
  </r>
  <r>
    <x v="9"/>
    <s v="Dupont"/>
    <s v="Mdr élysée"/>
    <m/>
    <m/>
    <d v="1899-12-30T13:30:00"/>
    <m/>
    <s v="Hopital sud"/>
    <m/>
    <m/>
    <m/>
    <m/>
    <m/>
    <m/>
  </r>
  <r>
    <x v="0"/>
    <s v="Martin"/>
    <s v="Jardins"/>
    <m/>
    <m/>
    <d v="1899-12-30T16:00:00"/>
    <m/>
    <s v="clinique"/>
    <m/>
    <m/>
    <m/>
    <m/>
    <m/>
    <m/>
  </r>
  <r>
    <x v="3"/>
    <s v="Carote"/>
    <s v="Chateau"/>
    <n v="114"/>
    <m/>
    <d v="1899-12-30T10:31:00"/>
    <m/>
    <s v="MDR"/>
    <m/>
    <m/>
    <m/>
    <m/>
    <m/>
    <m/>
  </r>
  <r>
    <x v="9"/>
    <s v="Dupont"/>
    <s v="Chateau"/>
    <m/>
    <m/>
    <d v="1899-12-30T14:00:00"/>
    <d v="1899-12-30T14:30:00"/>
    <s v="Hopital"/>
    <m/>
    <m/>
    <m/>
    <m/>
    <m/>
    <m/>
  </r>
  <r>
    <x v="9"/>
    <s v="Martin"/>
    <s v="Linoire"/>
    <s v="5eme Est"/>
    <m/>
    <d v="1899-12-30T14:00:00"/>
    <m/>
    <s v="MDR"/>
    <m/>
    <m/>
    <m/>
    <m/>
    <m/>
    <m/>
  </r>
  <r>
    <x v="18"/>
    <s v="Carote"/>
    <s v="Valret"/>
    <m/>
    <m/>
    <m/>
    <m/>
    <s v="clinique"/>
    <m/>
    <m/>
    <m/>
    <m/>
    <m/>
    <m/>
  </r>
  <r>
    <x v="9"/>
    <s v="Dupont"/>
    <s v="Hopital"/>
    <m/>
    <m/>
    <m/>
    <m/>
    <s v="Hopital nord"/>
    <m/>
    <m/>
    <m/>
    <m/>
    <m/>
    <m/>
  </r>
  <r>
    <x v="3"/>
    <s v="Martin"/>
    <s v="Clinique"/>
    <m/>
    <m/>
    <d v="1899-12-30T13:50:00"/>
    <d v="1899-12-30T14:50:00"/>
    <s v="Hopital sud"/>
    <m/>
    <m/>
    <m/>
    <m/>
    <m/>
    <m/>
  </r>
  <r>
    <x v="3"/>
    <s v="Carote"/>
    <s v="Mdr élysée"/>
    <n v="123"/>
    <m/>
    <d v="1899-12-30T16:00:00"/>
    <d v="1899-12-30T17:00:00"/>
    <s v="clinique"/>
    <m/>
    <m/>
    <m/>
    <m/>
    <m/>
    <m/>
  </r>
  <r>
    <x v="3"/>
    <s v="Dupont"/>
    <s v="Jardins"/>
    <n v="106"/>
    <m/>
    <d v="1899-12-30T13:30:00"/>
    <d v="1899-12-30T14:00:00"/>
    <s v="MDR"/>
    <m/>
    <m/>
    <m/>
    <m/>
    <m/>
    <m/>
  </r>
  <r>
    <x v="3"/>
    <s v="Martin"/>
    <s v="Chateau"/>
    <n v="111"/>
    <m/>
    <m/>
    <m/>
    <s v="Hopital"/>
    <m/>
    <m/>
    <m/>
    <m/>
    <m/>
    <m/>
  </r>
  <r>
    <x v="3"/>
    <s v="Carote"/>
    <s v="Chateau"/>
    <m/>
    <m/>
    <m/>
    <m/>
    <s v="MDR"/>
    <m/>
    <m/>
    <m/>
    <m/>
    <m/>
    <d v="2016-11-03T00:00:00"/>
  </r>
  <r>
    <x v="3"/>
    <s v="Dupont"/>
    <s v="Linoire"/>
    <n v="216"/>
    <m/>
    <m/>
    <m/>
    <s v="clinique"/>
    <m/>
    <m/>
    <m/>
    <m/>
    <m/>
    <m/>
  </r>
  <r>
    <x v="5"/>
    <s v="Martin"/>
    <s v="Valret"/>
    <n v="120"/>
    <m/>
    <d v="1899-12-30T10:30:00"/>
    <m/>
    <s v="Hopital nord"/>
    <m/>
    <m/>
    <m/>
    <m/>
    <m/>
    <m/>
  </r>
  <r>
    <x v="5"/>
    <s v="Carote"/>
    <s v="Hopital"/>
    <m/>
    <m/>
    <d v="1899-12-30T11:00:00"/>
    <d v="1899-12-30T12:00:00"/>
    <s v="Hopital sud"/>
    <m/>
    <m/>
    <m/>
    <m/>
    <m/>
    <m/>
  </r>
  <r>
    <x v="5"/>
    <s v="Dupont"/>
    <s v="Clinique"/>
    <n v="320"/>
    <m/>
    <d v="1899-12-30T12:15:00"/>
    <d v="1899-12-30T13:00:00"/>
    <s v="clinique"/>
    <m/>
    <m/>
    <m/>
    <m/>
    <s v="Oui"/>
    <m/>
  </r>
  <r>
    <x v="14"/>
    <s v="Martin"/>
    <s v="Mdr élysée"/>
    <m/>
    <m/>
    <d v="1899-12-30T07:45:00"/>
    <d v="1899-12-30T08:15:00"/>
    <s v="MDR"/>
    <m/>
    <m/>
    <m/>
    <m/>
    <m/>
    <m/>
  </r>
  <r>
    <x v="3"/>
    <s v="Carote"/>
    <s v="Jardins"/>
    <m/>
    <m/>
    <d v="1899-12-30T15:00:00"/>
    <m/>
    <s v="Hopital"/>
    <m/>
    <m/>
    <m/>
    <m/>
    <m/>
    <m/>
  </r>
  <r>
    <x v="19"/>
    <s v="Dupont"/>
    <s v="Chateau"/>
    <m/>
    <m/>
    <m/>
    <m/>
    <s v="MDR"/>
    <m/>
    <m/>
    <m/>
    <m/>
    <m/>
    <m/>
  </r>
  <r>
    <x v="17"/>
    <s v="Martin"/>
    <s v="Chateau"/>
    <m/>
    <m/>
    <d v="1899-12-30T08:45:00"/>
    <d v="1899-12-30T09:00:00"/>
    <s v="clinique"/>
    <m/>
    <m/>
    <m/>
    <m/>
    <s v="Oui"/>
    <m/>
  </r>
  <r>
    <x v="20"/>
    <s v="Carote"/>
    <s v="Linoire"/>
    <m/>
    <m/>
    <d v="1899-12-30T11:45:00"/>
    <m/>
    <s v="Hopital nord"/>
    <m/>
    <m/>
    <m/>
    <m/>
    <s v="Oui"/>
    <m/>
  </r>
  <r>
    <x v="5"/>
    <s v="Dupont"/>
    <s v="Valret"/>
    <n v="257"/>
    <m/>
    <d v="1899-12-30T13:00:00"/>
    <m/>
    <s v="Hopital sud"/>
    <m/>
    <m/>
    <m/>
    <m/>
    <m/>
    <m/>
  </r>
  <r>
    <x v="14"/>
    <s v="Martin"/>
    <s v="Hopital"/>
    <n v="106"/>
    <m/>
    <d v="1899-12-30T08:15:00"/>
    <d v="1899-12-30T08:45:00"/>
    <s v="clinique"/>
    <m/>
    <m/>
    <m/>
    <m/>
    <m/>
    <m/>
  </r>
  <r>
    <x v="14"/>
    <s v="Carote"/>
    <s v="Clinique"/>
    <m/>
    <m/>
    <d v="1899-12-30T08:15:00"/>
    <d v="1899-12-30T09:15:00"/>
    <s v="MDR"/>
    <m/>
    <m/>
    <m/>
    <m/>
    <m/>
    <m/>
  </r>
  <r>
    <x v="5"/>
    <s v="Dupont"/>
    <s v="Mdr élysée"/>
    <m/>
    <m/>
    <d v="1899-12-30T13:30:00"/>
    <d v="1899-12-30T14:00:00"/>
    <s v="Hopital"/>
    <m/>
    <m/>
    <m/>
    <m/>
    <m/>
    <m/>
  </r>
  <r>
    <x v="14"/>
    <s v="Martin"/>
    <s v="Jardins"/>
    <m/>
    <m/>
    <d v="1899-12-30T08:20:00"/>
    <d v="1899-12-30T08:30:00"/>
    <s v="MDR"/>
    <m/>
    <m/>
    <m/>
    <m/>
    <m/>
    <m/>
  </r>
  <r>
    <x v="14"/>
    <s v="Carote"/>
    <s v="Chateau"/>
    <n v="305"/>
    <m/>
    <d v="1899-12-30T08:45:00"/>
    <d v="1899-12-30T09:00:00"/>
    <s v="clinique"/>
    <m/>
    <m/>
    <m/>
    <m/>
    <m/>
    <m/>
  </r>
  <r>
    <x v="14"/>
    <s v="Dupont"/>
    <s v="Chateau"/>
    <n v="122"/>
    <m/>
    <d v="1899-12-30T10:30:00"/>
    <m/>
    <s v="Hopital nord"/>
    <m/>
    <m/>
    <m/>
    <m/>
    <m/>
    <m/>
  </r>
  <r>
    <x v="21"/>
    <s v="Martin"/>
    <s v="Linoire"/>
    <n v="208"/>
    <m/>
    <d v="1899-12-30T07:00:00"/>
    <d v="1899-12-30T08:00:00"/>
    <s v="Hopital sud"/>
    <m/>
    <m/>
    <m/>
    <m/>
    <m/>
    <m/>
  </r>
  <r>
    <x v="21"/>
    <s v="Carote"/>
    <s v="Valret"/>
    <m/>
    <m/>
    <d v="1899-12-30T07:30:00"/>
    <d v="1899-12-30T08:30:00"/>
    <s v="clinique"/>
    <m/>
    <m/>
    <m/>
    <m/>
    <m/>
    <m/>
  </r>
  <r>
    <x v="16"/>
    <s v="Dupont"/>
    <s v="Hopital"/>
    <n v="320"/>
    <m/>
    <d v="1899-12-30T12:15:00"/>
    <d v="1899-12-30T13:00:00"/>
    <s v="MDR"/>
    <m/>
    <m/>
    <m/>
    <m/>
    <s v="Oui"/>
    <m/>
  </r>
  <r>
    <x v="14"/>
    <s v="Martin"/>
    <s v="Clinique"/>
    <n v="322"/>
    <m/>
    <d v="1899-12-30T10:30:00"/>
    <m/>
    <s v="Hopital"/>
    <m/>
    <m/>
    <m/>
    <m/>
    <m/>
    <m/>
  </r>
  <r>
    <x v="21"/>
    <s v="Carote"/>
    <s v="Mdr élysée"/>
    <n v="216"/>
    <m/>
    <d v="1899-12-30T08:30:00"/>
    <d v="1899-12-30T09:00:00"/>
    <s v="MDR"/>
    <m/>
    <m/>
    <m/>
    <m/>
    <m/>
    <m/>
  </r>
  <r>
    <x v="21"/>
    <s v="Dupont"/>
    <s v="Jardins"/>
    <m/>
    <m/>
    <d v="1899-12-30T09:30:00"/>
    <d v="1899-12-30T10:00:00"/>
    <s v="clinique"/>
    <m/>
    <m/>
    <m/>
    <m/>
    <m/>
    <m/>
  </r>
  <r>
    <x v="17"/>
    <s v="Martin"/>
    <s v="Chateau"/>
    <m/>
    <m/>
    <d v="1899-12-30T10:00:00"/>
    <d v="1899-12-30T10:30:00"/>
    <s v="Hopital nord"/>
    <m/>
    <m/>
    <m/>
    <m/>
    <m/>
    <m/>
  </r>
  <r>
    <x v="14"/>
    <s v="Carote"/>
    <s v="Chateau"/>
    <n v="321"/>
    <m/>
    <d v="1899-12-30T10:30:00"/>
    <m/>
    <s v="Hopital sud"/>
    <m/>
    <m/>
    <m/>
    <m/>
    <m/>
    <m/>
  </r>
  <r>
    <x v="16"/>
    <s v="Dupont"/>
    <s v="Linoire"/>
    <n v="112"/>
    <m/>
    <d v="1899-12-30T07:00:00"/>
    <d v="1899-12-30T08:00:00"/>
    <s v="clinique"/>
    <m/>
    <m/>
    <m/>
    <m/>
    <m/>
    <m/>
  </r>
  <r>
    <x v="16"/>
    <s v="Martin"/>
    <s v="Valret"/>
    <n v="119"/>
    <m/>
    <d v="1899-12-30T08:30:00"/>
    <d v="1899-12-30T09:30:00"/>
    <s v="MDR"/>
    <m/>
    <m/>
    <m/>
    <m/>
    <m/>
    <m/>
  </r>
  <r>
    <x v="16"/>
    <s v="Carote"/>
    <s v="Hopital"/>
    <m/>
    <m/>
    <d v="1899-12-30T09:00:00"/>
    <d v="1899-12-30T10:00:00"/>
    <s v="Hopital"/>
    <m/>
    <m/>
    <m/>
    <m/>
    <m/>
    <m/>
  </r>
  <r>
    <x v="16"/>
    <s v="Dupont"/>
    <s v="Clinique"/>
    <n v="215"/>
    <m/>
    <d v="1899-12-30T09:00:00"/>
    <d v="1899-12-30T09:15:00"/>
    <s v="MDR"/>
    <m/>
    <m/>
    <m/>
    <m/>
    <m/>
    <m/>
  </r>
  <r>
    <x v="16"/>
    <s v="Martin"/>
    <s v="Mdr élysée"/>
    <n v="122"/>
    <m/>
    <d v="1899-12-30T09:15:00"/>
    <d v="1899-12-30T09:45:00"/>
    <s v="clinique"/>
    <m/>
    <m/>
    <m/>
    <m/>
    <m/>
    <m/>
  </r>
  <r>
    <x v="21"/>
    <s v="Carote"/>
    <s v="Jardins"/>
    <n v="220"/>
    <m/>
    <d v="1899-12-30T09:30:00"/>
    <m/>
    <s v="Hopital nord"/>
    <m/>
    <m/>
    <m/>
    <m/>
    <m/>
    <m/>
  </r>
  <r>
    <x v="21"/>
    <s v="Dupont"/>
    <s v="Chateau"/>
    <n v="210"/>
    <m/>
    <d v="1899-12-30T09:30:00"/>
    <m/>
    <s v="Hopital sud"/>
    <m/>
    <m/>
    <m/>
    <m/>
    <m/>
    <m/>
  </r>
  <r>
    <x v="21"/>
    <s v="Martin"/>
    <s v="Chateau"/>
    <m/>
    <m/>
    <d v="1899-12-30T10:00:00"/>
    <d v="1899-12-30T11:00:00"/>
    <s v="clinique"/>
    <m/>
    <m/>
    <m/>
    <m/>
    <m/>
    <m/>
  </r>
  <r>
    <x v="21"/>
    <s v="Carote"/>
    <s v="Linoire"/>
    <m/>
    <m/>
    <d v="1899-12-30T10:00:00"/>
    <d v="1899-12-30T11:00:00"/>
    <s v="MDR"/>
    <m/>
    <m/>
    <m/>
    <m/>
    <m/>
    <m/>
  </r>
  <r>
    <x v="17"/>
    <s v="Dupont"/>
    <s v="Valret"/>
    <n v="209"/>
    <m/>
    <d v="1899-12-30T10:15:00"/>
    <m/>
    <s v="Hopital"/>
    <m/>
    <m/>
    <m/>
    <m/>
    <m/>
    <m/>
  </r>
  <r>
    <x v="14"/>
    <s v="Martin"/>
    <s v="Hopital"/>
    <m/>
    <m/>
    <d v="1899-12-30T11:00:00"/>
    <d v="1899-12-30T11:40:00"/>
    <s v="MDR"/>
    <m/>
    <m/>
    <m/>
    <m/>
    <m/>
    <m/>
  </r>
  <r>
    <x v="21"/>
    <s v="Carote"/>
    <s v="Clinique"/>
    <n v="316"/>
    <m/>
    <d v="1899-12-30T10:30:00"/>
    <m/>
    <s v="clinique"/>
    <m/>
    <m/>
    <m/>
    <m/>
    <m/>
    <m/>
  </r>
  <r>
    <x v="22"/>
    <s v="Dupont"/>
    <s v="Mdr élysée"/>
    <n v="491319974"/>
    <m/>
    <d v="1899-12-30T06:30:00"/>
    <d v="1899-12-30T07:00:00"/>
    <s v="Hopital nord"/>
    <m/>
    <m/>
    <m/>
    <m/>
    <s v="Oui"/>
    <m/>
  </r>
  <r>
    <x v="5"/>
    <s v="Martin"/>
    <s v="Jardins"/>
    <n v="306"/>
    <m/>
    <d v="1899-12-30T14:00:00"/>
    <d v="1899-12-30T15:00:00"/>
    <s v="Hopital sud"/>
    <m/>
    <m/>
    <m/>
    <m/>
    <m/>
    <m/>
  </r>
  <r>
    <x v="5"/>
    <s v="Carote"/>
    <s v="Chateau"/>
    <m/>
    <m/>
    <d v="1899-12-30T14:30:00"/>
    <m/>
    <s v="clinique"/>
    <m/>
    <m/>
    <m/>
    <m/>
    <m/>
    <m/>
  </r>
  <r>
    <x v="5"/>
    <s v="Dupont"/>
    <s v="Chateau"/>
    <m/>
    <m/>
    <d v="1899-12-30T16:00:00"/>
    <d v="1899-12-30T16:30:00"/>
    <s v="MDR"/>
    <m/>
    <m/>
    <m/>
    <m/>
    <m/>
    <m/>
  </r>
  <r>
    <x v="14"/>
    <s v="Martin"/>
    <s v="Linoire"/>
    <m/>
    <m/>
    <d v="1899-12-30T11:00:00"/>
    <d v="1899-12-30T11:45:00"/>
    <s v="Hopital"/>
    <m/>
    <m/>
    <m/>
    <m/>
    <m/>
    <m/>
  </r>
  <r>
    <x v="14"/>
    <s v="Carote"/>
    <s v="Valret"/>
    <m/>
    <m/>
    <d v="1899-12-30T12:00:00"/>
    <d v="1899-12-30T12:30:00"/>
    <s v="MDR"/>
    <m/>
    <m/>
    <m/>
    <m/>
    <s v="Oui"/>
    <m/>
  </r>
  <r>
    <x v="5"/>
    <s v="Dupont"/>
    <s v="Hopital"/>
    <m/>
    <m/>
    <d v="1899-12-30T16:45:00"/>
    <d v="1899-12-30T17:20:00"/>
    <s v="clinique"/>
    <m/>
    <m/>
    <m/>
    <m/>
    <m/>
    <m/>
  </r>
  <r>
    <x v="5"/>
    <s v="Martin"/>
    <s v="Clinique"/>
    <n v="209"/>
    <m/>
    <d v="1899-12-30T17:00:00"/>
    <d v="1899-12-30T18:00:00"/>
    <s v="Hopital nord"/>
    <m/>
    <m/>
    <m/>
    <m/>
    <m/>
    <m/>
  </r>
  <r>
    <x v="14"/>
    <s v="Carote"/>
    <s v="Mdr élysée"/>
    <m/>
    <m/>
    <d v="1899-12-30T12:30:00"/>
    <d v="1899-12-30T13:30:00"/>
    <s v="Hopital sud"/>
    <m/>
    <m/>
    <m/>
    <m/>
    <m/>
    <m/>
  </r>
  <r>
    <x v="14"/>
    <s v="Dupont"/>
    <s v="Jardins"/>
    <m/>
    <m/>
    <d v="1899-12-30T12:30:00"/>
    <d v="1899-12-30T13:30:00"/>
    <s v="clinique"/>
    <m/>
    <m/>
    <m/>
    <m/>
    <m/>
    <m/>
  </r>
  <r>
    <x v="16"/>
    <s v="Martin"/>
    <s v="Chateau"/>
    <n v="313"/>
    <m/>
    <d v="1899-12-30T09:30:00"/>
    <d v="1899-12-30T10:30:00"/>
    <s v="MDR"/>
    <m/>
    <m/>
    <m/>
    <m/>
    <m/>
    <m/>
  </r>
  <r>
    <x v="14"/>
    <s v="Carote"/>
    <s v="Chateau"/>
    <m/>
    <m/>
    <d v="1899-12-30T13:30:00"/>
    <d v="1899-12-30T14:30:00"/>
    <s v="Hopital"/>
    <m/>
    <m/>
    <m/>
    <m/>
    <m/>
    <m/>
  </r>
  <r>
    <x v="14"/>
    <s v="Dupont"/>
    <s v="Linoire"/>
    <m/>
    <m/>
    <d v="1899-12-30T13:30:00"/>
    <d v="1899-12-30T14:00:00"/>
    <s v="MDR"/>
    <m/>
    <m/>
    <m/>
    <m/>
    <m/>
    <m/>
  </r>
  <r>
    <x v="14"/>
    <s v="Martin"/>
    <s v="Valret"/>
    <s v="106b"/>
    <m/>
    <d v="1899-12-30T13:30:00"/>
    <d v="1899-12-30T14:30:00"/>
    <s v="clinique"/>
    <m/>
    <m/>
    <m/>
    <m/>
    <m/>
    <m/>
  </r>
  <r>
    <x v="14"/>
    <s v="Carote"/>
    <s v="Hopital"/>
    <n v="319"/>
    <m/>
    <d v="1899-12-30T13:30:00"/>
    <m/>
    <s v="Hopital nord"/>
    <m/>
    <m/>
    <m/>
    <m/>
    <m/>
    <m/>
  </r>
  <r>
    <x v="14"/>
    <s v="Dupont"/>
    <s v="Clinique"/>
    <m/>
    <m/>
    <d v="1899-12-30T14:00:00"/>
    <d v="1899-12-30T14:30:00"/>
    <s v="Hopital sud"/>
    <m/>
    <m/>
    <m/>
    <m/>
    <m/>
    <m/>
  </r>
  <r>
    <x v="21"/>
    <s v="Martin"/>
    <s v="Mdr élysée"/>
    <m/>
    <m/>
    <d v="1899-12-30T12:00:00"/>
    <d v="1899-12-30T12:30:00"/>
    <s v="clinique"/>
    <m/>
    <m/>
    <m/>
    <m/>
    <s v="Oui"/>
    <m/>
  </r>
  <r>
    <x v="5"/>
    <s v="Carote"/>
    <s v="Jardins"/>
    <m/>
    <m/>
    <m/>
    <m/>
    <s v="MDR"/>
    <m/>
    <m/>
    <m/>
    <m/>
    <m/>
    <m/>
  </r>
  <r>
    <x v="21"/>
    <s v="Dupont"/>
    <s v="Chateau"/>
    <m/>
    <m/>
    <d v="1899-12-30T13:00:00"/>
    <d v="1899-12-30T14:00:00"/>
    <s v="Hopital"/>
    <m/>
    <m/>
    <m/>
    <m/>
    <m/>
    <m/>
  </r>
  <r>
    <x v="17"/>
    <s v="Martin"/>
    <s v="Chateau"/>
    <m/>
    <m/>
    <d v="1899-12-30T10:30:00"/>
    <d v="1899-12-30T11:15:00"/>
    <s v="MDR"/>
    <m/>
    <m/>
    <m/>
    <m/>
    <m/>
    <m/>
  </r>
  <r>
    <x v="16"/>
    <s v="Carote"/>
    <s v="Linoire"/>
    <n v="118"/>
    <m/>
    <d v="1899-12-30T10:30:00"/>
    <d v="1899-12-30T11:30:00"/>
    <s v="clinique"/>
    <m/>
    <m/>
    <m/>
    <m/>
    <m/>
    <m/>
  </r>
  <r>
    <x v="16"/>
    <s v="Dupont"/>
    <s v="Valret"/>
    <n v="106"/>
    <m/>
    <d v="1899-12-30T10:30:00"/>
    <s v="/////////"/>
    <s v="Hopital nord"/>
    <m/>
    <m/>
    <m/>
    <m/>
    <m/>
    <m/>
  </r>
  <r>
    <x v="14"/>
    <s v="Martin"/>
    <s v="Hopital"/>
    <m/>
    <m/>
    <d v="1899-12-30T15:30:00"/>
    <d v="1899-12-30T16:00:00"/>
    <s v="Hopital sud"/>
    <m/>
    <m/>
    <m/>
    <m/>
    <m/>
    <m/>
  </r>
  <r>
    <x v="23"/>
    <s v="Carote"/>
    <s v="Clinique"/>
    <n v="104"/>
    <m/>
    <d v="1899-12-30T06:00:00"/>
    <m/>
    <s v="clinique"/>
    <m/>
    <m/>
    <m/>
    <m/>
    <m/>
    <m/>
  </r>
  <r>
    <x v="21"/>
    <s v="Dupont"/>
    <s v="Mdr élysée"/>
    <n v="320"/>
    <m/>
    <d v="1899-12-30T07:30:00"/>
    <d v="1899-12-30T08:30:00"/>
    <s v="MDR"/>
    <m/>
    <m/>
    <m/>
    <m/>
    <s v="Oui"/>
    <m/>
  </r>
  <r>
    <x v="17"/>
    <s v="Martin"/>
    <s v="Jardins"/>
    <m/>
    <m/>
    <d v="1899-12-30T10:30:00"/>
    <m/>
    <s v="Hopital"/>
    <m/>
    <m/>
    <m/>
    <m/>
    <m/>
    <m/>
  </r>
  <r>
    <x v="16"/>
    <s v="Carote"/>
    <s v="Chateau"/>
    <n v="222"/>
    <m/>
    <d v="1899-12-30T13:00:00"/>
    <d v="1899-12-30T14:00:00"/>
    <s v="MDR"/>
    <m/>
    <m/>
    <m/>
    <m/>
    <m/>
    <m/>
  </r>
  <r>
    <x v="16"/>
    <s v="Dupont"/>
    <s v="Chateau"/>
    <m/>
    <m/>
    <d v="1899-12-30T14:00:00"/>
    <d v="1899-12-30T15:00:00"/>
    <s v="clinique"/>
    <m/>
    <m/>
    <m/>
    <m/>
    <m/>
    <m/>
  </r>
  <r>
    <x v="16"/>
    <s v="Martin"/>
    <s v="Linoire"/>
    <m/>
    <m/>
    <d v="1899-12-30T15:30:00"/>
    <m/>
    <s v="Hopital nord"/>
    <m/>
    <m/>
    <m/>
    <m/>
    <m/>
    <m/>
  </r>
  <r>
    <x v="21"/>
    <s v="Carote"/>
    <s v="Valret"/>
    <m/>
    <m/>
    <d v="1899-12-30T13:00:00"/>
    <d v="1899-12-30T14:00:00"/>
    <s v="Hopital sud"/>
    <m/>
    <m/>
    <m/>
    <m/>
    <m/>
    <m/>
  </r>
  <r>
    <x v="17"/>
    <s v="Dupont"/>
    <s v="Hopital"/>
    <m/>
    <m/>
    <d v="1899-12-30T11:00:00"/>
    <d v="1899-12-30T12:00:00"/>
    <s v="clinique"/>
    <m/>
    <m/>
    <m/>
    <m/>
    <m/>
    <m/>
  </r>
  <r>
    <x v="17"/>
    <s v="Martin"/>
    <s v="Clinique"/>
    <m/>
    <m/>
    <d v="1899-12-30T06:30:00"/>
    <d v="1899-12-30T07:00:00"/>
    <s v="MDR"/>
    <m/>
    <m/>
    <m/>
    <m/>
    <s v="Oui"/>
    <m/>
  </r>
  <r>
    <x v="21"/>
    <s v="Carote"/>
    <s v="Mdr élysée"/>
    <n v="123"/>
    <m/>
    <d v="1899-12-30T14:00:00"/>
    <d v="1899-12-30T15:00:00"/>
    <s v="Hopital"/>
    <m/>
    <m/>
    <m/>
    <m/>
    <m/>
    <m/>
  </r>
  <r>
    <x v="21"/>
    <s v="Dupont"/>
    <s v="Jardins"/>
    <n v="120"/>
    <m/>
    <d v="1899-12-30T14:00:00"/>
    <m/>
    <s v="MDR"/>
    <m/>
    <m/>
    <m/>
    <m/>
    <m/>
    <m/>
  </r>
  <r>
    <x v="16"/>
    <s v="Martin"/>
    <s v="Chateau"/>
    <m/>
    <m/>
    <d v="1899-12-30T15:30:00"/>
    <m/>
    <s v="clinique"/>
    <m/>
    <m/>
    <m/>
    <m/>
    <m/>
    <m/>
  </r>
  <r>
    <x v="21"/>
    <s v="Carote"/>
    <s v="Chateau"/>
    <m/>
    <m/>
    <d v="1899-12-30T14:20:00"/>
    <d v="1899-12-30T15:20:00"/>
    <s v="Hopital nord"/>
    <m/>
    <m/>
    <m/>
    <m/>
    <s v="Oui"/>
    <m/>
  </r>
  <r>
    <x v="22"/>
    <s v="Dupont"/>
    <s v="Linoire"/>
    <m/>
    <m/>
    <d v="1899-12-30T09:45:00"/>
    <d v="1899-12-30T10:15:00"/>
    <s v="Hopital sud"/>
    <m/>
    <m/>
    <m/>
    <m/>
    <m/>
    <m/>
  </r>
  <r>
    <x v="21"/>
    <s v="Martin"/>
    <s v="Valret"/>
    <n v="223"/>
    <m/>
    <d v="1899-12-30T14:45:00"/>
    <d v="1899-12-30T15:00:00"/>
    <s v="clinique"/>
    <m/>
    <m/>
    <m/>
    <m/>
    <m/>
    <m/>
  </r>
  <r>
    <x v="21"/>
    <s v="Carote"/>
    <s v="Hopital"/>
    <n v="113"/>
    <m/>
    <d v="1899-12-30T15:15:00"/>
    <d v="1899-12-30T15:30:00"/>
    <s v="MDR"/>
    <m/>
    <m/>
    <m/>
    <m/>
    <m/>
    <m/>
  </r>
  <r>
    <x v="21"/>
    <s v="Dupont"/>
    <s v="Clinique"/>
    <m/>
    <m/>
    <d v="1899-12-30T15:45:00"/>
    <d v="1899-12-30T16:30:00"/>
    <s v="Hopital"/>
    <m/>
    <m/>
    <m/>
    <m/>
    <m/>
    <m/>
  </r>
  <r>
    <x v="17"/>
    <s v="Martin"/>
    <s v="Mdr élysée"/>
    <n v="208"/>
    <m/>
    <d v="1899-12-30T11:00:00"/>
    <d v="1899-12-30T12:00:00"/>
    <s v="MDR"/>
    <m/>
    <m/>
    <m/>
    <m/>
    <m/>
    <m/>
  </r>
  <r>
    <x v="17"/>
    <s v="Carote"/>
    <s v="Jardins"/>
    <m/>
    <m/>
    <d v="1899-12-30T11:00:00"/>
    <m/>
    <s v="clinique"/>
    <m/>
    <m/>
    <m/>
    <m/>
    <m/>
    <m/>
  </r>
  <r>
    <x v="17"/>
    <s v="Dupont"/>
    <s v="Chateau"/>
    <m/>
    <m/>
    <d v="1899-12-30T12:00:00"/>
    <m/>
    <s v="Hopital nord"/>
    <m/>
    <m/>
    <m/>
    <m/>
    <m/>
    <m/>
  </r>
  <r>
    <x v="21"/>
    <s v="Martin"/>
    <s v="Chateau"/>
    <n v="215"/>
    <m/>
    <d v="1899-12-30T16:00:00"/>
    <d v="1899-12-30T17:00:00"/>
    <s v="Hopital sud"/>
    <m/>
    <m/>
    <m/>
    <m/>
    <m/>
    <m/>
  </r>
  <r>
    <x v="21"/>
    <s v="Carote"/>
    <s v="Linoire"/>
    <n v="223"/>
    <m/>
    <d v="1899-12-30T16:00:00"/>
    <m/>
    <s v="clinique"/>
    <m/>
    <m/>
    <m/>
    <m/>
    <m/>
    <m/>
  </r>
  <r>
    <x v="17"/>
    <s v="Dupont"/>
    <s v="Valret"/>
    <n v="320"/>
    <m/>
    <d v="1899-12-30T12:15:00"/>
    <d v="1899-12-30T13:00:00"/>
    <s v="MDR"/>
    <m/>
    <m/>
    <m/>
    <m/>
    <s v="Oui"/>
    <m/>
  </r>
  <r>
    <x v="17"/>
    <s v="Martin"/>
    <s v="Hopital"/>
    <n v="119"/>
    <m/>
    <d v="1899-12-30T12:15:00"/>
    <d v="1899-12-30T13:15:00"/>
    <s v="Hopital"/>
    <m/>
    <m/>
    <m/>
    <m/>
    <m/>
    <m/>
  </r>
  <r>
    <x v="17"/>
    <s v="Carote"/>
    <s v="Clinique"/>
    <m/>
    <m/>
    <d v="1899-12-30T13:30:00"/>
    <d v="1899-12-30T14:30:00"/>
    <s v="MDR"/>
    <m/>
    <m/>
    <m/>
    <m/>
    <m/>
    <m/>
  </r>
  <r>
    <x v="21"/>
    <s v="Dupont"/>
    <s v="Mdr élysée"/>
    <m/>
    <m/>
    <d v="1899-12-30T16:30:00"/>
    <m/>
    <s v="clinique"/>
    <m/>
    <m/>
    <m/>
    <m/>
    <m/>
    <m/>
  </r>
  <r>
    <x v="24"/>
    <s v="Martin"/>
    <s v="Jardins"/>
    <m/>
    <m/>
    <d v="1899-12-30T06:30:00"/>
    <d v="1899-12-30T07:00:00"/>
    <s v="Hopital nord"/>
    <m/>
    <m/>
    <m/>
    <m/>
    <s v="Oui"/>
    <m/>
  </r>
  <r>
    <x v="25"/>
    <s v="Carote"/>
    <s v="Chateau"/>
    <m/>
    <m/>
    <d v="1899-12-30T06:30:00"/>
    <d v="1899-12-30T07:00:00"/>
    <s v="Hopital sud"/>
    <m/>
    <m/>
    <m/>
    <m/>
    <s v="Oui"/>
    <m/>
  </r>
  <r>
    <x v="26"/>
    <s v="Dupont"/>
    <s v="Chateau"/>
    <m/>
    <m/>
    <d v="1899-12-30T06:30:00"/>
    <d v="1899-12-30T07:00:00"/>
    <s v="clinique"/>
    <m/>
    <m/>
    <m/>
    <m/>
    <s v="Oui"/>
    <m/>
  </r>
  <r>
    <x v="24"/>
    <s v="Martin"/>
    <s v="Linoire"/>
    <m/>
    <m/>
    <d v="1899-12-30T07:30:00"/>
    <d v="1899-12-30T08:00:00"/>
    <s v="MDR"/>
    <m/>
    <m/>
    <m/>
    <m/>
    <m/>
    <m/>
  </r>
  <r>
    <x v="25"/>
    <s v="Carote"/>
    <s v="Valret"/>
    <n v="305"/>
    <m/>
    <d v="1899-12-30T06:30:00"/>
    <d v="1899-12-30T07:00:00"/>
    <s v="Hopital"/>
    <m/>
    <m/>
    <m/>
    <m/>
    <m/>
    <m/>
  </r>
  <r>
    <x v="26"/>
    <s v="Dupont"/>
    <s v="Hopital"/>
    <n v="323"/>
    <m/>
    <d v="1899-12-30T07:00:00"/>
    <d v="1899-12-30T08:00:00"/>
    <s v="MDR"/>
    <m/>
    <m/>
    <m/>
    <m/>
    <m/>
    <m/>
  </r>
  <r>
    <x v="26"/>
    <s v="Martin"/>
    <s v="Clinique"/>
    <n v="214"/>
    <m/>
    <d v="1899-12-30T08:00:00"/>
    <d v="1899-12-30T09:00:00"/>
    <s v="clinique"/>
    <m/>
    <m/>
    <m/>
    <m/>
    <m/>
    <m/>
  </r>
  <r>
    <x v="21"/>
    <s v="Carote"/>
    <s v="Mdr élysée"/>
    <m/>
    <m/>
    <d v="1899-12-30T12:00:00"/>
    <d v="1899-12-30T12:30:00"/>
    <s v="Hopital nord"/>
    <m/>
    <m/>
    <m/>
    <m/>
    <s v="Oui"/>
    <m/>
  </r>
  <r>
    <x v="21"/>
    <s v="Dupont"/>
    <s v="Jardins"/>
    <m/>
    <m/>
    <d v="1899-12-30T12:00:00"/>
    <d v="1899-12-30T12:30:00"/>
    <s v="Hopital sud"/>
    <m/>
    <m/>
    <m/>
    <m/>
    <s v="Oui"/>
    <m/>
  </r>
  <r>
    <x v="27"/>
    <s v="Martin"/>
    <s v="Chateau"/>
    <s v="06.03.76.55.02 / 04.94.04.52.88"/>
    <m/>
    <d v="1899-12-30T07:00:00"/>
    <d v="1899-12-30T09:00:00"/>
    <s v="clinique"/>
    <m/>
    <m/>
    <m/>
    <m/>
    <m/>
    <m/>
  </r>
  <r>
    <x v="28"/>
    <s v="Carote"/>
    <s v="Chateau"/>
    <n v="491319974"/>
    <m/>
    <d v="1899-12-30T06:30:00"/>
    <d v="1899-12-30T07:00:00"/>
    <s v="MDR"/>
    <m/>
    <m/>
    <m/>
    <m/>
    <s v="Oui"/>
    <m/>
  </r>
  <r>
    <x v="28"/>
    <s v="Dupont"/>
    <s v="Linoire"/>
    <m/>
    <m/>
    <d v="1899-12-30T07:45:00"/>
    <m/>
    <s v="Hopital"/>
    <m/>
    <m/>
    <m/>
    <m/>
    <m/>
    <m/>
  </r>
  <r>
    <x v="17"/>
    <s v="Martin"/>
    <s v="Valret"/>
    <n v="104"/>
    <m/>
    <d v="1899-12-30T14:00:00"/>
    <d v="1899-12-30T15:00:00"/>
    <s v="MDR"/>
    <m/>
    <m/>
    <m/>
    <m/>
    <m/>
    <m/>
  </r>
  <r>
    <x v="17"/>
    <s v="Carote"/>
    <s v="Hopital"/>
    <m/>
    <m/>
    <d v="1899-12-30T14:40:00"/>
    <d v="1899-12-30T15:40:00"/>
    <s v="clinique"/>
    <m/>
    <m/>
    <m/>
    <m/>
    <s v="Oui"/>
    <m/>
  </r>
  <r>
    <x v="24"/>
    <s v="Dupont"/>
    <s v="Clinique"/>
    <n v="209"/>
    <m/>
    <d v="1899-12-30T08:00:00"/>
    <d v="1899-12-30T09:00:00"/>
    <s v="Hopital nord"/>
    <m/>
    <m/>
    <m/>
    <m/>
    <m/>
    <m/>
  </r>
  <r>
    <x v="27"/>
    <s v="Martin"/>
    <s v="Mdr élysée"/>
    <m/>
    <m/>
    <d v="1899-12-30T08:30:00"/>
    <d v="1899-12-30T09:00:00"/>
    <s v="Hopital sud"/>
    <m/>
    <m/>
    <m/>
    <m/>
    <m/>
    <m/>
  </r>
  <r>
    <x v="27"/>
    <s v="Carote"/>
    <s v="Jardins"/>
    <n v="107"/>
    <m/>
    <d v="1899-12-30T08:30:00"/>
    <d v="1899-12-30T09:30:00"/>
    <s v="clinique"/>
    <m/>
    <m/>
    <m/>
    <m/>
    <m/>
    <m/>
  </r>
  <r>
    <x v="24"/>
    <s v="Dupont"/>
    <s v="Chateau"/>
    <n v="320"/>
    <m/>
    <d v="1899-12-30T08:00:00"/>
    <d v="1899-12-30T09:00:00"/>
    <s v="MDR"/>
    <m/>
    <m/>
    <m/>
    <m/>
    <m/>
    <m/>
  </r>
  <r>
    <x v="22"/>
    <s v="Martin"/>
    <s v="Chateau"/>
    <m/>
    <m/>
    <d v="1899-12-30T15:00:00"/>
    <m/>
    <s v="Hopital"/>
    <m/>
    <m/>
    <m/>
    <m/>
    <m/>
    <d v="2016-11-03T00:00:00"/>
  </r>
  <r>
    <x v="24"/>
    <s v="Carote"/>
    <s v="Linoire"/>
    <m/>
    <m/>
    <d v="1899-12-30T10:15:00"/>
    <d v="1899-12-30T11:15:00"/>
    <s v="MDR"/>
    <m/>
    <m/>
    <m/>
    <m/>
    <m/>
    <m/>
  </r>
  <r>
    <x v="17"/>
    <s v="Dupont"/>
    <s v="Valret"/>
    <m/>
    <m/>
    <d v="1899-12-30T15:45:00"/>
    <d v="1899-12-30T16:15:00"/>
    <s v="clinique"/>
    <m/>
    <m/>
    <m/>
    <m/>
    <m/>
    <m/>
  </r>
  <r>
    <x v="24"/>
    <s v="Martin"/>
    <s v="Hopital"/>
    <n v="120"/>
    <m/>
    <d v="1899-12-30T10:30:00"/>
    <m/>
    <s v="Hopital nord"/>
    <m/>
    <m/>
    <m/>
    <m/>
    <m/>
    <m/>
  </r>
  <r>
    <x v="24"/>
    <s v="Carote"/>
    <s v="Clinique"/>
    <n v="320"/>
    <m/>
    <d v="1899-12-30T12:15:00"/>
    <d v="1899-12-30T13:00:00"/>
    <s v="Hopital sud"/>
    <m/>
    <m/>
    <m/>
    <m/>
    <s v="Oui"/>
    <m/>
  </r>
  <r>
    <x v="24"/>
    <s v="Dupont"/>
    <s v="Mdr élysée"/>
    <n v="323"/>
    <m/>
    <d v="1899-12-30T13:30:00"/>
    <m/>
    <s v="clinique"/>
    <m/>
    <m/>
    <m/>
    <m/>
    <m/>
    <m/>
  </r>
  <r>
    <x v="24"/>
    <s v="Martin"/>
    <s v="Jardins"/>
    <n v="222"/>
    <m/>
    <d v="1899-12-30T14:30:00"/>
    <d v="1899-12-30T15:20:00"/>
    <s v="MDR"/>
    <m/>
    <m/>
    <m/>
    <m/>
    <s v="Oui"/>
    <m/>
  </r>
  <r>
    <x v="29"/>
    <s v="Carote"/>
    <s v="Chateau"/>
    <m/>
    <m/>
    <d v="1899-12-30T10:30:00"/>
    <m/>
    <s v="Hopital"/>
    <m/>
    <m/>
    <m/>
    <m/>
    <m/>
    <m/>
  </r>
  <r>
    <x v="25"/>
    <s v="Dupont"/>
    <s v="Chateau"/>
    <n v="119"/>
    <m/>
    <d v="1899-12-30T08:00:00"/>
    <d v="1899-12-30T09:00:00"/>
    <s v="MDR"/>
    <m/>
    <m/>
    <m/>
    <m/>
    <m/>
    <m/>
  </r>
  <r>
    <x v="25"/>
    <s v="Martin"/>
    <s v="Linoire"/>
    <n v="106"/>
    <m/>
    <d v="1899-12-30T09:00:00"/>
    <d v="1899-12-30T10:00:00"/>
    <s v="clinique"/>
    <m/>
    <m/>
    <m/>
    <m/>
    <m/>
    <m/>
  </r>
  <r>
    <x v="25"/>
    <s v="Carote"/>
    <s v="Valret"/>
    <n v="220"/>
    <m/>
    <d v="1899-12-30T09:45:00"/>
    <d v="1899-12-30T10:45:00"/>
    <s v="Hopital nord"/>
    <m/>
    <m/>
    <m/>
    <m/>
    <m/>
    <m/>
  </r>
  <r>
    <x v="25"/>
    <s v="Dupont"/>
    <s v="Hopital"/>
    <m/>
    <m/>
    <d v="1899-12-30T10:00:00"/>
    <d v="1899-12-30T10:30:00"/>
    <s v="Hopital sud"/>
    <m/>
    <m/>
    <m/>
    <m/>
    <m/>
    <m/>
  </r>
  <r>
    <x v="25"/>
    <s v="Martin"/>
    <s v="Clinique"/>
    <n v="116"/>
    <m/>
    <d v="1899-12-30T10:30:00"/>
    <m/>
    <s v="clinique"/>
    <m/>
    <m/>
    <m/>
    <m/>
    <m/>
    <m/>
  </r>
  <r>
    <x v="27"/>
    <s v="Carote"/>
    <s v="Mdr élysée"/>
    <m/>
    <m/>
    <d v="1899-12-30T08:45:00"/>
    <d v="1899-12-30T09:15:00"/>
    <s v="MDR"/>
    <m/>
    <m/>
    <m/>
    <m/>
    <m/>
    <m/>
  </r>
  <r>
    <x v="27"/>
    <s v="Dupont"/>
    <s v="Jardins"/>
    <n v="223"/>
    <m/>
    <d v="1899-12-30T09:00:00"/>
    <d v="1899-12-30T10:00:00"/>
    <s v="Hopital"/>
    <m/>
    <m/>
    <m/>
    <m/>
    <m/>
    <m/>
  </r>
  <r>
    <x v="27"/>
    <s v="Martin"/>
    <s v="Chateau"/>
    <m/>
    <m/>
    <d v="1899-12-30T09:00:00"/>
    <d v="1899-12-30T09:30:00"/>
    <s v="MDR"/>
    <m/>
    <m/>
    <m/>
    <m/>
    <m/>
    <m/>
  </r>
  <r>
    <x v="27"/>
    <s v="Carote"/>
    <s v="Chateau"/>
    <m/>
    <m/>
    <d v="1899-12-30T09:15:00"/>
    <d v="1899-12-30T09:45:00"/>
    <s v="clinique"/>
    <m/>
    <m/>
    <m/>
    <m/>
    <m/>
    <m/>
  </r>
  <r>
    <x v="27"/>
    <s v="Dupont"/>
    <s v="Linoire"/>
    <m/>
    <m/>
    <d v="1899-12-30T09:30:00"/>
    <d v="1899-12-30T10:30:00"/>
    <s v="Hopital nord"/>
    <m/>
    <m/>
    <m/>
    <m/>
    <m/>
    <m/>
  </r>
  <r>
    <x v="26"/>
    <s v="Martin"/>
    <s v="Valret"/>
    <m/>
    <m/>
    <d v="1899-12-30T08:45:00"/>
    <d v="1899-12-30T09:00:00"/>
    <s v="Hopital sud"/>
    <m/>
    <m/>
    <m/>
    <m/>
    <s v="Oui"/>
    <m/>
  </r>
  <r>
    <x v="26"/>
    <s v="Carote"/>
    <s v="Hopital"/>
    <m/>
    <m/>
    <d v="1899-12-30T08:45:00"/>
    <d v="1899-12-30T09:30:00"/>
    <s v="clinique"/>
    <m/>
    <m/>
    <m/>
    <m/>
    <m/>
    <m/>
  </r>
  <r>
    <x v="26"/>
    <s v="Dupont"/>
    <s v="Clinique"/>
    <n v="108"/>
    <m/>
    <d v="1899-12-30T09:15:00"/>
    <d v="1899-12-30T09:30:00"/>
    <s v="MDR"/>
    <m/>
    <m/>
    <m/>
    <m/>
    <m/>
    <m/>
  </r>
  <r>
    <x v="26"/>
    <s v="Martin"/>
    <s v="Mdr élysée"/>
    <n v="314"/>
    <m/>
    <d v="1899-12-30T10:30:00"/>
    <m/>
    <s v="Hopital"/>
    <m/>
    <m/>
    <m/>
    <m/>
    <m/>
    <m/>
  </r>
  <r>
    <x v="22"/>
    <s v="Carote"/>
    <s v="Jardins"/>
    <m/>
    <m/>
    <d v="1899-12-30T12:00:00"/>
    <d v="1899-12-30T12:30:00"/>
    <s v="MDR"/>
    <m/>
    <m/>
    <m/>
    <m/>
    <s v="Oui"/>
    <m/>
  </r>
  <r>
    <x v="17"/>
    <s v="Dupont"/>
    <s v="Chateau"/>
    <n v="315"/>
    <m/>
    <d v="1899-12-30T14:00:00"/>
    <m/>
    <s v="clinique"/>
    <m/>
    <m/>
    <m/>
    <m/>
    <m/>
    <m/>
  </r>
  <r>
    <x v="17"/>
    <s v="Martin"/>
    <s v="Chateau"/>
    <n v="321"/>
    <m/>
    <d v="1899-12-30T17:00:00"/>
    <d v="1899-12-30T18:00:00"/>
    <s v="Hopital nord"/>
    <m/>
    <m/>
    <m/>
    <m/>
    <m/>
    <m/>
  </r>
  <r>
    <x v="24"/>
    <s v="Carote"/>
    <s v="Linoire"/>
    <m/>
    <m/>
    <d v="1899-12-30T16:15:00"/>
    <d v="1899-12-30T16:45:00"/>
    <s v="Hopital sud"/>
    <m/>
    <m/>
    <m/>
    <m/>
    <m/>
    <m/>
  </r>
  <r>
    <x v="27"/>
    <s v="Dupont"/>
    <s v="Valret"/>
    <m/>
    <m/>
    <d v="1899-12-30T09:45:00"/>
    <d v="1899-12-30T10:15:00"/>
    <s v="clinique"/>
    <m/>
    <m/>
    <m/>
    <m/>
    <m/>
    <m/>
  </r>
  <r>
    <x v="27"/>
    <s v="Martin"/>
    <s v="Hopital"/>
    <n v="310"/>
    <m/>
    <d v="1899-12-30T10:00:00"/>
    <d v="1899-12-30T11:00:00"/>
    <s v="MDR"/>
    <m/>
    <m/>
    <m/>
    <m/>
    <m/>
    <m/>
  </r>
  <r>
    <x v="3"/>
    <s v="Carote"/>
    <s v="Clinique"/>
    <m/>
    <m/>
    <d v="1899-12-30T17:30:00"/>
    <m/>
    <s v="Hopital"/>
    <m/>
    <m/>
    <m/>
    <m/>
    <m/>
    <m/>
  </r>
  <r>
    <x v="17"/>
    <s v="Dupont"/>
    <s v="Mdr élysée"/>
    <m/>
    <m/>
    <d v="1899-12-30T17:00:00"/>
    <m/>
    <s v="MDR"/>
    <m/>
    <m/>
    <m/>
    <m/>
    <m/>
    <m/>
  </r>
  <r>
    <x v="26"/>
    <s v="Martin"/>
    <s v="Jardins"/>
    <n v="118"/>
    <m/>
    <d v="1899-12-30T10:30:00"/>
    <m/>
    <s v="clinique"/>
    <m/>
    <m/>
    <m/>
    <m/>
    <m/>
    <m/>
  </r>
  <r>
    <x v="25"/>
    <s v="Carote"/>
    <s v="Chateau"/>
    <n v="113"/>
    <m/>
    <d v="1899-12-30T10:30:00"/>
    <m/>
    <s v="Hopital nord"/>
    <m/>
    <m/>
    <m/>
    <m/>
    <m/>
    <m/>
  </r>
  <r>
    <x v="24"/>
    <s v="Dupont"/>
    <s v="Chateau"/>
    <m/>
    <m/>
    <d v="1899-12-30T10:00:00"/>
    <d v="1899-12-30T10:30:00"/>
    <s v="Hopital sud"/>
    <m/>
    <m/>
    <m/>
    <m/>
    <m/>
    <m/>
  </r>
  <r>
    <x v="30"/>
    <s v="Martin"/>
    <s v="Linoire"/>
    <n v="209"/>
    <m/>
    <d v="1899-12-30T08:30:00"/>
    <d v="1899-12-30T09:30:00"/>
    <s v="clinique"/>
    <m/>
    <m/>
    <m/>
    <m/>
    <m/>
    <m/>
  </r>
  <r>
    <x v="27"/>
    <s v="Carote"/>
    <s v="Valret"/>
    <n v="114"/>
    <m/>
    <d v="1899-12-30T10:30:00"/>
    <m/>
    <s v="MDR"/>
    <m/>
    <m/>
    <m/>
    <m/>
    <m/>
    <m/>
  </r>
  <r>
    <x v="25"/>
    <s v="Dupont"/>
    <s v="Hopital"/>
    <n v="211"/>
    <m/>
    <d v="1899-12-30T10:30:00"/>
    <m/>
    <s v="Hopital"/>
    <m/>
    <m/>
    <m/>
    <m/>
    <m/>
    <m/>
  </r>
  <r>
    <x v="25"/>
    <s v="Martin"/>
    <s v="Clinique"/>
    <n v="320"/>
    <m/>
    <d v="1899-12-30T12:15:00"/>
    <d v="1899-12-30T13:00:00"/>
    <s v="MDR"/>
    <m/>
    <m/>
    <m/>
    <m/>
    <s v="Oui"/>
    <m/>
  </r>
  <r>
    <x v="25"/>
    <s v="Carote"/>
    <s v="Mdr élysée"/>
    <n v="121"/>
    <m/>
    <d v="1899-12-30T13:00:00"/>
    <d v="1899-12-30T14:00:00"/>
    <s v="clinique"/>
    <m/>
    <m/>
    <m/>
    <m/>
    <m/>
    <m/>
  </r>
  <r>
    <x v="25"/>
    <s v="Dupont"/>
    <s v="Jardins"/>
    <n v="316"/>
    <m/>
    <d v="1899-12-30T13:30:00"/>
    <m/>
    <s v="Hopital nord"/>
    <m/>
    <m/>
    <m/>
    <m/>
    <m/>
    <m/>
  </r>
  <r>
    <x v="25"/>
    <s v="Martin"/>
    <s v="Chateau"/>
    <n v="621"/>
    <m/>
    <d v="1899-12-30T14:30:00"/>
    <m/>
    <s v="Hopital sud"/>
    <m/>
    <m/>
    <m/>
    <m/>
    <m/>
    <m/>
  </r>
  <r>
    <x v="25"/>
    <s v="Carote"/>
    <s v="Chateau"/>
    <m/>
    <m/>
    <d v="1899-12-30T14:30:00"/>
    <m/>
    <s v="clinique"/>
    <m/>
    <m/>
    <m/>
    <m/>
    <m/>
    <m/>
  </r>
  <r>
    <x v="24"/>
    <s v="Dupont"/>
    <s v="Linoire"/>
    <m/>
    <m/>
    <d v="1899-12-30T19:00:00"/>
    <m/>
    <s v="MDR"/>
    <m/>
    <m/>
    <m/>
    <m/>
    <m/>
    <m/>
  </r>
  <r>
    <x v="31"/>
    <s v="Martin"/>
    <s v="Valret"/>
    <m/>
    <m/>
    <m/>
    <m/>
    <s v="Hopital"/>
    <m/>
    <m/>
    <m/>
    <m/>
    <m/>
    <m/>
  </r>
  <r>
    <x v="24"/>
    <s v="Carote"/>
    <s v="Hopital"/>
    <m/>
    <m/>
    <d v="1899-12-30T15:00:00"/>
    <d v="1899-12-30T15:30:00"/>
    <s v="MDR"/>
    <m/>
    <m/>
    <m/>
    <m/>
    <m/>
    <m/>
  </r>
  <r>
    <x v="32"/>
    <s v="Dupont"/>
    <s v="Clinique"/>
    <m/>
    <m/>
    <d v="1899-12-30T09:40:00"/>
    <d v="1899-12-30T10:40:00"/>
    <s v="clinique"/>
    <m/>
    <m/>
    <m/>
    <m/>
    <s v="Oui"/>
    <m/>
  </r>
  <r>
    <x v="33"/>
    <s v="Martin"/>
    <s v="Mdr élysée"/>
    <m/>
    <m/>
    <d v="1899-12-30T13:30:00"/>
    <m/>
    <s v="Hopital nord"/>
    <m/>
    <m/>
    <m/>
    <m/>
    <m/>
    <m/>
  </r>
  <r>
    <x v="25"/>
    <s v="Carote"/>
    <s v="Jardins"/>
    <n v="222"/>
    <m/>
    <d v="1899-12-30T15:00:00"/>
    <d v="1899-12-30T16:00:00"/>
    <s v="Hopital sud"/>
    <m/>
    <m/>
    <m/>
    <m/>
    <s v="Oui"/>
    <m/>
  </r>
  <r>
    <x v="27"/>
    <s v="Dupont"/>
    <s v="Chateau"/>
    <n v="118"/>
    <m/>
    <d v="1899-12-30T10:30:00"/>
    <m/>
    <s v="clinique"/>
    <m/>
    <m/>
    <m/>
    <m/>
    <m/>
    <m/>
  </r>
  <r>
    <x v="27"/>
    <s v="Martin"/>
    <s v="Chateau"/>
    <n v="311"/>
    <m/>
    <d v="1899-12-30T11:00:00"/>
    <m/>
    <s v="MDR"/>
    <m/>
    <m/>
    <m/>
    <m/>
    <m/>
    <m/>
  </r>
  <r>
    <x v="27"/>
    <s v="Carote"/>
    <s v="Linoire"/>
    <m/>
    <m/>
    <d v="1899-12-30T11:00:00"/>
    <d v="1899-12-30T11:15:00"/>
    <s v="Hopital"/>
    <m/>
    <m/>
    <m/>
    <m/>
    <m/>
    <m/>
  </r>
  <r>
    <x v="27"/>
    <s v="Dupont"/>
    <s v="Valret"/>
    <n v="208"/>
    <m/>
    <d v="1899-12-30T11:20:00"/>
    <d v="1899-12-30T12:20:00"/>
    <s v="MDR"/>
    <m/>
    <m/>
    <m/>
    <m/>
    <m/>
    <m/>
  </r>
  <r>
    <x v="25"/>
    <s v="Martin"/>
    <s v="Hopital"/>
    <m/>
    <m/>
    <d v="1899-12-30T16:45:00"/>
    <m/>
    <s v="clinique"/>
    <m/>
    <m/>
    <m/>
    <m/>
    <m/>
    <m/>
  </r>
  <r>
    <x v="27"/>
    <s v="Carote"/>
    <s v="Clinique"/>
    <n v="631"/>
    <m/>
    <d v="1899-12-30T11:30:00"/>
    <m/>
    <s v="Hopital nord"/>
    <m/>
    <m/>
    <m/>
    <m/>
    <m/>
    <m/>
  </r>
  <r>
    <x v="27"/>
    <s v="Dupont"/>
    <s v="Mdr élysée"/>
    <m/>
    <m/>
    <d v="1899-12-30T12:00:00"/>
    <d v="1899-12-30T12:30:00"/>
    <s v="Hopital sud"/>
    <m/>
    <m/>
    <m/>
    <m/>
    <s v="Oui"/>
    <m/>
  </r>
  <r>
    <x v="26"/>
    <s v="Martin"/>
    <s v="Jardins"/>
    <n v="102"/>
    <m/>
    <d v="1899-12-30T11:00:00"/>
    <d v="1899-12-30T12:00:00"/>
    <s v="clinique"/>
    <m/>
    <m/>
    <m/>
    <m/>
    <m/>
    <m/>
  </r>
  <r>
    <x v="25"/>
    <s v="Carote"/>
    <s v="Chateau"/>
    <n v="106"/>
    <m/>
    <d v="1899-12-30T17:00:00"/>
    <d v="1899-12-30T17:45:00"/>
    <s v="MDR"/>
    <m/>
    <m/>
    <m/>
    <m/>
    <m/>
    <m/>
  </r>
  <r>
    <x v="25"/>
    <s v="Dupont"/>
    <s v="Chateau"/>
    <m/>
    <m/>
    <m/>
    <m/>
    <s v="Hopital"/>
    <m/>
    <m/>
    <m/>
    <m/>
    <m/>
    <m/>
  </r>
  <r>
    <x v="34"/>
    <s v="Martin"/>
    <s v="Linoire"/>
    <m/>
    <m/>
    <m/>
    <m/>
    <s v="MDR"/>
    <m/>
    <m/>
    <m/>
    <m/>
    <m/>
    <m/>
  </r>
  <r>
    <x v="27"/>
    <s v="Carote"/>
    <s v="Valret"/>
    <n v="206"/>
    <m/>
    <d v="1899-12-30T14:00:00"/>
    <d v="1899-12-30T15:00:00"/>
    <s v="clinique"/>
    <m/>
    <m/>
    <m/>
    <m/>
    <m/>
    <m/>
  </r>
  <r>
    <x v="27"/>
    <s v="Dupont"/>
    <s v="Hopital"/>
    <n v="222"/>
    <m/>
    <d v="1899-12-30T14:30:00"/>
    <d v="1899-12-30T15:20:00"/>
    <s v="Hopital nord"/>
    <m/>
    <m/>
    <m/>
    <m/>
    <s v="Oui"/>
    <m/>
  </r>
  <r>
    <x v="27"/>
    <s v="Martin"/>
    <s v="Clinique"/>
    <n v="313"/>
    <m/>
    <d v="1899-12-30T14:30:00"/>
    <d v="1899-12-30T15:30:00"/>
    <s v="Hopital sud"/>
    <m/>
    <m/>
    <m/>
    <m/>
    <m/>
    <m/>
  </r>
  <r>
    <x v="27"/>
    <s v="Carote"/>
    <s v="Mdr élysée"/>
    <n v="207"/>
    <m/>
    <d v="1899-12-30T15:00:00"/>
    <m/>
    <s v="clinique"/>
    <m/>
    <m/>
    <m/>
    <m/>
    <m/>
    <m/>
  </r>
  <r>
    <x v="26"/>
    <s v="Dupont"/>
    <s v="Jardins"/>
    <m/>
    <m/>
    <d v="1899-12-30T11:00:00"/>
    <m/>
    <s v="MDR"/>
    <m/>
    <m/>
    <m/>
    <m/>
    <m/>
    <m/>
  </r>
  <r>
    <x v="26"/>
    <s v="Martin"/>
    <s v="Chateau"/>
    <m/>
    <m/>
    <d v="1899-12-30T11:30:00"/>
    <d v="1899-12-30T12:00:00"/>
    <s v="Hopital"/>
    <m/>
    <m/>
    <m/>
    <m/>
    <m/>
    <m/>
  </r>
  <r>
    <x v="27"/>
    <s v="Carote"/>
    <s v="Chateau"/>
    <n v="109"/>
    <m/>
    <d v="1899-12-30T16:00:00"/>
    <d v="1899-12-30T17:00:00"/>
    <s v="MDR"/>
    <m/>
    <m/>
    <m/>
    <m/>
    <m/>
    <m/>
  </r>
  <r>
    <x v="35"/>
    <s v="Dupont"/>
    <s v="Linoire"/>
    <n v="102"/>
    <m/>
    <d v="1899-12-30T06:30:00"/>
    <d v="1899-12-30T07:30:00"/>
    <s v="clinique"/>
    <m/>
    <m/>
    <m/>
    <m/>
    <m/>
    <m/>
  </r>
  <r>
    <x v="27"/>
    <s v="Martin"/>
    <s v="Valret"/>
    <m/>
    <m/>
    <d v="1899-12-30T16:00:00"/>
    <d v="1899-12-30T16:30:00"/>
    <s v="Hopital nord"/>
    <m/>
    <m/>
    <m/>
    <m/>
    <m/>
    <m/>
  </r>
  <r>
    <x v="27"/>
    <s v="Carote"/>
    <s v="Hopital"/>
    <m/>
    <m/>
    <d v="1899-12-30T16:50:00"/>
    <d v="1899-12-30T17:20:00"/>
    <s v="Hopital sud"/>
    <m/>
    <m/>
    <m/>
    <m/>
    <m/>
    <m/>
  </r>
  <r>
    <x v="26"/>
    <s v="Dupont"/>
    <s v="Clinique"/>
    <n v="320"/>
    <m/>
    <d v="1899-12-30T12:15:00"/>
    <d v="1899-12-30T13:00:00"/>
    <s v="clinique"/>
    <m/>
    <m/>
    <m/>
    <m/>
    <s v="Oui"/>
    <m/>
  </r>
  <r>
    <x v="26"/>
    <s v="Martin"/>
    <s v="Mdr élysée"/>
    <m/>
    <m/>
    <d v="1899-12-30T13:00:00"/>
    <d v="1899-12-30T13:30:00"/>
    <s v="MDR"/>
    <m/>
    <m/>
    <m/>
    <m/>
    <m/>
    <m/>
  </r>
  <r>
    <x v="26"/>
    <s v="Carote"/>
    <s v="Jardins"/>
    <m/>
    <m/>
    <d v="1899-12-30T14:00:00"/>
    <m/>
    <s v="Hopital"/>
    <m/>
    <m/>
    <m/>
    <m/>
    <m/>
    <m/>
  </r>
  <r>
    <x v="26"/>
    <s v="Dupont"/>
    <s v="Chateau"/>
    <n v="102"/>
    <m/>
    <d v="1899-12-30T14:30:00"/>
    <m/>
    <s v="MDR"/>
    <m/>
    <m/>
    <m/>
    <m/>
    <m/>
    <m/>
  </r>
  <r>
    <x v="26"/>
    <s v="Martin"/>
    <s v="Chateau"/>
    <n v="105"/>
    <m/>
    <d v="1899-12-30T14:31:00"/>
    <m/>
    <s v="clinique"/>
    <m/>
    <m/>
    <m/>
    <m/>
    <m/>
    <m/>
  </r>
  <r>
    <x v="26"/>
    <s v="Carote"/>
    <s v="Linoire"/>
    <n v="220"/>
    <m/>
    <d v="1899-12-30T14:32:00"/>
    <m/>
    <s v="Hopital nord"/>
    <m/>
    <m/>
    <m/>
    <m/>
    <m/>
    <m/>
  </r>
  <r>
    <x v="36"/>
    <s v="Dupont"/>
    <s v="Valret"/>
    <n v="109"/>
    <m/>
    <d v="1899-12-30T07:30:00"/>
    <d v="1899-12-30T08:30:00"/>
    <s v="Hopital sud"/>
    <m/>
    <m/>
    <m/>
    <m/>
    <m/>
    <m/>
  </r>
  <r>
    <x v="30"/>
    <s v="Martin"/>
    <s v="Hopital"/>
    <n v="209"/>
    <m/>
    <d v="1899-12-30T09:00:00"/>
    <d v="1899-12-30T10:00:00"/>
    <s v="clinique"/>
    <m/>
    <m/>
    <m/>
    <m/>
    <m/>
    <m/>
  </r>
  <r>
    <x v="30"/>
    <s v="Carote"/>
    <s v="Clinique"/>
    <m/>
    <m/>
    <d v="1899-12-30T09:15:00"/>
    <d v="1899-12-30T09:50:00"/>
    <s v="MDR"/>
    <m/>
    <m/>
    <m/>
    <m/>
    <m/>
    <m/>
  </r>
  <r>
    <x v="35"/>
    <s v="Dupont"/>
    <s v="Mdr élysée"/>
    <n v="309"/>
    <m/>
    <d v="1899-12-30T07:00:00"/>
    <d v="1899-12-30T08:00:00"/>
    <s v="Hopital"/>
    <m/>
    <m/>
    <m/>
    <m/>
    <m/>
    <m/>
  </r>
  <r>
    <x v="35"/>
    <s v="Martin"/>
    <s v="Jardins"/>
    <m/>
    <m/>
    <d v="1899-12-30T07:00:00"/>
    <d v="1899-12-30T09:00:00"/>
    <s v="MDR"/>
    <m/>
    <m/>
    <m/>
    <m/>
    <m/>
    <m/>
  </r>
  <r>
    <x v="36"/>
    <s v="Carote"/>
    <s v="Chateau"/>
    <m/>
    <m/>
    <d v="1899-12-30T09:00:00"/>
    <d v="1899-12-30T10:00:00"/>
    <s v="clinique"/>
    <m/>
    <m/>
    <m/>
    <m/>
    <m/>
    <m/>
  </r>
  <r>
    <x v="26"/>
    <s v="Dupont"/>
    <s v="Chateau"/>
    <n v="112"/>
    <m/>
    <d v="1899-12-30T14:33:00"/>
    <m/>
    <s v="Hopital nord"/>
    <m/>
    <m/>
    <m/>
    <m/>
    <m/>
    <m/>
  </r>
  <r>
    <x v="23"/>
    <s v="Martin"/>
    <s v="Linoire"/>
    <s v="06.03.76.55.02 / 04.94.04.52.88"/>
    <m/>
    <d v="1899-12-30T07:00:00"/>
    <d v="1899-12-30T09:00:00"/>
    <s v="Hopital sud"/>
    <m/>
    <m/>
    <m/>
    <m/>
    <m/>
    <m/>
  </r>
  <r>
    <x v="26"/>
    <s v="Carote"/>
    <s v="Valret"/>
    <n v="222"/>
    <m/>
    <d v="1899-12-30T14:40:00"/>
    <d v="1899-12-30T15:20:00"/>
    <s v="clinique"/>
    <m/>
    <m/>
    <m/>
    <m/>
    <s v="Oui"/>
    <m/>
  </r>
  <r>
    <x v="23"/>
    <s v="Dupont"/>
    <s v="Hopital"/>
    <s v="06.14.29.68.84"/>
    <m/>
    <d v="1899-12-30T07:30:00"/>
    <d v="1899-12-30T08:00:00"/>
    <s v="MDR"/>
    <m/>
    <m/>
    <m/>
    <m/>
    <m/>
    <m/>
  </r>
  <r>
    <x v="30"/>
    <s v="Martin"/>
    <s v="Clinique"/>
    <s v="06.45.47.82.02"/>
    <m/>
    <d v="1899-12-30T10:00:00"/>
    <d v="1899-12-30T11:00:00"/>
    <s v="Hopital"/>
    <m/>
    <m/>
    <m/>
    <m/>
    <m/>
    <m/>
  </r>
  <r>
    <x v="30"/>
    <s v="Carote"/>
    <s v="Mdr élysée"/>
    <m/>
    <m/>
    <d v="1899-12-30T13:30:00"/>
    <d v="1899-12-30T14:30:00"/>
    <s v="MDR"/>
    <m/>
    <m/>
    <m/>
    <m/>
    <s v="Oui"/>
    <m/>
  </r>
  <r>
    <x v="30"/>
    <s v="Dupont"/>
    <s v="Jardins"/>
    <m/>
    <m/>
    <d v="1899-12-30T10:00:00"/>
    <d v="1899-12-30T10:30:00"/>
    <s v="clinique"/>
    <m/>
    <m/>
    <m/>
    <m/>
    <m/>
    <m/>
  </r>
  <r>
    <x v="35"/>
    <s v="Martin"/>
    <s v="Chateau"/>
    <m/>
    <m/>
    <d v="1899-12-30T07:45:00"/>
    <d v="1899-12-30T08:45:00"/>
    <s v="Hopital nord"/>
    <m/>
    <m/>
    <m/>
    <m/>
    <m/>
    <m/>
  </r>
  <r>
    <x v="30"/>
    <s v="Carote"/>
    <s v="Chateau"/>
    <n v="320"/>
    <m/>
    <d v="1899-12-30T12:15:00"/>
    <d v="1899-12-30T13:00:00"/>
    <s v="Hopital sud"/>
    <m/>
    <m/>
    <m/>
    <m/>
    <s v="Oui"/>
    <m/>
  </r>
  <r>
    <x v="30"/>
    <s v="Dupont"/>
    <s v="Linoire"/>
    <n v="203"/>
    <m/>
    <d v="1899-12-30T10:30:00"/>
    <m/>
    <s v="clinique"/>
    <m/>
    <m/>
    <m/>
    <m/>
    <m/>
    <m/>
  </r>
  <r>
    <x v="30"/>
    <s v="Martin"/>
    <s v="Valret"/>
    <n v="321"/>
    <m/>
    <d v="1899-12-30T10:30:00"/>
    <m/>
    <s v="MDR"/>
    <m/>
    <m/>
    <m/>
    <m/>
    <m/>
    <m/>
  </r>
  <r>
    <x v="30"/>
    <s v="Carote"/>
    <s v="Hopital"/>
    <n v="110"/>
    <m/>
    <d v="1899-12-30T10:30:00"/>
    <m/>
    <s v="Hopital"/>
    <m/>
    <m/>
    <m/>
    <m/>
    <m/>
    <m/>
  </r>
  <r>
    <x v="30"/>
    <s v="Dupont"/>
    <s v="Clinique"/>
    <m/>
    <m/>
    <d v="1899-12-30T10:30:00"/>
    <d v="1899-12-30T11:00:00"/>
    <s v="MDR"/>
    <m/>
    <m/>
    <m/>
    <m/>
    <m/>
    <m/>
  </r>
  <r>
    <x v="30"/>
    <s v="Martin"/>
    <s v="Mdr élysée"/>
    <m/>
    <m/>
    <d v="1899-12-30T11:30:00"/>
    <d v="1899-12-30T12:00:00"/>
    <s v="clinique"/>
    <m/>
    <m/>
    <m/>
    <m/>
    <m/>
    <m/>
  </r>
  <r>
    <x v="35"/>
    <s v="Carote"/>
    <s v="Jardins"/>
    <m/>
    <m/>
    <d v="1899-12-30T08:15:00"/>
    <d v="1899-12-30T08:50:00"/>
    <s v="Hopital nord"/>
    <m/>
    <m/>
    <m/>
    <m/>
    <m/>
    <m/>
  </r>
  <r>
    <x v="26"/>
    <s v="Dupont"/>
    <s v="Chateau"/>
    <m/>
    <m/>
    <d v="1899-12-30T16:00:00"/>
    <d v="1899-12-30T17:00:00"/>
    <s v="Hopital sud"/>
    <m/>
    <m/>
    <m/>
    <m/>
    <m/>
    <m/>
  </r>
  <r>
    <x v="30"/>
    <s v="Martin"/>
    <s v="Chateau"/>
    <m/>
    <m/>
    <d v="1899-12-30T13:15:00"/>
    <d v="1899-12-30T14:00:00"/>
    <s v="clinique"/>
    <m/>
    <m/>
    <m/>
    <m/>
    <m/>
    <m/>
  </r>
  <r>
    <x v="35"/>
    <s v="Carote"/>
    <s v="Linoire"/>
    <n v="106"/>
    <m/>
    <d v="1899-12-30T08:30:00"/>
    <d v="1899-12-30T09:30:00"/>
    <s v="MDR"/>
    <m/>
    <m/>
    <m/>
    <m/>
    <m/>
    <m/>
  </r>
  <r>
    <x v="30"/>
    <s v="Dupont"/>
    <s v="Valret"/>
    <m/>
    <m/>
    <d v="1899-12-30T13:45:00"/>
    <d v="1899-12-30T14:15:00"/>
    <s v="Hopital"/>
    <m/>
    <m/>
    <m/>
    <m/>
    <m/>
    <m/>
  </r>
  <r>
    <x v="30"/>
    <s v="Martin"/>
    <s v="Hopital"/>
    <n v="217"/>
    <m/>
    <d v="1899-12-30T14:00:00"/>
    <d v="1899-12-30T14:30:00"/>
    <s v="MDR"/>
    <m/>
    <m/>
    <m/>
    <m/>
    <m/>
    <m/>
  </r>
  <r>
    <x v="30"/>
    <s v="Carote"/>
    <s v="Clinique"/>
    <n v="204"/>
    <m/>
    <d v="1899-12-30T14:30:00"/>
    <d v="1899-12-30T15:00:00"/>
    <s v="clinique"/>
    <m/>
    <m/>
    <m/>
    <m/>
    <m/>
    <m/>
  </r>
  <r>
    <x v="30"/>
    <s v="Dupont"/>
    <s v="Mdr élysée"/>
    <n v="214"/>
    <m/>
    <d v="1899-12-30T14:40:00"/>
    <d v="1899-12-30T15:40:00"/>
    <s v="Hopital nord"/>
    <m/>
    <m/>
    <m/>
    <m/>
    <m/>
    <m/>
  </r>
  <r>
    <x v="26"/>
    <s v="Martin"/>
    <s v="Jardins"/>
    <m/>
    <m/>
    <d v="1899-12-30T17:30:00"/>
    <m/>
    <s v="Hopital sud"/>
    <m/>
    <m/>
    <m/>
    <m/>
    <m/>
    <m/>
  </r>
  <r>
    <x v="30"/>
    <s v="Carote"/>
    <s v="Chateau"/>
    <m/>
    <m/>
    <d v="1899-12-30T15:30:00"/>
    <d v="1899-12-30T16:00:00"/>
    <s v="clinique"/>
    <m/>
    <m/>
    <m/>
    <m/>
    <m/>
    <m/>
  </r>
  <r>
    <x v="30"/>
    <s v="Dupont"/>
    <s v="Chateau"/>
    <n v="119"/>
    <m/>
    <d v="1899-12-30T17:00:00"/>
    <d v="1899-12-30T18:00:00"/>
    <s v="MDR"/>
    <m/>
    <m/>
    <m/>
    <m/>
    <m/>
    <m/>
  </r>
  <r>
    <x v="37"/>
    <s v="Martin"/>
    <s v="Linoire"/>
    <m/>
    <m/>
    <d v="1899-12-30T09:00:00"/>
    <d v="1899-12-30T09:15:00"/>
    <s v="Hopital"/>
    <m/>
    <m/>
    <m/>
    <m/>
    <m/>
    <m/>
  </r>
  <r>
    <x v="28"/>
    <s v="Carote"/>
    <s v="Valret"/>
    <m/>
    <m/>
    <d v="1899-12-30T12:00:00"/>
    <d v="1899-12-30T12:30:00"/>
    <s v="MDR"/>
    <m/>
    <m/>
    <m/>
    <m/>
    <s v="Oui"/>
    <m/>
  </r>
  <r>
    <x v="23"/>
    <s v="Dupont"/>
    <s v="Hopital"/>
    <m/>
    <m/>
    <d v="1899-12-30T08:15:00"/>
    <d v="1899-12-30T08:45:00"/>
    <s v="clinique"/>
    <m/>
    <m/>
    <m/>
    <m/>
    <m/>
    <m/>
  </r>
  <r>
    <x v="23"/>
    <s v="Martin"/>
    <s v="Clinique"/>
    <m/>
    <m/>
    <d v="1899-12-30T09:00:00"/>
    <d v="1899-12-30T10:00:00"/>
    <s v="Hopital nord"/>
    <m/>
    <m/>
    <m/>
    <m/>
    <m/>
    <m/>
  </r>
  <r>
    <x v="23"/>
    <s v="Carote"/>
    <s v="Mdr élysée"/>
    <n v="113"/>
    <m/>
    <d v="1899-12-30T09:15:00"/>
    <d v="1899-12-30T09:45:00"/>
    <s v="Hopital sud"/>
    <m/>
    <m/>
    <m/>
    <m/>
    <m/>
    <m/>
  </r>
  <r>
    <x v="37"/>
    <s v="Dupont"/>
    <s v="Jardins"/>
    <m/>
    <m/>
    <d v="1899-12-30T15:30:00"/>
    <m/>
    <s v="clinique"/>
    <m/>
    <m/>
    <m/>
    <m/>
    <m/>
    <m/>
  </r>
  <r>
    <x v="28"/>
    <s v="Martin"/>
    <s v="Chateau"/>
    <m/>
    <m/>
    <d v="1899-12-30T19:00:00"/>
    <m/>
    <s v="MDR"/>
    <m/>
    <m/>
    <m/>
    <m/>
    <m/>
    <m/>
  </r>
  <r>
    <x v="35"/>
    <s v="Carote"/>
    <s v="Chateau"/>
    <n v="218"/>
    <m/>
    <d v="1899-12-30T09:10:00"/>
    <d v="1899-12-30T10:10:00"/>
    <s v="Hopital"/>
    <m/>
    <m/>
    <m/>
    <m/>
    <m/>
    <m/>
  </r>
  <r>
    <x v="35"/>
    <s v="Dupont"/>
    <s v="Linoire"/>
    <n v="105"/>
    <m/>
    <d v="1899-12-30T09:45:00"/>
    <d v="1899-12-30T10:00:00"/>
    <s v="MDR"/>
    <m/>
    <m/>
    <m/>
    <m/>
    <m/>
    <m/>
  </r>
  <r>
    <x v="38"/>
    <s v="Martin"/>
    <s v="Valret"/>
    <m/>
    <m/>
    <d v="1899-12-30T06:30:00"/>
    <d v="1899-12-30T07:15:00"/>
    <s v="clinique"/>
    <m/>
    <m/>
    <m/>
    <m/>
    <s v="Oui"/>
    <m/>
  </r>
  <r>
    <x v="38"/>
    <s v="Carote"/>
    <s v="Hopital"/>
    <n v="320"/>
    <m/>
    <d v="1899-12-30T12:15:00"/>
    <m/>
    <s v="Hopital nord"/>
    <m/>
    <m/>
    <m/>
    <m/>
    <s v="Oui"/>
    <m/>
  </r>
  <r>
    <x v="35"/>
    <s v="Dupont"/>
    <s v="Clinique"/>
    <m/>
    <m/>
    <d v="1899-12-30T10:00:00"/>
    <m/>
    <s v="Hopital sud"/>
    <m/>
    <m/>
    <m/>
    <m/>
    <m/>
    <m/>
  </r>
  <r>
    <x v="36"/>
    <s v="Martin"/>
    <s v="Mdr élysée"/>
    <m/>
    <m/>
    <d v="1899-12-30T09:15:00"/>
    <d v="1899-12-30T10:00:00"/>
    <s v="clinique"/>
    <m/>
    <m/>
    <m/>
    <m/>
    <m/>
    <m/>
  </r>
  <r>
    <x v="36"/>
    <s v="Carote"/>
    <s v="Jardins"/>
    <n v="210"/>
    <m/>
    <d v="1899-12-30T09:30:00"/>
    <d v="1899-12-30T10:30:00"/>
    <s v="MDR"/>
    <m/>
    <m/>
    <m/>
    <m/>
    <m/>
    <m/>
  </r>
  <r>
    <x v="36"/>
    <s v="Dupont"/>
    <s v="Chateau"/>
    <n v="106"/>
    <m/>
    <d v="1899-12-30T10:00:00"/>
    <d v="1899-12-30T11:00:00"/>
    <s v="Hopital"/>
    <m/>
    <m/>
    <m/>
    <m/>
    <m/>
    <m/>
  </r>
  <r>
    <x v="23"/>
    <s v="Martin"/>
    <s v="Chateau"/>
    <m/>
    <m/>
    <d v="1899-12-30T09:30:00"/>
    <d v="1899-12-30T10:00:00"/>
    <s v="MDR"/>
    <m/>
    <m/>
    <m/>
    <m/>
    <m/>
    <m/>
  </r>
  <r>
    <x v="23"/>
    <s v="Carote"/>
    <s v="Linoire"/>
    <m/>
    <m/>
    <d v="1899-12-30T10:00:00"/>
    <d v="1899-12-30T10:40:00"/>
    <s v="clinique"/>
    <m/>
    <m/>
    <m/>
    <m/>
    <m/>
    <m/>
  </r>
  <r>
    <x v="23"/>
    <s v="Dupont"/>
    <s v="Valret"/>
    <n v="103"/>
    <m/>
    <d v="1899-12-30T10:30:00"/>
    <m/>
    <s v="Hopital nord"/>
    <m/>
    <m/>
    <m/>
    <m/>
    <m/>
    <m/>
  </r>
  <r>
    <x v="23"/>
    <s v="Martin"/>
    <s v="Hopital"/>
    <n v="121"/>
    <m/>
    <d v="1899-12-30T10:30:00"/>
    <m/>
    <s v="Hopital sud"/>
    <m/>
    <m/>
    <m/>
    <m/>
    <m/>
    <m/>
  </r>
  <r>
    <x v="23"/>
    <s v="Carote"/>
    <s v="Clinique"/>
    <n v="214"/>
    <m/>
    <d v="1899-12-30T10:30:00"/>
    <m/>
    <s v="clinique"/>
    <m/>
    <m/>
    <m/>
    <m/>
    <m/>
    <m/>
  </r>
  <r>
    <x v="39"/>
    <s v="Dupont"/>
    <s v="Mdr élysée"/>
    <s v="06.95.66.94.80"/>
    <m/>
    <d v="1899-12-30T14:30:00"/>
    <d v="1899-12-30T15:30:00"/>
    <s v="MDR"/>
    <m/>
    <m/>
    <m/>
    <m/>
    <m/>
    <m/>
  </r>
  <r>
    <x v="23"/>
    <s v="Martin"/>
    <s v="Jardins"/>
    <n v="216"/>
    <m/>
    <d v="1899-12-30T10:30:00"/>
    <m/>
    <s v="Hopital"/>
    <m/>
    <m/>
    <m/>
    <m/>
    <m/>
    <m/>
  </r>
  <r>
    <x v="23"/>
    <s v="Carote"/>
    <s v="Chateau"/>
    <n v="113"/>
    <m/>
    <d v="1899-12-30T10:30:00"/>
    <m/>
    <s v="MDR"/>
    <m/>
    <m/>
    <m/>
    <m/>
    <m/>
    <m/>
  </r>
  <r>
    <x v="23"/>
    <s v="Dupont"/>
    <s v="Chateau"/>
    <m/>
    <m/>
    <d v="1899-12-30T14:00:00"/>
    <d v="1899-12-30T14:30:00"/>
    <s v="clinique"/>
    <m/>
    <m/>
    <m/>
    <m/>
    <m/>
    <m/>
  </r>
  <r>
    <x v="23"/>
    <s v="Martin"/>
    <s v="Linoire"/>
    <n v="627"/>
    <m/>
    <d v="1899-12-30T14:00:00"/>
    <m/>
    <s v="Hopital nord"/>
    <m/>
    <m/>
    <m/>
    <m/>
    <m/>
    <m/>
  </r>
  <r>
    <x v="30"/>
    <s v="Carote"/>
    <s v="Valret"/>
    <n v="865"/>
    <m/>
    <d v="1899-12-30T14:30:00"/>
    <m/>
    <s v="Hopital sud"/>
    <m/>
    <m/>
    <m/>
    <m/>
    <m/>
    <m/>
  </r>
  <r>
    <x v="23"/>
    <s v="Dupont"/>
    <s v="Hopital"/>
    <n v="638"/>
    <m/>
    <d v="1899-12-30T14:00:00"/>
    <m/>
    <s v="clinique"/>
    <m/>
    <m/>
    <m/>
    <m/>
    <m/>
    <m/>
  </r>
  <r>
    <x v="23"/>
    <s v="Martin"/>
    <s v="Clinique"/>
    <m/>
    <m/>
    <d v="1899-12-30T14:15:00"/>
    <d v="1899-12-30T14:45:00"/>
    <s v="MDR"/>
    <m/>
    <m/>
    <m/>
    <m/>
    <m/>
    <m/>
  </r>
  <r>
    <x v="23"/>
    <s v="Carote"/>
    <s v="Mdr élysée"/>
    <m/>
    <m/>
    <d v="1899-12-30T15:00:00"/>
    <d v="1899-12-30T15:30:00"/>
    <s v="Hopital"/>
    <m/>
    <m/>
    <m/>
    <m/>
    <m/>
    <m/>
  </r>
  <r>
    <x v="23"/>
    <s v="Dupont"/>
    <s v="Jardins"/>
    <n v="208"/>
    <m/>
    <d v="1899-12-30T16:00:00"/>
    <d v="1899-12-30T17:00:00"/>
    <s v="MDR"/>
    <m/>
    <m/>
    <m/>
    <m/>
    <m/>
    <m/>
  </r>
  <r>
    <x v="35"/>
    <s v="Martin"/>
    <s v="Chateau"/>
    <m/>
    <m/>
    <d v="1899-12-30T10:15:00"/>
    <d v="1899-12-30T10:30:00"/>
    <s v="clinique"/>
    <m/>
    <m/>
    <m/>
    <m/>
    <m/>
    <m/>
  </r>
  <r>
    <x v="23"/>
    <s v="Carote"/>
    <s v="Chateau"/>
    <n v="223"/>
    <m/>
    <d v="1899-12-30T16:00:00"/>
    <m/>
    <s v="Hopital nord"/>
    <m/>
    <m/>
    <m/>
    <m/>
    <m/>
    <m/>
  </r>
  <r>
    <x v="36"/>
    <s v="Dupont"/>
    <s v="Linoire"/>
    <m/>
    <m/>
    <d v="1899-12-30T11:00:00"/>
    <d v="1899-12-30T11:45:00"/>
    <s v="Hopital sud"/>
    <m/>
    <m/>
    <m/>
    <m/>
    <m/>
    <m/>
  </r>
  <r>
    <x v="36"/>
    <s v="Martin"/>
    <s v="Valret"/>
    <n v="308"/>
    <m/>
    <d v="1899-12-30T11:00:00"/>
    <d v="1899-12-30T12:00:00"/>
    <s v="clinique"/>
    <m/>
    <m/>
    <m/>
    <m/>
    <m/>
    <m/>
  </r>
  <r>
    <x v="36"/>
    <s v="Carote"/>
    <s v="Hopital"/>
    <m/>
    <m/>
    <d v="1899-12-30T12:30:00"/>
    <d v="1899-12-30T13:00:00"/>
    <s v="MDR"/>
    <m/>
    <m/>
    <m/>
    <m/>
    <m/>
    <m/>
  </r>
  <r>
    <x v="36"/>
    <s v="Dupont"/>
    <s v="Clinique"/>
    <n v="322"/>
    <m/>
    <d v="1899-12-30T13:00:00"/>
    <d v="1899-12-30T14:00:00"/>
    <s v="Hopital"/>
    <m/>
    <m/>
    <m/>
    <m/>
    <m/>
    <m/>
  </r>
  <r>
    <x v="36"/>
    <s v="Martin"/>
    <s v="Mdr élysée"/>
    <n v="213"/>
    <m/>
    <d v="1899-12-30T13:30:00"/>
    <m/>
    <s v="MDR"/>
    <m/>
    <m/>
    <m/>
    <m/>
    <m/>
    <m/>
  </r>
  <r>
    <x v="35"/>
    <s v="Carote"/>
    <s v="Jardins"/>
    <n v="108"/>
    <m/>
    <d v="1899-12-30T10:30:00"/>
    <d v="1899-12-30T11:30:00"/>
    <s v="clinique"/>
    <m/>
    <m/>
    <m/>
    <m/>
    <m/>
    <m/>
  </r>
  <r>
    <x v="35"/>
    <s v="Dupont"/>
    <s v="Chateau"/>
    <n v="112"/>
    <m/>
    <d v="1899-12-30T10:30:00"/>
    <m/>
    <s v="Hopital nord"/>
    <m/>
    <m/>
    <m/>
    <m/>
    <m/>
    <m/>
  </r>
  <r>
    <x v="23"/>
    <s v="Martin"/>
    <s v="Chateau"/>
    <m/>
    <m/>
    <d v="1899-12-30T18:00:00"/>
    <m/>
    <s v="Hopital sud"/>
    <m/>
    <m/>
    <m/>
    <m/>
    <m/>
    <m/>
  </r>
  <r>
    <x v="24"/>
    <s v="Carote"/>
    <s v="Linoire"/>
    <m/>
    <m/>
    <d v="1899-12-30T17:00:00"/>
    <d v="1899-12-30T17:30:00"/>
    <s v="clinique"/>
    <m/>
    <m/>
    <m/>
    <m/>
    <m/>
    <m/>
  </r>
  <r>
    <x v="35"/>
    <s v="Dupont"/>
    <s v="Valret"/>
    <n v="320"/>
    <m/>
    <d v="1899-12-30T12:15:00"/>
    <d v="1899-12-30T13:00:00"/>
    <s v="MDR"/>
    <m/>
    <m/>
    <m/>
    <m/>
    <s v="Oui"/>
    <m/>
  </r>
  <r>
    <x v="35"/>
    <s v="Martin"/>
    <s v="Hopital"/>
    <m/>
    <m/>
    <d v="1899-12-30T13:30:00"/>
    <d v="1899-12-30T14:30:00"/>
    <s v="Hopital"/>
    <m/>
    <m/>
    <m/>
    <m/>
    <s v="Oui"/>
    <m/>
  </r>
  <r>
    <x v="35"/>
    <s v="Carote"/>
    <s v="Clinique"/>
    <n v="103"/>
    <m/>
    <d v="1899-12-30T14:45:00"/>
    <d v="1899-12-30T15:00:00"/>
    <s v="MDR"/>
    <m/>
    <m/>
    <m/>
    <m/>
    <m/>
    <m/>
  </r>
  <r>
    <x v="35"/>
    <s v="Dupont"/>
    <s v="Mdr élysée"/>
    <n v="321"/>
    <m/>
    <d v="1899-12-30T15:15:00"/>
    <d v="1899-12-30T15:30:00"/>
    <s v="clinique"/>
    <m/>
    <m/>
    <m/>
    <m/>
    <m/>
    <m/>
  </r>
  <r>
    <x v="35"/>
    <s v="Martin"/>
    <s v="Jardins"/>
    <m/>
    <m/>
    <d v="1899-12-30T15:29:00"/>
    <m/>
    <s v="Hopital nord"/>
    <m/>
    <m/>
    <m/>
    <m/>
    <m/>
    <m/>
  </r>
  <r>
    <x v="36"/>
    <s v="Carote"/>
    <s v="Chateau"/>
    <n v="206"/>
    <m/>
    <d v="1899-12-30T13:35:00"/>
    <m/>
    <s v="Hopital sud"/>
    <m/>
    <m/>
    <m/>
    <m/>
    <m/>
    <m/>
  </r>
  <r>
    <x v="35"/>
    <s v="Dupont"/>
    <s v="Chateau"/>
    <m/>
    <m/>
    <d v="1899-12-30T15:45:00"/>
    <d v="1899-12-30T16:00:00"/>
    <s v="clinique"/>
    <m/>
    <m/>
    <m/>
    <m/>
    <m/>
    <m/>
  </r>
  <r>
    <x v="36"/>
    <s v="Martin"/>
    <s v="Linoire"/>
    <n v="214"/>
    <m/>
    <d v="1899-12-30T14:20:00"/>
    <d v="1899-12-30T15:20:00"/>
    <s v="MDR"/>
    <m/>
    <m/>
    <m/>
    <m/>
    <m/>
    <m/>
  </r>
  <r>
    <x v="36"/>
    <s v="Carote"/>
    <s v="Valret"/>
    <n v="211"/>
    <m/>
    <d v="1899-12-30T15:15:00"/>
    <d v="1899-12-30T15:30:00"/>
    <s v="Hopital"/>
    <m/>
    <m/>
    <m/>
    <m/>
    <m/>
    <m/>
  </r>
  <r>
    <x v="40"/>
    <s v="Dupont"/>
    <s v="Hopital"/>
    <m/>
    <m/>
    <d v="1899-12-30T06:30:00"/>
    <d v="1899-12-30T07:00:00"/>
    <s v="MDR"/>
    <m/>
    <m/>
    <m/>
    <m/>
    <s v="Oui"/>
    <m/>
  </r>
  <r>
    <x v="41"/>
    <s v="Martin"/>
    <s v="Clinique"/>
    <m/>
    <m/>
    <d v="1899-12-30T10:00:00"/>
    <d v="1899-12-30T11:00:00"/>
    <s v="clinique"/>
    <m/>
    <m/>
    <m/>
    <m/>
    <m/>
    <m/>
  </r>
  <r>
    <x v="35"/>
    <s v="Carote"/>
    <s v="Mdr élysée"/>
    <m/>
    <m/>
    <d v="1899-12-30T16:30:00"/>
    <m/>
    <s v="Hopital nord"/>
    <m/>
    <m/>
    <m/>
    <m/>
    <m/>
    <m/>
  </r>
  <r>
    <x v="36"/>
    <s v="Dupont"/>
    <s v="Jardins"/>
    <m/>
    <m/>
    <d v="1899-12-30T15:30:00"/>
    <d v="1899-12-30T16:30:00"/>
    <s v="Hopital sud"/>
    <m/>
    <m/>
    <m/>
    <m/>
    <m/>
    <m/>
  </r>
  <r>
    <x v="35"/>
    <s v="Martin"/>
    <s v="Chateau"/>
    <m/>
    <m/>
    <d v="1899-12-30T17:30:00"/>
    <m/>
    <s v="clinique"/>
    <m/>
    <m/>
    <m/>
    <m/>
    <m/>
    <m/>
  </r>
  <r>
    <x v="35"/>
    <s v="Carote"/>
    <s v="Chateau"/>
    <m/>
    <m/>
    <d v="1899-12-30T17:30:00"/>
    <d v="1899-12-30T18:00:00"/>
    <s v="MDR"/>
    <m/>
    <m/>
    <m/>
    <m/>
    <m/>
    <m/>
  </r>
  <r>
    <x v="35"/>
    <s v="Dupont"/>
    <s v="Linoire"/>
    <m/>
    <m/>
    <d v="1899-12-30T18:00:00"/>
    <m/>
    <s v="Hopital"/>
    <m/>
    <m/>
    <m/>
    <m/>
    <m/>
    <m/>
  </r>
  <r>
    <x v="35"/>
    <s v="Martin"/>
    <s v="Valret"/>
    <m/>
    <m/>
    <d v="1899-12-30T18:30:00"/>
    <m/>
    <s v="MDR"/>
    <m/>
    <m/>
    <m/>
    <m/>
    <m/>
    <m/>
  </r>
  <r>
    <x v="35"/>
    <s v="Carote"/>
    <s v="Hopital"/>
    <m/>
    <m/>
    <d v="1899-12-30T20:00:00"/>
    <m/>
    <s v="clinique"/>
    <m/>
    <m/>
    <m/>
    <m/>
    <m/>
    <m/>
  </r>
  <r>
    <x v="36"/>
    <s v="Dupont"/>
    <s v="Clinique"/>
    <m/>
    <m/>
    <d v="1899-12-30T16:30:00"/>
    <d v="1899-12-30T17:00:00"/>
    <s v="Hopital nord"/>
    <m/>
    <m/>
    <m/>
    <m/>
    <m/>
    <m/>
  </r>
  <r>
    <x v="40"/>
    <s v="Martin"/>
    <s v="Mdr élysée"/>
    <n v="108"/>
    <m/>
    <d v="2017-11-15T00:00:00"/>
    <d v="1899-12-30T08:00:00"/>
    <s v="Hopital sud"/>
    <m/>
    <m/>
    <m/>
    <m/>
    <m/>
    <m/>
  </r>
  <r>
    <x v="40"/>
    <s v="Carote"/>
    <s v="Jardins"/>
    <m/>
    <m/>
    <d v="1899-12-30T07:45:00"/>
    <d v="1899-12-30T08:15:00"/>
    <s v="clinique"/>
    <m/>
    <m/>
    <m/>
    <m/>
    <m/>
    <m/>
  </r>
  <r>
    <x v="40"/>
    <s v="Dupont"/>
    <s v="Chateau"/>
    <n v="212"/>
    <m/>
    <d v="1899-12-30T08:00:00"/>
    <d v="1899-12-30T09:00:00"/>
    <s v="MDR"/>
    <m/>
    <m/>
    <m/>
    <m/>
    <m/>
    <m/>
  </r>
  <r>
    <x v="40"/>
    <s v="Martin"/>
    <s v="Chateau"/>
    <n v="320"/>
    <m/>
    <d v="1899-12-30T08:00:00"/>
    <d v="1899-12-30T09:00:00"/>
    <s v="Hopital"/>
    <m/>
    <m/>
    <m/>
    <m/>
    <m/>
    <m/>
  </r>
  <r>
    <x v="40"/>
    <s v="Carote"/>
    <s v="Linoire"/>
    <m/>
    <m/>
    <d v="1899-12-30T09:15:00"/>
    <d v="1899-12-30T10:00:00"/>
    <s v="MDR"/>
    <m/>
    <m/>
    <m/>
    <m/>
    <m/>
    <m/>
  </r>
  <r>
    <x v="40"/>
    <s v="Dupont"/>
    <s v="Valret"/>
    <m/>
    <m/>
    <d v="1899-12-30T09:30:00"/>
    <d v="1899-12-30T10:30:00"/>
    <s v="clinique"/>
    <m/>
    <m/>
    <m/>
    <m/>
    <m/>
    <m/>
  </r>
  <r>
    <x v="40"/>
    <s v="Martin"/>
    <s v="Hopital"/>
    <n v="211"/>
    <m/>
    <d v="1899-12-30T09:30:00"/>
    <d v="1899-12-30T10:00:00"/>
    <s v="Hopital nord"/>
    <m/>
    <m/>
    <m/>
    <m/>
    <m/>
    <m/>
  </r>
  <r>
    <x v="40"/>
    <s v="Carote"/>
    <s v="Clinique"/>
    <m/>
    <m/>
    <d v="1899-12-30T10:30:00"/>
    <d v="1899-12-30T11:30:00"/>
    <s v="Hopital sud"/>
    <m/>
    <m/>
    <m/>
    <m/>
    <m/>
    <m/>
  </r>
  <r>
    <x v="40"/>
    <s v="Dupont"/>
    <s v="Mdr élysée"/>
    <n v="109"/>
    <m/>
    <d v="1899-12-30T11:00:00"/>
    <d v="1899-12-30T12:00:00"/>
    <s v="clinique"/>
    <m/>
    <m/>
    <m/>
    <m/>
    <m/>
    <m/>
  </r>
  <r>
    <x v="36"/>
    <s v="Martin"/>
    <s v="Jardins"/>
    <m/>
    <m/>
    <d v="1899-12-30T17:30:00"/>
    <d v="1899-12-30T18:30:00"/>
    <s v="MDR"/>
    <m/>
    <m/>
    <m/>
    <m/>
    <m/>
    <m/>
  </r>
  <r>
    <x v="40"/>
    <s v="Carote"/>
    <s v="Chateau"/>
    <n v="320"/>
    <m/>
    <d v="1899-12-30T12:15:00"/>
    <d v="1899-12-30T13:00:00"/>
    <s v="Hopital"/>
    <m/>
    <m/>
    <m/>
    <m/>
    <s v="Oui"/>
    <m/>
  </r>
  <r>
    <x v="40"/>
    <s v="Dupont"/>
    <s v="Chateau"/>
    <n v="116"/>
    <m/>
    <d v="1899-12-30T13:30:00"/>
    <m/>
    <s v="MDR"/>
    <m/>
    <m/>
    <m/>
    <m/>
    <m/>
    <m/>
  </r>
  <r>
    <x v="40"/>
    <s v="Martin"/>
    <s v="Linoire"/>
    <n v="101"/>
    <m/>
    <d v="1899-12-30T14:00:00"/>
    <d v="1899-12-30T14:30:00"/>
    <s v="clinique"/>
    <m/>
    <m/>
    <m/>
    <m/>
    <m/>
    <m/>
  </r>
  <r>
    <x v="42"/>
    <s v="Carote"/>
    <s v="Valret"/>
    <n v="305"/>
    <m/>
    <d v="1899-12-30T07:00:00"/>
    <d v="1899-12-30T08:00:00"/>
    <s v="Hopital nord"/>
    <m/>
    <m/>
    <m/>
    <m/>
    <m/>
    <m/>
  </r>
  <r>
    <x v="42"/>
    <s v="Dupont"/>
    <s v="Hopital"/>
    <n v="207"/>
    <m/>
    <d v="1899-12-30T08:15:00"/>
    <d v="1899-12-30T09:15:00"/>
    <s v="Hopital sud"/>
    <m/>
    <m/>
    <m/>
    <m/>
    <m/>
    <m/>
  </r>
  <r>
    <x v="42"/>
    <s v="Martin"/>
    <s v="Clinique"/>
    <m/>
    <m/>
    <d v="1899-12-30T09:15:00"/>
    <d v="1899-12-30T09:45:00"/>
    <s v="clinique"/>
    <m/>
    <m/>
    <m/>
    <m/>
    <m/>
    <m/>
  </r>
  <r>
    <x v="42"/>
    <s v="Carote"/>
    <s v="Mdr élysée"/>
    <m/>
    <m/>
    <d v="1899-12-30T09:30:00"/>
    <d v="1899-12-30T10:00:00"/>
    <s v="MDR"/>
    <m/>
    <m/>
    <m/>
    <m/>
    <m/>
    <m/>
  </r>
  <r>
    <x v="42"/>
    <s v="Dupont"/>
    <s v="Jardins"/>
    <m/>
    <m/>
    <d v="1899-12-30T09:45:00"/>
    <d v="1899-12-30T10:20:00"/>
    <s v="Hopital"/>
    <m/>
    <m/>
    <m/>
    <m/>
    <m/>
    <m/>
  </r>
  <r>
    <x v="42"/>
    <s v="Martin"/>
    <s v="Chateau"/>
    <m/>
    <m/>
    <d v="1899-12-30T10:00:00"/>
    <d v="1899-12-30T10:30:00"/>
    <s v="MDR"/>
    <m/>
    <m/>
    <m/>
    <m/>
    <m/>
    <m/>
  </r>
  <r>
    <x v="42"/>
    <s v="Carote"/>
    <s v="Chateau"/>
    <s v="06.33.21.33.73"/>
    <m/>
    <d v="1899-12-30T10:00:00"/>
    <d v="1899-12-30T11:30:00"/>
    <s v="clinique"/>
    <m/>
    <m/>
    <m/>
    <m/>
    <m/>
    <m/>
  </r>
  <r>
    <x v="43"/>
    <s v="Dupont"/>
    <s v="Linoire"/>
    <m/>
    <m/>
    <d v="1899-12-30T12:00:00"/>
    <d v="1899-12-30T12:30:00"/>
    <s v="Hopital nord"/>
    <m/>
    <m/>
    <m/>
    <m/>
    <s v="Oui"/>
    <m/>
  </r>
  <r>
    <x v="42"/>
    <s v="Martin"/>
    <s v="Valret"/>
    <m/>
    <m/>
    <d v="1899-12-30T11:00:00"/>
    <d v="1899-12-30T11:30:00"/>
    <s v="Hopital sud"/>
    <m/>
    <m/>
    <m/>
    <m/>
    <m/>
    <m/>
  </r>
  <r>
    <x v="43"/>
    <s v="Carote"/>
    <s v="Hopital"/>
    <n v="491319974"/>
    <m/>
    <d v="1899-12-30T06:30:00"/>
    <d v="1899-12-30T07:00:00"/>
    <s v="clinique"/>
    <m/>
    <m/>
    <m/>
    <m/>
    <s v="Oui"/>
    <m/>
  </r>
  <r>
    <x v="42"/>
    <s v="Dupont"/>
    <s v="Clinique"/>
    <m/>
    <m/>
    <d v="1899-12-30T11:00:00"/>
    <d v="1899-12-30T12:00:00"/>
    <s v="MDR"/>
    <m/>
    <m/>
    <m/>
    <m/>
    <m/>
    <m/>
  </r>
  <r>
    <x v="42"/>
    <s v="Martin"/>
    <s v="Mdr élysée"/>
    <m/>
    <m/>
    <d v="1899-12-30T13:00:00"/>
    <d v="1899-12-30T14:00:00"/>
    <s v="Hopital"/>
    <m/>
    <m/>
    <m/>
    <m/>
    <m/>
    <m/>
  </r>
  <r>
    <x v="42"/>
    <s v="Carote"/>
    <s v="Jardins"/>
    <n v="210"/>
    <m/>
    <d v="1899-12-30T13:00:00"/>
    <d v="1899-12-30T14:00:00"/>
    <s v="MDR"/>
    <m/>
    <m/>
    <m/>
    <m/>
    <m/>
    <m/>
  </r>
  <r>
    <x v="42"/>
    <s v="Dupont"/>
    <s v="Chateau"/>
    <m/>
    <m/>
    <d v="1899-12-30T13:45:00"/>
    <d v="1899-12-30T14:15:00"/>
    <s v="clinique"/>
    <m/>
    <m/>
    <m/>
    <m/>
    <m/>
    <m/>
  </r>
  <r>
    <x v="42"/>
    <s v="Martin"/>
    <s v="Chateau"/>
    <m/>
    <m/>
    <d v="1899-12-30T14:00:00"/>
    <d v="1899-12-30T14:40:00"/>
    <s v="Hopital nord"/>
    <m/>
    <m/>
    <m/>
    <m/>
    <m/>
    <m/>
  </r>
  <r>
    <x v="42"/>
    <s v="Carote"/>
    <s v="Linoire"/>
    <n v="104"/>
    <m/>
    <d v="1899-12-30T14:00:00"/>
    <d v="1899-12-30T15:00:00"/>
    <s v="Hopital sud"/>
    <m/>
    <m/>
    <m/>
    <m/>
    <m/>
    <m/>
  </r>
  <r>
    <x v="42"/>
    <s v="Dupont"/>
    <s v="Valret"/>
    <m/>
    <m/>
    <d v="1899-12-30T14:30:00"/>
    <d v="1899-12-30T15:30:00"/>
    <s v="clinique"/>
    <m/>
    <m/>
    <m/>
    <m/>
    <m/>
    <m/>
  </r>
  <r>
    <x v="42"/>
    <s v="Martin"/>
    <s v="Hopital"/>
    <m/>
    <m/>
    <d v="1899-12-30T15:00:00"/>
    <d v="1899-12-30T15:20:00"/>
    <s v="MDR"/>
    <m/>
    <m/>
    <m/>
    <m/>
    <m/>
    <m/>
  </r>
  <r>
    <x v="42"/>
    <s v="Carote"/>
    <s v="Clinique"/>
    <m/>
    <m/>
    <d v="1899-12-30T15:00:00"/>
    <d v="1899-12-30T15:45:00"/>
    <s v="Hopital"/>
    <m/>
    <m/>
    <m/>
    <m/>
    <m/>
    <m/>
  </r>
  <r>
    <x v="42"/>
    <s v="Dupont"/>
    <s v="Mdr élysée"/>
    <m/>
    <m/>
    <d v="1899-12-30T15:15:00"/>
    <d v="1899-12-30T15:45:00"/>
    <s v="MDR"/>
    <m/>
    <m/>
    <m/>
    <m/>
    <m/>
    <m/>
  </r>
  <r>
    <x v="42"/>
    <s v="Martin"/>
    <s v="Jardins"/>
    <m/>
    <m/>
    <d v="1899-12-30T17:00:00"/>
    <d v="1899-12-30T17:30:00"/>
    <s v="clinique"/>
    <m/>
    <m/>
    <m/>
    <m/>
    <m/>
    <m/>
  </r>
  <r>
    <x v="44"/>
    <s v="Carote"/>
    <s v="Chateau"/>
    <m/>
    <m/>
    <d v="1899-12-30T06:30:00"/>
    <d v="1899-12-30T07:00:00"/>
    <s v="Hopital nord"/>
    <m/>
    <m/>
    <m/>
    <m/>
    <s v="Oui"/>
    <m/>
  </r>
  <r>
    <x v="44"/>
    <s v="Dupont"/>
    <s v="Chateau"/>
    <n v="320"/>
    <m/>
    <d v="1899-12-30T12:15:00"/>
    <d v="1899-12-30T13:00:00"/>
    <s v="Hopital sud"/>
    <m/>
    <m/>
    <m/>
    <m/>
    <s v="Oui"/>
    <m/>
  </r>
  <r>
    <x v="44"/>
    <s v="Martin"/>
    <s v="Linoire"/>
    <m/>
    <m/>
    <d v="1899-12-30T14:30:00"/>
    <d v="1899-12-30T15:10:00"/>
    <s v="clinique"/>
    <m/>
    <m/>
    <m/>
    <m/>
    <m/>
    <m/>
  </r>
  <r>
    <x v="44"/>
    <s v="Carote"/>
    <s v="Valret"/>
    <n v="306"/>
    <m/>
    <d v="1899-12-30T14:30:00"/>
    <d v="1899-12-30T15:30:00"/>
    <s v="MDR"/>
    <m/>
    <m/>
    <m/>
    <m/>
    <m/>
    <m/>
  </r>
  <r>
    <x v="45"/>
    <s v="Dupont"/>
    <s v="Hopital"/>
    <n v="208"/>
    <m/>
    <d v="1899-12-30T09:00:00"/>
    <d v="1899-12-30T10:00:00"/>
    <s v="Hopital"/>
    <m/>
    <m/>
    <m/>
    <m/>
    <m/>
    <m/>
  </r>
  <r>
    <x v="45"/>
    <s v="Martin"/>
    <s v="Clinique"/>
    <m/>
    <m/>
    <d v="1899-12-30T14:30:00"/>
    <d v="1899-12-30T15:30:00"/>
    <s v="MDR"/>
    <m/>
    <m/>
    <m/>
    <m/>
    <m/>
    <m/>
  </r>
  <r>
    <x v="46"/>
    <s v="Carote"/>
    <s v="Mdr élysée"/>
    <m/>
    <m/>
    <d v="1899-12-30T06:30:00"/>
    <d v="1899-12-30T07:00:00"/>
    <s v="clinique"/>
    <m/>
    <m/>
    <m/>
    <m/>
    <s v="Oui"/>
    <m/>
  </r>
  <r>
    <x v="46"/>
    <s v="Dupont"/>
    <s v="Jardins"/>
    <m/>
    <m/>
    <d v="1899-12-30T08:45:00"/>
    <d v="1899-12-30T09:00:00"/>
    <s v="Hopital nord"/>
    <m/>
    <m/>
    <m/>
    <m/>
    <s v="Oui"/>
    <m/>
  </r>
  <r>
    <x v="46"/>
    <s v="Martin"/>
    <s v="Chateau"/>
    <n v="309"/>
    <m/>
    <d v="1899-12-30T10:30:00"/>
    <d v="1899-12-30T11:30:00"/>
    <s v="Hopital sud"/>
    <m/>
    <m/>
    <m/>
    <m/>
    <m/>
    <m/>
  </r>
  <r>
    <x v="46"/>
    <s v="Carote"/>
    <s v="Chateau"/>
    <n v="320"/>
    <m/>
    <d v="1899-12-30T12:15:00"/>
    <d v="1899-12-30T13:00:00"/>
    <s v="clinique"/>
    <m/>
    <m/>
    <m/>
    <m/>
    <s v="Oui"/>
    <m/>
  </r>
  <r>
    <x v="46"/>
    <s v="Dupont"/>
    <s v="Linoire"/>
    <m/>
    <m/>
    <d v="1899-12-30T14:00:00"/>
    <d v="1899-12-30T14:30:00"/>
    <s v="MDR"/>
    <m/>
    <m/>
    <m/>
    <m/>
    <m/>
    <m/>
  </r>
  <r>
    <x v="47"/>
    <s v="Martin"/>
    <s v="Valret"/>
    <n v="491319974"/>
    <m/>
    <d v="1899-12-30T06:30:00"/>
    <d v="1899-12-30T07:00:00"/>
    <s v="Hopital"/>
    <m/>
    <m/>
    <m/>
    <m/>
    <s v="Oui"/>
    <m/>
  </r>
  <r>
    <x v="47"/>
    <s v="Carote"/>
    <s v="Hopital"/>
    <m/>
    <m/>
    <d v="1899-12-30T12:00:00"/>
    <d v="1899-12-30T12:30:00"/>
    <s v="MDR"/>
    <m/>
    <m/>
    <m/>
    <m/>
    <s v="Oui"/>
    <m/>
  </r>
  <r>
    <x v="48"/>
    <s v="Dupont"/>
    <s v="Clinique"/>
    <n v="219"/>
    <m/>
    <d v="1899-12-30T15:00:00"/>
    <d v="1899-12-30T16:00:00"/>
    <s v="clinique"/>
    <m/>
    <m/>
    <m/>
    <m/>
    <m/>
    <m/>
  </r>
  <r>
    <x v="40"/>
    <s v="Martin"/>
    <s v="Mdr élysée"/>
    <m/>
    <m/>
    <d v="1899-12-30T16:30:00"/>
    <d v="1899-12-30T17:30:00"/>
    <s v="Hopital nord"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3:D372" firstHeaderRow="1" firstDataRow="1" firstDataCol="4"/>
  <pivotFields count="17">
    <pivotField axis="axisRow" compact="0" outline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Row" compact="0" outline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Row" compact="0" outline="0" defaultSubtotal="0">
      <items count="6">
        <item x="0"/>
        <item x="1"/>
        <item x="2"/>
        <item x="3"/>
        <item x="4"/>
        <item x="5"/>
      </items>
    </pivotField>
    <pivotField axis="axisRow" compact="0" outline="0" defaultSubtotal="0">
      <items count="3">
        <item x="0"/>
        <item x="1"/>
        <item x="2"/>
      </items>
    </pivotField>
  </pivotFields>
  <rowFields count="4">
    <field x="0"/>
    <field x="16"/>
    <field x="15"/>
    <field x="14"/>
  </rowFields>
  <rowItems count="369">
    <i>
      <x/>
      <x/>
      <x/>
      <x/>
    </i>
    <i>
      <x v="1"/>
      <x v="1"/>
      <x v="1"/>
      <x v="1"/>
    </i>
    <i>
      <x v="2"/>
      <x v="1"/>
      <x v="1"/>
      <x v="1"/>
    </i>
    <i>
      <x v="3"/>
      <x v="1"/>
      <x v="1"/>
      <x v="1"/>
    </i>
    <i>
      <x v="4"/>
      <x v="1"/>
      <x v="1"/>
      <x v="1"/>
    </i>
    <i>
      <x v="5"/>
      <x v="1"/>
      <x v="1"/>
      <x v="1"/>
    </i>
    <i>
      <x v="6"/>
      <x v="1"/>
      <x v="1"/>
      <x v="1"/>
    </i>
    <i>
      <x v="7"/>
      <x v="1"/>
      <x v="1"/>
      <x v="1"/>
    </i>
    <i>
      <x v="8"/>
      <x v="1"/>
      <x v="1"/>
      <x v="1"/>
    </i>
    <i>
      <x v="9"/>
      <x v="1"/>
      <x v="1"/>
      <x v="1"/>
    </i>
    <i>
      <x v="10"/>
      <x v="1"/>
      <x v="1"/>
      <x v="1"/>
    </i>
    <i>
      <x v="11"/>
      <x v="1"/>
      <x v="1"/>
      <x v="1"/>
    </i>
    <i>
      <x v="12"/>
      <x v="1"/>
      <x v="1"/>
      <x v="1"/>
    </i>
    <i>
      <x v="13"/>
      <x v="1"/>
      <x v="1"/>
      <x v="1"/>
    </i>
    <i>
      <x v="14"/>
      <x v="1"/>
      <x v="1"/>
      <x v="1"/>
    </i>
    <i>
      <x v="15"/>
      <x v="1"/>
      <x v="1"/>
      <x v="1"/>
    </i>
    <i>
      <x v="16"/>
      <x v="1"/>
      <x v="1"/>
      <x v="1"/>
    </i>
    <i>
      <x v="17"/>
      <x v="1"/>
      <x v="1"/>
      <x v="1"/>
    </i>
    <i>
      <x v="18"/>
      <x v="1"/>
      <x v="1"/>
      <x v="1"/>
    </i>
    <i>
      <x v="19"/>
      <x v="1"/>
      <x v="1"/>
      <x v="1"/>
    </i>
    <i>
      <x v="20"/>
      <x v="1"/>
      <x v="1"/>
      <x v="1"/>
    </i>
    <i>
      <x v="21"/>
      <x v="1"/>
      <x v="1"/>
      <x v="1"/>
    </i>
    <i>
      <x v="22"/>
      <x v="1"/>
      <x v="1"/>
      <x v="1"/>
    </i>
    <i>
      <x v="23"/>
      <x v="1"/>
      <x v="1"/>
      <x v="1"/>
    </i>
    <i>
      <x v="24"/>
      <x v="1"/>
      <x v="1"/>
      <x v="1"/>
    </i>
    <i>
      <x v="25"/>
      <x v="1"/>
      <x v="1"/>
      <x v="1"/>
    </i>
    <i>
      <x v="26"/>
      <x v="1"/>
      <x v="1"/>
      <x v="1"/>
    </i>
    <i>
      <x v="27"/>
      <x v="1"/>
      <x v="1"/>
      <x v="1"/>
    </i>
    <i>
      <x v="28"/>
      <x v="1"/>
      <x v="1"/>
      <x v="1"/>
    </i>
    <i>
      <x v="29"/>
      <x v="1"/>
      <x v="1"/>
      <x v="1"/>
    </i>
    <i>
      <x v="30"/>
      <x v="1"/>
      <x v="1"/>
      <x v="1"/>
    </i>
    <i>
      <x v="31"/>
      <x v="1"/>
      <x v="1"/>
      <x v="1"/>
    </i>
    <i>
      <x v="32"/>
      <x v="1"/>
      <x v="1"/>
      <x v="2"/>
    </i>
    <i>
      <x v="33"/>
      <x v="1"/>
      <x v="1"/>
      <x v="2"/>
    </i>
    <i>
      <x v="34"/>
      <x v="1"/>
      <x v="1"/>
      <x v="2"/>
    </i>
    <i>
      <x v="35"/>
      <x v="1"/>
      <x v="1"/>
      <x v="2"/>
    </i>
    <i>
      <x v="36"/>
      <x v="1"/>
      <x v="1"/>
      <x v="2"/>
    </i>
    <i>
      <x v="37"/>
      <x v="1"/>
      <x v="1"/>
      <x v="2"/>
    </i>
    <i>
      <x v="38"/>
      <x v="1"/>
      <x v="1"/>
      <x v="2"/>
    </i>
    <i>
      <x v="39"/>
      <x v="1"/>
      <x v="1"/>
      <x v="2"/>
    </i>
    <i>
      <x v="40"/>
      <x v="1"/>
      <x v="1"/>
      <x v="2"/>
    </i>
    <i>
      <x v="41"/>
      <x v="1"/>
      <x v="1"/>
      <x v="2"/>
    </i>
    <i>
      <x v="42"/>
      <x v="1"/>
      <x v="1"/>
      <x v="2"/>
    </i>
    <i>
      <x v="43"/>
      <x v="1"/>
      <x v="1"/>
      <x v="2"/>
    </i>
    <i>
      <x v="44"/>
      <x v="1"/>
      <x v="1"/>
      <x v="2"/>
    </i>
    <i>
      <x v="45"/>
      <x v="1"/>
      <x v="1"/>
      <x v="2"/>
    </i>
    <i>
      <x v="46"/>
      <x v="1"/>
      <x v="1"/>
      <x v="2"/>
    </i>
    <i>
      <x v="47"/>
      <x v="1"/>
      <x v="1"/>
      <x v="2"/>
    </i>
    <i>
      <x v="48"/>
      <x v="1"/>
      <x v="1"/>
      <x v="2"/>
    </i>
    <i>
      <x v="49"/>
      <x v="1"/>
      <x v="1"/>
      <x v="2"/>
    </i>
    <i>
      <x v="50"/>
      <x v="1"/>
      <x v="1"/>
      <x v="2"/>
    </i>
    <i>
      <x v="51"/>
      <x v="1"/>
      <x v="1"/>
      <x v="2"/>
    </i>
    <i>
      <x v="52"/>
      <x v="1"/>
      <x v="1"/>
      <x v="2"/>
    </i>
    <i>
      <x v="53"/>
      <x v="1"/>
      <x v="1"/>
      <x v="2"/>
    </i>
    <i>
      <x v="54"/>
      <x v="1"/>
      <x v="1"/>
      <x v="2"/>
    </i>
    <i>
      <x v="55"/>
      <x v="1"/>
      <x v="1"/>
      <x v="2"/>
    </i>
    <i>
      <x v="56"/>
      <x v="1"/>
      <x v="1"/>
      <x v="2"/>
    </i>
    <i>
      <x v="57"/>
      <x v="1"/>
      <x v="1"/>
      <x v="2"/>
    </i>
    <i>
      <x v="58"/>
      <x v="1"/>
      <x v="1"/>
      <x v="2"/>
    </i>
    <i>
      <x v="59"/>
      <x v="1"/>
      <x v="1"/>
      <x v="2"/>
    </i>
    <i>
      <x v="60"/>
      <x v="1"/>
      <x v="1"/>
      <x v="2"/>
    </i>
    <i>
      <x v="61"/>
      <x v="1"/>
      <x v="1"/>
      <x v="3"/>
    </i>
    <i>
      <x v="62"/>
      <x v="1"/>
      <x v="1"/>
      <x v="3"/>
    </i>
    <i>
      <x v="63"/>
      <x v="1"/>
      <x v="1"/>
      <x v="3"/>
    </i>
    <i>
      <x v="64"/>
      <x v="1"/>
      <x v="1"/>
      <x v="3"/>
    </i>
    <i>
      <x v="65"/>
      <x v="1"/>
      <x v="1"/>
      <x v="3"/>
    </i>
    <i>
      <x v="66"/>
      <x v="1"/>
      <x v="1"/>
      <x v="3"/>
    </i>
    <i>
      <x v="67"/>
      <x v="1"/>
      <x v="1"/>
      <x v="3"/>
    </i>
    <i>
      <x v="68"/>
      <x v="1"/>
      <x v="1"/>
      <x v="3"/>
    </i>
    <i>
      <x v="69"/>
      <x v="1"/>
      <x v="1"/>
      <x v="3"/>
    </i>
    <i>
      <x v="70"/>
      <x v="1"/>
      <x v="1"/>
      <x v="3"/>
    </i>
    <i>
      <x v="71"/>
      <x v="1"/>
      <x v="1"/>
      <x v="3"/>
    </i>
    <i>
      <x v="72"/>
      <x v="1"/>
      <x v="1"/>
      <x v="3"/>
    </i>
    <i>
      <x v="73"/>
      <x v="1"/>
      <x v="1"/>
      <x v="3"/>
    </i>
    <i>
      <x v="74"/>
      <x v="1"/>
      <x v="1"/>
      <x v="3"/>
    </i>
    <i>
      <x v="75"/>
      <x v="1"/>
      <x v="1"/>
      <x v="3"/>
    </i>
    <i>
      <x v="76"/>
      <x v="1"/>
      <x v="1"/>
      <x v="3"/>
    </i>
    <i>
      <x v="77"/>
      <x v="1"/>
      <x v="1"/>
      <x v="3"/>
    </i>
    <i>
      <x v="78"/>
      <x v="1"/>
      <x v="1"/>
      <x v="3"/>
    </i>
    <i>
      <x v="79"/>
      <x v="1"/>
      <x v="1"/>
      <x v="3"/>
    </i>
    <i>
      <x v="80"/>
      <x v="1"/>
      <x v="1"/>
      <x v="3"/>
    </i>
    <i>
      <x v="81"/>
      <x v="1"/>
      <x v="1"/>
      <x v="3"/>
    </i>
    <i>
      <x v="82"/>
      <x v="1"/>
      <x v="1"/>
      <x v="3"/>
    </i>
    <i>
      <x v="83"/>
      <x v="1"/>
      <x v="1"/>
      <x v="3"/>
    </i>
    <i>
      <x v="84"/>
      <x v="1"/>
      <x v="1"/>
      <x v="3"/>
    </i>
    <i>
      <x v="85"/>
      <x v="1"/>
      <x v="1"/>
      <x v="3"/>
    </i>
    <i>
      <x v="86"/>
      <x v="1"/>
      <x v="1"/>
      <x v="3"/>
    </i>
    <i>
      <x v="87"/>
      <x v="1"/>
      <x v="1"/>
      <x v="3"/>
    </i>
    <i>
      <x v="88"/>
      <x v="1"/>
      <x v="1"/>
      <x v="3"/>
    </i>
    <i>
      <x v="89"/>
      <x v="1"/>
      <x v="1"/>
      <x v="3"/>
    </i>
    <i>
      <x v="90"/>
      <x v="1"/>
      <x v="1"/>
      <x v="3"/>
    </i>
    <i>
      <x v="91"/>
      <x v="1"/>
      <x v="1"/>
      <x v="3"/>
    </i>
    <i>
      <x v="92"/>
      <x v="1"/>
      <x v="2"/>
      <x v="4"/>
    </i>
    <i>
      <x v="93"/>
      <x v="1"/>
      <x v="2"/>
      <x v="4"/>
    </i>
    <i>
      <x v="94"/>
      <x v="1"/>
      <x v="2"/>
      <x v="4"/>
    </i>
    <i>
      <x v="95"/>
      <x v="1"/>
      <x v="2"/>
      <x v="4"/>
    </i>
    <i>
      <x v="96"/>
      <x v="1"/>
      <x v="2"/>
      <x v="4"/>
    </i>
    <i>
      <x v="97"/>
      <x v="1"/>
      <x v="2"/>
      <x v="4"/>
    </i>
    <i>
      <x v="98"/>
      <x v="1"/>
      <x v="2"/>
      <x v="4"/>
    </i>
    <i>
      <x v="99"/>
      <x v="1"/>
      <x v="2"/>
      <x v="4"/>
    </i>
    <i>
      <x v="100"/>
      <x v="1"/>
      <x v="2"/>
      <x v="4"/>
    </i>
    <i>
      <x v="101"/>
      <x v="1"/>
      <x v="2"/>
      <x v="4"/>
    </i>
    <i>
      <x v="102"/>
      <x v="1"/>
      <x v="2"/>
      <x v="4"/>
    </i>
    <i>
      <x v="103"/>
      <x v="1"/>
      <x v="2"/>
      <x v="4"/>
    </i>
    <i>
      <x v="104"/>
      <x v="1"/>
      <x v="2"/>
      <x v="4"/>
    </i>
    <i>
      <x v="105"/>
      <x v="1"/>
      <x v="2"/>
      <x v="4"/>
    </i>
    <i>
      <x v="106"/>
      <x v="1"/>
      <x v="2"/>
      <x v="4"/>
    </i>
    <i>
      <x v="107"/>
      <x v="1"/>
      <x v="2"/>
      <x v="4"/>
    </i>
    <i>
      <x v="108"/>
      <x v="1"/>
      <x v="2"/>
      <x v="4"/>
    </i>
    <i>
      <x v="109"/>
      <x v="1"/>
      <x v="2"/>
      <x v="4"/>
    </i>
    <i>
      <x v="110"/>
      <x v="1"/>
      <x v="2"/>
      <x v="4"/>
    </i>
    <i>
      <x v="111"/>
      <x v="1"/>
      <x v="2"/>
      <x v="4"/>
    </i>
    <i>
      <x v="112"/>
      <x v="1"/>
      <x v="2"/>
      <x v="4"/>
    </i>
    <i>
      <x v="113"/>
      <x v="1"/>
      <x v="2"/>
      <x v="4"/>
    </i>
    <i>
      <x v="114"/>
      <x v="1"/>
      <x v="2"/>
      <x v="4"/>
    </i>
    <i>
      <x v="115"/>
      <x v="1"/>
      <x v="2"/>
      <x v="4"/>
    </i>
    <i>
      <x v="116"/>
      <x v="1"/>
      <x v="2"/>
      <x v="4"/>
    </i>
    <i>
      <x v="117"/>
      <x v="1"/>
      <x v="2"/>
      <x v="4"/>
    </i>
    <i>
      <x v="118"/>
      <x v="1"/>
      <x v="2"/>
      <x v="4"/>
    </i>
    <i>
      <x v="119"/>
      <x v="1"/>
      <x v="2"/>
      <x v="4"/>
    </i>
    <i>
      <x v="120"/>
      <x v="1"/>
      <x v="2"/>
      <x v="4"/>
    </i>
    <i>
      <x v="121"/>
      <x v="1"/>
      <x v="2"/>
      <x v="4"/>
    </i>
    <i>
      <x v="122"/>
      <x v="1"/>
      <x v="2"/>
      <x v="5"/>
    </i>
    <i>
      <x v="123"/>
      <x v="1"/>
      <x v="2"/>
      <x v="5"/>
    </i>
    <i>
      <x v="124"/>
      <x v="1"/>
      <x v="2"/>
      <x v="5"/>
    </i>
    <i>
      <x v="125"/>
      <x v="1"/>
      <x v="2"/>
      <x v="5"/>
    </i>
    <i>
      <x v="126"/>
      <x v="1"/>
      <x v="2"/>
      <x v="5"/>
    </i>
    <i>
      <x v="127"/>
      <x v="1"/>
      <x v="2"/>
      <x v="5"/>
    </i>
    <i>
      <x v="128"/>
      <x v="1"/>
      <x v="2"/>
      <x v="5"/>
    </i>
    <i>
      <x v="129"/>
      <x v="1"/>
      <x v="2"/>
      <x v="5"/>
    </i>
    <i>
      <x v="130"/>
      <x v="1"/>
      <x v="2"/>
      <x v="5"/>
    </i>
    <i>
      <x v="131"/>
      <x v="1"/>
      <x v="2"/>
      <x v="5"/>
    </i>
    <i>
      <x v="132"/>
      <x v="1"/>
      <x v="2"/>
      <x v="5"/>
    </i>
    <i>
      <x v="133"/>
      <x v="1"/>
      <x v="2"/>
      <x v="5"/>
    </i>
    <i>
      <x v="134"/>
      <x v="1"/>
      <x v="2"/>
      <x v="5"/>
    </i>
    <i>
      <x v="135"/>
      <x v="1"/>
      <x v="2"/>
      <x v="5"/>
    </i>
    <i>
      <x v="136"/>
      <x v="1"/>
      <x v="2"/>
      <x v="5"/>
    </i>
    <i>
      <x v="137"/>
      <x v="1"/>
      <x v="2"/>
      <x v="5"/>
    </i>
    <i>
      <x v="138"/>
      <x v="1"/>
      <x v="2"/>
      <x v="5"/>
    </i>
    <i>
      <x v="139"/>
      <x v="1"/>
      <x v="2"/>
      <x v="5"/>
    </i>
    <i>
      <x v="140"/>
      <x v="1"/>
      <x v="2"/>
      <x v="5"/>
    </i>
    <i>
      <x v="141"/>
      <x v="1"/>
      <x v="2"/>
      <x v="5"/>
    </i>
    <i>
      <x v="142"/>
      <x v="1"/>
      <x v="2"/>
      <x v="5"/>
    </i>
    <i>
      <x v="143"/>
      <x v="1"/>
      <x v="2"/>
      <x v="5"/>
    </i>
    <i>
      <x v="144"/>
      <x v="1"/>
      <x v="2"/>
      <x v="5"/>
    </i>
    <i>
      <x v="145"/>
      <x v="1"/>
      <x v="2"/>
      <x v="5"/>
    </i>
    <i>
      <x v="146"/>
      <x v="1"/>
      <x v="2"/>
      <x v="5"/>
    </i>
    <i>
      <x v="147"/>
      <x v="1"/>
      <x v="2"/>
      <x v="5"/>
    </i>
    <i>
      <x v="148"/>
      <x v="1"/>
      <x v="2"/>
      <x v="5"/>
    </i>
    <i>
      <x v="149"/>
      <x v="1"/>
      <x v="2"/>
      <x v="5"/>
    </i>
    <i>
      <x v="150"/>
      <x v="1"/>
      <x v="2"/>
      <x v="5"/>
    </i>
    <i>
      <x v="151"/>
      <x v="1"/>
      <x v="2"/>
      <x v="5"/>
    </i>
    <i>
      <x v="152"/>
      <x v="1"/>
      <x v="2"/>
      <x v="5"/>
    </i>
    <i>
      <x v="153"/>
      <x v="1"/>
      <x v="2"/>
      <x v="6"/>
    </i>
    <i>
      <x v="154"/>
      <x v="1"/>
      <x v="2"/>
      <x v="6"/>
    </i>
    <i>
      <x v="155"/>
      <x v="1"/>
      <x v="2"/>
      <x v="6"/>
    </i>
    <i>
      <x v="156"/>
      <x v="1"/>
      <x v="2"/>
      <x v="6"/>
    </i>
    <i>
      <x v="157"/>
      <x v="1"/>
      <x v="2"/>
      <x v="6"/>
    </i>
    <i>
      <x v="158"/>
      <x v="1"/>
      <x v="2"/>
      <x v="6"/>
    </i>
    <i>
      <x v="159"/>
      <x v="1"/>
      <x v="2"/>
      <x v="6"/>
    </i>
    <i>
      <x v="160"/>
      <x v="1"/>
      <x v="2"/>
      <x v="6"/>
    </i>
    <i>
      <x v="161"/>
      <x v="1"/>
      <x v="2"/>
      <x v="6"/>
    </i>
    <i>
      <x v="162"/>
      <x v="1"/>
      <x v="2"/>
      <x v="6"/>
    </i>
    <i>
      <x v="163"/>
      <x v="1"/>
      <x v="2"/>
      <x v="6"/>
    </i>
    <i>
      <x v="164"/>
      <x v="1"/>
      <x v="2"/>
      <x v="6"/>
    </i>
    <i>
      <x v="165"/>
      <x v="1"/>
      <x v="2"/>
      <x v="6"/>
    </i>
    <i>
      <x v="166"/>
      <x v="1"/>
      <x v="2"/>
      <x v="6"/>
    </i>
    <i>
      <x v="167"/>
      <x v="1"/>
      <x v="2"/>
      <x v="6"/>
    </i>
    <i>
      <x v="168"/>
      <x v="1"/>
      <x v="2"/>
      <x v="6"/>
    </i>
    <i>
      <x v="169"/>
      <x v="1"/>
      <x v="2"/>
      <x v="6"/>
    </i>
    <i>
      <x v="170"/>
      <x v="1"/>
      <x v="2"/>
      <x v="6"/>
    </i>
    <i>
      <x v="171"/>
      <x v="1"/>
      <x v="2"/>
      <x v="6"/>
    </i>
    <i>
      <x v="172"/>
      <x v="1"/>
      <x v="2"/>
      <x v="6"/>
    </i>
    <i>
      <x v="173"/>
      <x v="1"/>
      <x v="2"/>
      <x v="6"/>
    </i>
    <i>
      <x v="174"/>
      <x v="1"/>
      <x v="2"/>
      <x v="6"/>
    </i>
    <i>
      <x v="175"/>
      <x v="1"/>
      <x v="2"/>
      <x v="6"/>
    </i>
    <i>
      <x v="176"/>
      <x v="1"/>
      <x v="2"/>
      <x v="6"/>
    </i>
    <i>
      <x v="177"/>
      <x v="1"/>
      <x v="2"/>
      <x v="6"/>
    </i>
    <i>
      <x v="178"/>
      <x v="1"/>
      <x v="2"/>
      <x v="6"/>
    </i>
    <i>
      <x v="179"/>
      <x v="1"/>
      <x v="2"/>
      <x v="6"/>
    </i>
    <i>
      <x v="180"/>
      <x v="1"/>
      <x v="2"/>
      <x v="6"/>
    </i>
    <i>
      <x v="181"/>
      <x v="1"/>
      <x v="2"/>
      <x v="6"/>
    </i>
    <i>
      <x v="182"/>
      <x v="1"/>
      <x v="2"/>
      <x v="6"/>
    </i>
    <i>
      <x v="183"/>
      <x v="1"/>
      <x v="3"/>
      <x v="7"/>
    </i>
    <i>
      <x v="184"/>
      <x v="1"/>
      <x v="3"/>
      <x v="7"/>
    </i>
    <i>
      <x v="185"/>
      <x v="1"/>
      <x v="3"/>
      <x v="7"/>
    </i>
    <i>
      <x v="186"/>
      <x v="1"/>
      <x v="3"/>
      <x v="7"/>
    </i>
    <i>
      <x v="187"/>
      <x v="1"/>
      <x v="3"/>
      <x v="7"/>
    </i>
    <i>
      <x v="188"/>
      <x v="1"/>
      <x v="3"/>
      <x v="7"/>
    </i>
    <i>
      <x v="189"/>
      <x v="1"/>
      <x v="3"/>
      <x v="7"/>
    </i>
    <i>
      <x v="190"/>
      <x v="1"/>
      <x v="3"/>
      <x v="7"/>
    </i>
    <i>
      <x v="191"/>
      <x v="1"/>
      <x v="3"/>
      <x v="7"/>
    </i>
    <i>
      <x v="192"/>
      <x v="1"/>
      <x v="3"/>
      <x v="7"/>
    </i>
    <i>
      <x v="193"/>
      <x v="1"/>
      <x v="3"/>
      <x v="7"/>
    </i>
    <i>
      <x v="194"/>
      <x v="1"/>
      <x v="3"/>
      <x v="7"/>
    </i>
    <i>
      <x v="195"/>
      <x v="1"/>
      <x v="3"/>
      <x v="7"/>
    </i>
    <i>
      <x v="196"/>
      <x v="1"/>
      <x v="3"/>
      <x v="7"/>
    </i>
    <i>
      <x v="197"/>
      <x v="1"/>
      <x v="3"/>
      <x v="7"/>
    </i>
    <i>
      <x v="198"/>
      <x v="1"/>
      <x v="3"/>
      <x v="7"/>
    </i>
    <i>
      <x v="199"/>
      <x v="1"/>
      <x v="3"/>
      <x v="7"/>
    </i>
    <i>
      <x v="200"/>
      <x v="1"/>
      <x v="3"/>
      <x v="7"/>
    </i>
    <i>
      <x v="201"/>
      <x v="1"/>
      <x v="3"/>
      <x v="7"/>
    </i>
    <i>
      <x v="202"/>
      <x v="1"/>
      <x v="3"/>
      <x v="7"/>
    </i>
    <i>
      <x v="203"/>
      <x v="1"/>
      <x v="3"/>
      <x v="7"/>
    </i>
    <i>
      <x v="204"/>
      <x v="1"/>
      <x v="3"/>
      <x v="7"/>
    </i>
    <i>
      <x v="205"/>
      <x v="1"/>
      <x v="3"/>
      <x v="7"/>
    </i>
    <i>
      <x v="206"/>
      <x v="1"/>
      <x v="3"/>
      <x v="7"/>
    </i>
    <i>
      <x v="207"/>
      <x v="1"/>
      <x v="3"/>
      <x v="7"/>
    </i>
    <i>
      <x v="208"/>
      <x v="1"/>
      <x v="3"/>
      <x v="7"/>
    </i>
    <i>
      <x v="209"/>
      <x v="1"/>
      <x v="3"/>
      <x v="7"/>
    </i>
    <i>
      <x v="210"/>
      <x v="1"/>
      <x v="3"/>
      <x v="7"/>
    </i>
    <i>
      <x v="211"/>
      <x v="1"/>
      <x v="3"/>
      <x v="7"/>
    </i>
    <i>
      <x v="212"/>
      <x v="1"/>
      <x v="3"/>
      <x v="7"/>
    </i>
    <i>
      <x v="213"/>
      <x v="1"/>
      <x v="3"/>
      <x v="7"/>
    </i>
    <i>
      <x v="214"/>
      <x v="1"/>
      <x v="3"/>
      <x v="8"/>
    </i>
    <i>
      <x v="215"/>
      <x v="1"/>
      <x v="3"/>
      <x v="8"/>
    </i>
    <i>
      <x v="216"/>
      <x v="1"/>
      <x v="3"/>
      <x v="8"/>
    </i>
    <i>
      <x v="217"/>
      <x v="1"/>
      <x v="3"/>
      <x v="8"/>
    </i>
    <i>
      <x v="218"/>
      <x v="1"/>
      <x v="3"/>
      <x v="8"/>
    </i>
    <i>
      <x v="219"/>
      <x v="1"/>
      <x v="3"/>
      <x v="8"/>
    </i>
    <i>
      <x v="220"/>
      <x v="1"/>
      <x v="3"/>
      <x v="8"/>
    </i>
    <i>
      <x v="221"/>
      <x v="1"/>
      <x v="3"/>
      <x v="8"/>
    </i>
    <i>
      <x v="222"/>
      <x v="1"/>
      <x v="3"/>
      <x v="8"/>
    </i>
    <i>
      <x v="223"/>
      <x v="1"/>
      <x v="3"/>
      <x v="8"/>
    </i>
    <i>
      <x v="224"/>
      <x v="1"/>
      <x v="3"/>
      <x v="8"/>
    </i>
    <i>
      <x v="225"/>
      <x v="1"/>
      <x v="3"/>
      <x v="8"/>
    </i>
    <i>
      <x v="226"/>
      <x v="1"/>
      <x v="3"/>
      <x v="8"/>
    </i>
    <i>
      <x v="227"/>
      <x v="1"/>
      <x v="3"/>
      <x v="8"/>
    </i>
    <i>
      <x v="228"/>
      <x v="1"/>
      <x v="3"/>
      <x v="8"/>
    </i>
    <i>
      <x v="229"/>
      <x v="1"/>
      <x v="3"/>
      <x v="8"/>
    </i>
    <i>
      <x v="230"/>
      <x v="1"/>
      <x v="3"/>
      <x v="8"/>
    </i>
    <i>
      <x v="231"/>
      <x v="1"/>
      <x v="3"/>
      <x v="8"/>
    </i>
    <i>
      <x v="232"/>
      <x v="1"/>
      <x v="3"/>
      <x v="8"/>
    </i>
    <i>
      <x v="233"/>
      <x v="1"/>
      <x v="3"/>
      <x v="8"/>
    </i>
    <i>
      <x v="234"/>
      <x v="1"/>
      <x v="3"/>
      <x v="8"/>
    </i>
    <i>
      <x v="235"/>
      <x v="1"/>
      <x v="3"/>
      <x v="8"/>
    </i>
    <i>
      <x v="236"/>
      <x v="1"/>
      <x v="3"/>
      <x v="8"/>
    </i>
    <i>
      <x v="237"/>
      <x v="1"/>
      <x v="3"/>
      <x v="8"/>
    </i>
    <i>
      <x v="238"/>
      <x v="1"/>
      <x v="3"/>
      <x v="8"/>
    </i>
    <i>
      <x v="239"/>
      <x v="1"/>
      <x v="3"/>
      <x v="8"/>
    </i>
    <i>
      <x v="240"/>
      <x v="1"/>
      <x v="3"/>
      <x v="8"/>
    </i>
    <i>
      <x v="241"/>
      <x v="1"/>
      <x v="3"/>
      <x v="8"/>
    </i>
    <i>
      <x v="242"/>
      <x v="1"/>
      <x v="3"/>
      <x v="8"/>
    </i>
    <i>
      <x v="243"/>
      <x v="1"/>
      <x v="3"/>
      <x v="8"/>
    </i>
    <i>
      <x v="244"/>
      <x v="1"/>
      <x v="3"/>
      <x v="8"/>
    </i>
    <i>
      <x v="245"/>
      <x v="1"/>
      <x v="3"/>
      <x v="9"/>
    </i>
    <i>
      <x v="246"/>
      <x v="1"/>
      <x v="3"/>
      <x v="9"/>
    </i>
    <i>
      <x v="247"/>
      <x v="1"/>
      <x v="3"/>
      <x v="9"/>
    </i>
    <i>
      <x v="248"/>
      <x v="1"/>
      <x v="3"/>
      <x v="9"/>
    </i>
    <i>
      <x v="249"/>
      <x v="1"/>
      <x v="3"/>
      <x v="9"/>
    </i>
    <i>
      <x v="250"/>
      <x v="1"/>
      <x v="3"/>
      <x v="9"/>
    </i>
    <i>
      <x v="251"/>
      <x v="1"/>
      <x v="3"/>
      <x v="9"/>
    </i>
    <i>
      <x v="252"/>
      <x v="1"/>
      <x v="3"/>
      <x v="9"/>
    </i>
    <i>
      <x v="253"/>
      <x v="1"/>
      <x v="3"/>
      <x v="9"/>
    </i>
    <i>
      <x v="254"/>
      <x v="1"/>
      <x v="3"/>
      <x v="9"/>
    </i>
    <i>
      <x v="255"/>
      <x v="1"/>
      <x v="3"/>
      <x v="9"/>
    </i>
    <i>
      <x v="256"/>
      <x v="1"/>
      <x v="3"/>
      <x v="9"/>
    </i>
    <i>
      <x v="257"/>
      <x v="1"/>
      <x v="3"/>
      <x v="9"/>
    </i>
    <i>
      <x v="258"/>
      <x v="1"/>
      <x v="3"/>
      <x v="9"/>
    </i>
    <i>
      <x v="259"/>
      <x v="1"/>
      <x v="3"/>
      <x v="9"/>
    </i>
    <i>
      <x v="260"/>
      <x v="1"/>
      <x v="3"/>
      <x v="9"/>
    </i>
    <i>
      <x v="261"/>
      <x v="1"/>
      <x v="3"/>
      <x v="9"/>
    </i>
    <i>
      <x v="262"/>
      <x v="1"/>
      <x v="3"/>
      <x v="9"/>
    </i>
    <i>
      <x v="263"/>
      <x v="1"/>
      <x v="3"/>
      <x v="9"/>
    </i>
    <i>
      <x v="264"/>
      <x v="1"/>
      <x v="3"/>
      <x v="9"/>
    </i>
    <i>
      <x v="265"/>
      <x v="1"/>
      <x v="3"/>
      <x v="9"/>
    </i>
    <i>
      <x v="266"/>
      <x v="1"/>
      <x v="3"/>
      <x v="9"/>
    </i>
    <i>
      <x v="267"/>
      <x v="1"/>
      <x v="3"/>
      <x v="9"/>
    </i>
    <i>
      <x v="268"/>
      <x v="1"/>
      <x v="3"/>
      <x v="9"/>
    </i>
    <i>
      <x v="269"/>
      <x v="1"/>
      <x v="3"/>
      <x v="9"/>
    </i>
    <i>
      <x v="270"/>
      <x v="1"/>
      <x v="3"/>
      <x v="9"/>
    </i>
    <i>
      <x v="271"/>
      <x v="1"/>
      <x v="3"/>
      <x v="9"/>
    </i>
    <i>
      <x v="272"/>
      <x v="1"/>
      <x v="3"/>
      <x v="9"/>
    </i>
    <i>
      <x v="273"/>
      <x v="1"/>
      <x v="3"/>
      <x v="9"/>
    </i>
    <i>
      <x v="274"/>
      <x v="1"/>
      <x v="3"/>
      <x v="9"/>
    </i>
    <i>
      <x v="275"/>
      <x v="1"/>
      <x v="4"/>
      <x v="10"/>
    </i>
    <i>
      <x v="276"/>
      <x v="1"/>
      <x v="4"/>
      <x v="10"/>
    </i>
    <i>
      <x v="277"/>
      <x v="1"/>
      <x v="4"/>
      <x v="10"/>
    </i>
    <i>
      <x v="278"/>
      <x v="1"/>
      <x v="4"/>
      <x v="10"/>
    </i>
    <i>
      <x v="279"/>
      <x v="1"/>
      <x v="4"/>
      <x v="10"/>
    </i>
    <i>
      <x v="280"/>
      <x v="1"/>
      <x v="4"/>
      <x v="10"/>
    </i>
    <i>
      <x v="281"/>
      <x v="1"/>
      <x v="4"/>
      <x v="10"/>
    </i>
    <i>
      <x v="282"/>
      <x v="1"/>
      <x v="4"/>
      <x v="10"/>
    </i>
    <i>
      <x v="283"/>
      <x v="1"/>
      <x v="4"/>
      <x v="10"/>
    </i>
    <i>
      <x v="284"/>
      <x v="1"/>
      <x v="4"/>
      <x v="10"/>
    </i>
    <i>
      <x v="285"/>
      <x v="1"/>
      <x v="4"/>
      <x v="10"/>
    </i>
    <i>
      <x v="286"/>
      <x v="1"/>
      <x v="4"/>
      <x v="10"/>
    </i>
    <i>
      <x v="287"/>
      <x v="1"/>
      <x v="4"/>
      <x v="10"/>
    </i>
    <i>
      <x v="288"/>
      <x v="1"/>
      <x v="4"/>
      <x v="10"/>
    </i>
    <i>
      <x v="289"/>
      <x v="1"/>
      <x v="4"/>
      <x v="10"/>
    </i>
    <i>
      <x v="290"/>
      <x v="1"/>
      <x v="4"/>
      <x v="10"/>
    </i>
    <i>
      <x v="291"/>
      <x v="1"/>
      <x v="4"/>
      <x v="10"/>
    </i>
    <i>
      <x v="292"/>
      <x v="1"/>
      <x v="4"/>
      <x v="10"/>
    </i>
    <i>
      <x v="293"/>
      <x v="1"/>
      <x v="4"/>
      <x v="10"/>
    </i>
    <i>
      <x v="294"/>
      <x v="1"/>
      <x v="4"/>
      <x v="10"/>
    </i>
    <i>
      <x v="295"/>
      <x v="1"/>
      <x v="4"/>
      <x v="10"/>
    </i>
    <i>
      <x v="296"/>
      <x v="1"/>
      <x v="4"/>
      <x v="10"/>
    </i>
    <i>
      <x v="297"/>
      <x v="1"/>
      <x v="4"/>
      <x v="10"/>
    </i>
    <i>
      <x v="298"/>
      <x v="1"/>
      <x v="4"/>
      <x v="10"/>
    </i>
    <i>
      <x v="299"/>
      <x v="1"/>
      <x v="4"/>
      <x v="10"/>
    </i>
    <i>
      <x v="300"/>
      <x v="1"/>
      <x v="4"/>
      <x v="10"/>
    </i>
    <i>
      <x v="301"/>
      <x v="1"/>
      <x v="4"/>
      <x v="10"/>
    </i>
    <i>
      <x v="302"/>
      <x v="1"/>
      <x v="4"/>
      <x v="10"/>
    </i>
    <i>
      <x v="303"/>
      <x v="1"/>
      <x v="4"/>
      <x v="10"/>
    </i>
    <i>
      <x v="304"/>
      <x v="1"/>
      <x v="4"/>
      <x v="10"/>
    </i>
    <i>
      <x v="305"/>
      <x v="1"/>
      <x v="4"/>
      <x v="10"/>
    </i>
    <i>
      <x v="306"/>
      <x v="1"/>
      <x v="4"/>
      <x v="11"/>
    </i>
    <i>
      <x v="307"/>
      <x v="1"/>
      <x v="4"/>
      <x v="11"/>
    </i>
    <i>
      <x v="308"/>
      <x v="1"/>
      <x v="4"/>
      <x v="11"/>
    </i>
    <i>
      <x v="309"/>
      <x v="1"/>
      <x v="4"/>
      <x v="11"/>
    </i>
    <i>
      <x v="310"/>
      <x v="1"/>
      <x v="4"/>
      <x v="11"/>
    </i>
    <i>
      <x v="311"/>
      <x v="1"/>
      <x v="4"/>
      <x v="11"/>
    </i>
    <i>
      <x v="312"/>
      <x v="1"/>
      <x v="4"/>
      <x v="11"/>
    </i>
    <i>
      <x v="313"/>
      <x v="1"/>
      <x v="4"/>
      <x v="11"/>
    </i>
    <i>
      <x v="314"/>
      <x v="1"/>
      <x v="4"/>
      <x v="11"/>
    </i>
    <i>
      <x v="315"/>
      <x v="1"/>
      <x v="4"/>
      <x v="11"/>
    </i>
    <i>
      <x v="316"/>
      <x v="1"/>
      <x v="4"/>
      <x v="11"/>
    </i>
    <i>
      <x v="317"/>
      <x v="1"/>
      <x v="4"/>
      <x v="11"/>
    </i>
    <i>
      <x v="318"/>
      <x v="1"/>
      <x v="4"/>
      <x v="11"/>
    </i>
    <i>
      <x v="319"/>
      <x v="1"/>
      <x v="4"/>
      <x v="11"/>
    </i>
    <i>
      <x v="320"/>
      <x v="1"/>
      <x v="4"/>
      <x v="11"/>
    </i>
    <i>
      <x v="321"/>
      <x v="1"/>
      <x v="4"/>
      <x v="11"/>
    </i>
    <i>
      <x v="322"/>
      <x v="1"/>
      <x v="4"/>
      <x v="11"/>
    </i>
    <i>
      <x v="323"/>
      <x v="1"/>
      <x v="4"/>
      <x v="11"/>
    </i>
    <i>
      <x v="324"/>
      <x v="1"/>
      <x v="4"/>
      <x v="11"/>
    </i>
    <i>
      <x v="325"/>
      <x v="1"/>
      <x v="4"/>
      <x v="11"/>
    </i>
    <i>
      <x v="326"/>
      <x v="1"/>
      <x v="4"/>
      <x v="11"/>
    </i>
    <i>
      <x v="327"/>
      <x v="1"/>
      <x v="4"/>
      <x v="11"/>
    </i>
    <i>
      <x v="328"/>
      <x v="1"/>
      <x v="4"/>
      <x v="11"/>
    </i>
    <i>
      <x v="329"/>
      <x v="1"/>
      <x v="4"/>
      <x v="11"/>
    </i>
    <i>
      <x v="330"/>
      <x v="1"/>
      <x v="4"/>
      <x v="11"/>
    </i>
    <i>
      <x v="331"/>
      <x v="1"/>
      <x v="4"/>
      <x v="11"/>
    </i>
    <i>
      <x v="332"/>
      <x v="1"/>
      <x v="4"/>
      <x v="11"/>
    </i>
    <i>
      <x v="333"/>
      <x v="1"/>
      <x v="4"/>
      <x v="11"/>
    </i>
    <i>
      <x v="334"/>
      <x v="1"/>
      <x v="4"/>
      <x v="11"/>
    </i>
    <i>
      <x v="335"/>
      <x v="1"/>
      <x v="4"/>
      <x v="11"/>
    </i>
    <i>
      <x v="336"/>
      <x v="1"/>
      <x v="4"/>
      <x v="12"/>
    </i>
    <i>
      <x v="337"/>
      <x v="1"/>
      <x v="4"/>
      <x v="12"/>
    </i>
    <i>
      <x v="338"/>
      <x v="1"/>
      <x v="4"/>
      <x v="12"/>
    </i>
    <i>
      <x v="339"/>
      <x v="1"/>
      <x v="4"/>
      <x v="12"/>
    </i>
    <i>
      <x v="340"/>
      <x v="1"/>
      <x v="4"/>
      <x v="12"/>
    </i>
    <i>
      <x v="341"/>
      <x v="1"/>
      <x v="4"/>
      <x v="12"/>
    </i>
    <i>
      <x v="342"/>
      <x v="1"/>
      <x v="4"/>
      <x v="12"/>
    </i>
    <i>
      <x v="343"/>
      <x v="1"/>
      <x v="4"/>
      <x v="12"/>
    </i>
    <i>
      <x v="344"/>
      <x v="1"/>
      <x v="4"/>
      <x v="12"/>
    </i>
    <i>
      <x v="345"/>
      <x v="1"/>
      <x v="4"/>
      <x v="12"/>
    </i>
    <i>
      <x v="346"/>
      <x v="1"/>
      <x v="4"/>
      <x v="12"/>
    </i>
    <i>
      <x v="347"/>
      <x v="1"/>
      <x v="4"/>
      <x v="12"/>
    </i>
    <i>
      <x v="348"/>
      <x v="1"/>
      <x v="4"/>
      <x v="12"/>
    </i>
    <i>
      <x v="349"/>
      <x v="1"/>
      <x v="4"/>
      <x v="12"/>
    </i>
    <i>
      <x v="350"/>
      <x v="1"/>
      <x v="4"/>
      <x v="12"/>
    </i>
    <i>
      <x v="351"/>
      <x v="1"/>
      <x v="4"/>
      <x v="12"/>
    </i>
    <i>
      <x v="352"/>
      <x v="1"/>
      <x v="4"/>
      <x v="12"/>
    </i>
    <i>
      <x v="353"/>
      <x v="1"/>
      <x v="4"/>
      <x v="12"/>
    </i>
    <i>
      <x v="354"/>
      <x v="1"/>
      <x v="4"/>
      <x v="12"/>
    </i>
    <i>
      <x v="355"/>
      <x v="1"/>
      <x v="4"/>
      <x v="12"/>
    </i>
    <i>
      <x v="356"/>
      <x v="1"/>
      <x v="4"/>
      <x v="12"/>
    </i>
    <i>
      <x v="357"/>
      <x v="1"/>
      <x v="4"/>
      <x v="12"/>
    </i>
    <i>
      <x v="358"/>
      <x v="1"/>
      <x v="4"/>
      <x v="12"/>
    </i>
    <i>
      <x v="359"/>
      <x v="1"/>
      <x v="4"/>
      <x v="12"/>
    </i>
    <i>
      <x v="360"/>
      <x v="1"/>
      <x v="4"/>
      <x v="12"/>
    </i>
    <i>
      <x v="361"/>
      <x v="1"/>
      <x v="4"/>
      <x v="12"/>
    </i>
    <i>
      <x v="362"/>
      <x v="1"/>
      <x v="4"/>
      <x v="12"/>
    </i>
    <i>
      <x v="363"/>
      <x v="1"/>
      <x v="4"/>
      <x v="12"/>
    </i>
    <i>
      <x v="364"/>
      <x v="1"/>
      <x v="4"/>
      <x v="12"/>
    </i>
    <i>
      <x v="365"/>
      <x v="1"/>
      <x v="4"/>
      <x v="12"/>
    </i>
    <i>
      <x v="366"/>
      <x v="1"/>
      <x v="4"/>
      <x v="12"/>
    </i>
    <i>
      <x v="367"/>
      <x v="2"/>
      <x v="5"/>
      <x v="13"/>
    </i>
    <i t="grand">
      <x/>
    </i>
  </rowItems>
  <colItems count="1">
    <i/>
  </colItem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s" sourceName="Années">
  <pivotTables>
    <pivotTable tabId="100" name="Tableau croisé dynamique1"/>
  </pivotTables>
  <data>
    <tabular pivotCacheId="1">
      <items count="3">
        <i x="0" s="1"/>
        <i x="1" s="1"/>
        <i x="2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rimestres" sourceName="Trimestres">
  <pivotTables>
    <pivotTable tabId="100" name="Tableau croisé dynamique1"/>
  </pivotTables>
  <data>
    <tabular pivotCacheId="1">
      <items count="6">
        <i x="0" s="1"/>
        <i x="2" s="1"/>
        <i x="3" s="1"/>
        <i x="4" s="1"/>
        <i x="5" s="1" nd="1"/>
        <i x="1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100" name="Tableau croisé dynamique1"/>
  </pivotTables>
  <data>
    <tabular pivotCacheId="1">
      <items count="14">
        <i x="4" s="1"/>
        <i x="6" s="1"/>
        <i x="8" s="1"/>
        <i x="9" s="1"/>
        <i x="10" s="1"/>
        <i x="11" s="1"/>
        <i x="0" s="1"/>
        <i x="1" s="1" nd="1"/>
        <i x="2" s="1" nd="1"/>
        <i x="3" s="1" nd="1"/>
        <i x="5" s="1" nd="1"/>
        <i x="7" s="1" nd="1"/>
        <i x="12" s="1" nd="1"/>
        <i x="13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pivotTables>
    <pivotTable tabId="100" name="Tableau croisé dynamique1"/>
  </pivotTables>
  <data>
    <tabular pivotCacheId="1">
      <items count="368">
        <i x="0" s="1"/>
        <i x="306" s="1"/>
        <i x="307" s="1"/>
        <i x="216" s="1"/>
        <i x="308" s="1"/>
        <i x="309" s="1"/>
        <i x="278" s="1"/>
        <i x="310" s="1"/>
        <i x="311" s="1"/>
        <i x="280" s="1"/>
        <i x="312" s="1"/>
        <i x="281" s="1"/>
        <i x="313" s="1"/>
        <i x="314" s="1"/>
        <i x="315" s="1"/>
        <i x="316" s="1"/>
        <i x="285" s="1"/>
        <i x="317" s="1"/>
        <i x="318" s="1"/>
        <i x="319" s="1"/>
        <i x="288" s="1"/>
        <i x="320" s="1"/>
        <i x="321" s="1"/>
        <i x="322" s="1"/>
        <i x="291" s="1"/>
        <i x="323" s="1"/>
        <i x="292" s="1"/>
        <i x="110" s="1"/>
        <i x="324" s="1"/>
        <i x="293" s="1"/>
        <i x="325" s="1"/>
        <i x="294" s="1"/>
        <i x="295" s="1"/>
        <i x="296" s="1"/>
        <i x="329" s="1"/>
        <i x="298" s="1"/>
        <i x="299" s="1"/>
        <i x="178" s="1"/>
        <i x="300" s="1"/>
        <i x="301" s="1"/>
        <i x="271" s="1"/>
        <i x="333" s="1"/>
        <i x="302" s="1"/>
        <i x="272" s="1"/>
        <i x="303" s="1"/>
        <i x="273" s="1"/>
        <i x="274" s="1"/>
        <i x="244" s="1"/>
        <i x="305" s="1"/>
        <i x="367" s="1" nd="1"/>
        <i x="214" s="1" nd="1"/>
        <i x="92" s="1" nd="1"/>
        <i x="336" s="1" nd="1"/>
        <i x="32" s="1" nd="1"/>
        <i x="1" s="1" nd="1"/>
        <i x="183" s="1" nd="1"/>
        <i x="153" s="1" nd="1"/>
        <i x="122" s="1" nd="1"/>
        <i x="61" s="1" nd="1"/>
        <i x="275" s="1" nd="1"/>
        <i x="245" s="1" nd="1"/>
        <i x="215" s="1" nd="1"/>
        <i x="93" s="1" nd="1"/>
        <i x="337" s="1" nd="1"/>
        <i x="33" s="1" nd="1"/>
        <i x="2" s="1" nd="1"/>
        <i x="184" s="1" nd="1"/>
        <i x="154" s="1" nd="1"/>
        <i x="123" s="1" nd="1"/>
        <i x="62" s="1" nd="1"/>
        <i x="276" s="1" nd="1"/>
        <i x="246" s="1" nd="1"/>
        <i x="94" s="1" nd="1"/>
        <i x="338" s="1" nd="1"/>
        <i x="34" s="1" nd="1"/>
        <i x="3" s="1" nd="1"/>
        <i x="185" s="1" nd="1"/>
        <i x="155" s="1" nd="1"/>
        <i x="124" s="1" nd="1"/>
        <i x="63" s="1" nd="1"/>
        <i x="277" s="1" nd="1"/>
        <i x="247" s="1" nd="1"/>
        <i x="217" s="1" nd="1"/>
        <i x="95" s="1" nd="1"/>
        <i x="339" s="1" nd="1"/>
        <i x="35" s="1" nd="1"/>
        <i x="4" s="1" nd="1"/>
        <i x="186" s="1" nd="1"/>
        <i x="156" s="1" nd="1"/>
        <i x="125" s="1" nd="1"/>
        <i x="64" s="1" nd="1"/>
        <i x="248" s="1" nd="1"/>
        <i x="218" s="1" nd="1"/>
        <i x="96" s="1" nd="1"/>
        <i x="340" s="1" nd="1"/>
        <i x="36" s="1" nd="1"/>
        <i x="5" s="1" nd="1"/>
        <i x="187" s="1" nd="1"/>
        <i x="157" s="1" nd="1"/>
        <i x="126" s="1" nd="1"/>
        <i x="65" s="1" nd="1"/>
        <i x="279" s="1" nd="1"/>
        <i x="249" s="1" nd="1"/>
        <i x="219" s="1" nd="1"/>
        <i x="97" s="1" nd="1"/>
        <i x="341" s="1" nd="1"/>
        <i x="37" s="1" nd="1"/>
        <i x="6" s="1" nd="1"/>
        <i x="188" s="1" nd="1"/>
        <i x="158" s="1" nd="1"/>
        <i x="127" s="1" nd="1"/>
        <i x="66" s="1" nd="1"/>
        <i x="250" s="1" nd="1"/>
        <i x="220" s="1" nd="1"/>
        <i x="98" s="1" nd="1"/>
        <i x="342" s="1" nd="1"/>
        <i x="38" s="1" nd="1"/>
        <i x="7" s="1" nd="1"/>
        <i x="189" s="1" nd="1"/>
        <i x="159" s="1" nd="1"/>
        <i x="128" s="1" nd="1"/>
        <i x="67" s="1" nd="1"/>
        <i x="251" s="1" nd="1"/>
        <i x="221" s="1" nd="1"/>
        <i x="99" s="1" nd="1"/>
        <i x="343" s="1" nd="1"/>
        <i x="39" s="1" nd="1"/>
        <i x="8" s="1" nd="1"/>
        <i x="190" s="1" nd="1"/>
        <i x="160" s="1" nd="1"/>
        <i x="129" s="1" nd="1"/>
        <i x="68" s="1" nd="1"/>
        <i x="282" s="1" nd="1"/>
        <i x="252" s="1" nd="1"/>
        <i x="222" s="1" nd="1"/>
        <i x="100" s="1" nd="1"/>
        <i x="344" s="1" nd="1"/>
        <i x="40" s="1" nd="1"/>
        <i x="9" s="1" nd="1"/>
        <i x="191" s="1" nd="1"/>
        <i x="161" s="1" nd="1"/>
        <i x="130" s="1" nd="1"/>
        <i x="69" s="1" nd="1"/>
        <i x="283" s="1" nd="1"/>
        <i x="253" s="1" nd="1"/>
        <i x="223" s="1" nd="1"/>
        <i x="101" s="1" nd="1"/>
        <i x="345" s="1" nd="1"/>
        <i x="41" s="1" nd="1"/>
        <i x="10" s="1" nd="1"/>
        <i x="192" s="1" nd="1"/>
        <i x="162" s="1" nd="1"/>
        <i x="131" s="1" nd="1"/>
        <i x="70" s="1" nd="1"/>
        <i x="284" s="1" nd="1"/>
        <i x="254" s="1" nd="1"/>
        <i x="224" s="1" nd="1"/>
        <i x="102" s="1" nd="1"/>
        <i x="346" s="1" nd="1"/>
        <i x="42" s="1" nd="1"/>
        <i x="11" s="1" nd="1"/>
        <i x="193" s="1" nd="1"/>
        <i x="163" s="1" nd="1"/>
        <i x="132" s="1" nd="1"/>
        <i x="71" s="1" nd="1"/>
        <i x="255" s="1" nd="1"/>
        <i x="225" s="1" nd="1"/>
        <i x="103" s="1" nd="1"/>
        <i x="347" s="1" nd="1"/>
        <i x="43" s="1" nd="1"/>
        <i x="12" s="1" nd="1"/>
        <i x="194" s="1" nd="1"/>
        <i x="164" s="1" nd="1"/>
        <i x="133" s="1" nd="1"/>
        <i x="72" s="1" nd="1"/>
        <i x="286" s="1" nd="1"/>
        <i x="256" s="1" nd="1"/>
        <i x="226" s="1" nd="1"/>
        <i x="104" s="1" nd="1"/>
        <i x="348" s="1" nd="1"/>
        <i x="44" s="1" nd="1"/>
        <i x="13" s="1" nd="1"/>
        <i x="195" s="1" nd="1"/>
        <i x="165" s="1" nd="1"/>
        <i x="134" s="1" nd="1"/>
        <i x="73" s="1" nd="1"/>
        <i x="287" s="1" nd="1"/>
        <i x="257" s="1" nd="1"/>
        <i x="227" s="1" nd="1"/>
        <i x="105" s="1" nd="1"/>
        <i x="349" s="1" nd="1"/>
        <i x="45" s="1" nd="1"/>
        <i x="14" s="1" nd="1"/>
        <i x="196" s="1" nd="1"/>
        <i x="166" s="1" nd="1"/>
        <i x="135" s="1" nd="1"/>
        <i x="74" s="1" nd="1"/>
        <i x="258" s="1" nd="1"/>
        <i x="228" s="1" nd="1"/>
        <i x="106" s="1" nd="1"/>
        <i x="350" s="1" nd="1"/>
        <i x="46" s="1" nd="1"/>
        <i x="15" s="1" nd="1"/>
        <i x="197" s="1" nd="1"/>
        <i x="167" s="1" nd="1"/>
        <i x="136" s="1" nd="1"/>
        <i x="75" s="1" nd="1"/>
        <i x="289" s="1" nd="1"/>
        <i x="259" s="1" nd="1"/>
        <i x="229" s="1" nd="1"/>
        <i x="107" s="1" nd="1"/>
        <i x="351" s="1" nd="1"/>
        <i x="47" s="1" nd="1"/>
        <i x="16" s="1" nd="1"/>
        <i x="198" s="1" nd="1"/>
        <i x="168" s="1" nd="1"/>
        <i x="137" s="1" nd="1"/>
        <i x="76" s="1" nd="1"/>
        <i x="290" s="1" nd="1"/>
        <i x="260" s="1" nd="1"/>
        <i x="230" s="1" nd="1"/>
        <i x="108" s="1" nd="1"/>
        <i x="352" s="1" nd="1"/>
        <i x="48" s="1" nd="1"/>
        <i x="17" s="1" nd="1"/>
        <i x="199" s="1" nd="1"/>
        <i x="169" s="1" nd="1"/>
        <i x="138" s="1" nd="1"/>
        <i x="77" s="1" nd="1"/>
        <i x="261" s="1" nd="1"/>
        <i x="231" s="1" nd="1"/>
        <i x="109" s="1" nd="1"/>
        <i x="353" s="1" nd="1"/>
        <i x="49" s="1" nd="1"/>
        <i x="18" s="1" nd="1"/>
        <i x="200" s="1" nd="1"/>
        <i x="170" s="1" nd="1"/>
        <i x="139" s="1" nd="1"/>
        <i x="78" s="1" nd="1"/>
        <i x="262" s="1" nd="1"/>
        <i x="232" s="1" nd="1"/>
        <i x="354" s="1" nd="1"/>
        <i x="50" s="1" nd="1"/>
        <i x="19" s="1" nd="1"/>
        <i x="201" s="1" nd="1"/>
        <i x="171" s="1" nd="1"/>
        <i x="140" s="1" nd="1"/>
        <i x="79" s="1" nd="1"/>
        <i x="263" s="1" nd="1"/>
        <i x="233" s="1" nd="1"/>
        <i x="111" s="1" nd="1"/>
        <i x="355" s="1" nd="1"/>
        <i x="51" s="1" nd="1"/>
        <i x="20" s="1" nd="1"/>
        <i x="202" s="1" nd="1"/>
        <i x="172" s="1" nd="1"/>
        <i x="141" s="1" nd="1"/>
        <i x="80" s="1" nd="1"/>
        <i x="264" s="1" nd="1"/>
        <i x="234" s="1" nd="1"/>
        <i x="112" s="1" nd="1"/>
        <i x="356" s="1" nd="1"/>
        <i x="52" s="1" nd="1"/>
        <i x="21" s="1" nd="1"/>
        <i x="203" s="1" nd="1"/>
        <i x="173" s="1" nd="1"/>
        <i x="142" s="1" nd="1"/>
        <i x="81" s="1" nd="1"/>
        <i x="326" s="1" nd="1"/>
        <i x="265" s="1" nd="1"/>
        <i x="235" s="1" nd="1"/>
        <i x="113" s="1" nd="1"/>
        <i x="357" s="1" nd="1"/>
        <i x="53" s="1" nd="1"/>
        <i x="22" s="1" nd="1"/>
        <i x="204" s="1" nd="1"/>
        <i x="174" s="1" nd="1"/>
        <i x="143" s="1" nd="1"/>
        <i x="82" s="1" nd="1"/>
        <i x="327" s="1" nd="1"/>
        <i x="266" s="1" nd="1"/>
        <i x="236" s="1" nd="1"/>
        <i x="114" s="1" nd="1"/>
        <i x="358" s="1" nd="1"/>
        <i x="54" s="1" nd="1"/>
        <i x="23" s="1" nd="1"/>
        <i x="205" s="1" nd="1"/>
        <i x="175" s="1" nd="1"/>
        <i x="144" s="1" nd="1"/>
        <i x="83" s="1" nd="1"/>
        <i x="328" s="1" nd="1"/>
        <i x="297" s="1" nd="1"/>
        <i x="267" s="1" nd="1"/>
        <i x="237" s="1" nd="1"/>
        <i x="115" s="1" nd="1"/>
        <i x="359" s="1" nd="1"/>
        <i x="55" s="1" nd="1"/>
        <i x="24" s="1" nd="1"/>
        <i x="206" s="1" nd="1"/>
        <i x="176" s="1" nd="1"/>
        <i x="145" s="1" nd="1"/>
        <i x="84" s="1" nd="1"/>
        <i x="268" s="1" nd="1"/>
        <i x="238" s="1" nd="1"/>
        <i x="116" s="1" nd="1"/>
        <i x="360" s="1" nd="1"/>
        <i x="56" s="1" nd="1"/>
        <i x="25" s="1" nd="1"/>
        <i x="207" s="1" nd="1"/>
        <i x="177" s="1" nd="1"/>
        <i x="146" s="1" nd="1"/>
        <i x="85" s="1" nd="1"/>
        <i x="330" s="1" nd="1"/>
        <i x="269" s="1" nd="1"/>
        <i x="239" s="1" nd="1"/>
        <i x="117" s="1" nd="1"/>
        <i x="361" s="1" nd="1"/>
        <i x="57" s="1" nd="1"/>
        <i x="26" s="1" nd="1"/>
        <i x="208" s="1" nd="1"/>
        <i x="147" s="1" nd="1"/>
        <i x="86" s="1" nd="1"/>
        <i x="331" s="1" nd="1"/>
        <i x="270" s="1" nd="1"/>
        <i x="240" s="1" nd="1"/>
        <i x="118" s="1" nd="1"/>
        <i x="362" s="1" nd="1"/>
        <i x="58" s="1" nd="1"/>
        <i x="27" s="1" nd="1"/>
        <i x="209" s="1" nd="1"/>
        <i x="179" s="1" nd="1"/>
        <i x="148" s="1" nd="1"/>
        <i x="87" s="1" nd="1"/>
        <i x="332" s="1" nd="1"/>
        <i x="241" s="1" nd="1"/>
        <i x="119" s="1" nd="1"/>
        <i x="363" s="1" nd="1"/>
        <i x="59" s="1" nd="1"/>
        <i x="28" s="1" nd="1"/>
        <i x="210" s="1" nd="1"/>
        <i x="180" s="1" nd="1"/>
        <i x="149" s="1" nd="1"/>
        <i x="88" s="1" nd="1"/>
        <i x="242" s="1" nd="1"/>
        <i x="120" s="1" nd="1"/>
        <i x="364" s="1" nd="1"/>
        <i x="60" s="1" nd="1"/>
        <i x="29" s="1" nd="1"/>
        <i x="211" s="1" nd="1"/>
        <i x="181" s="1" nd="1"/>
        <i x="150" s="1" nd="1"/>
        <i x="89" s="1" nd="1"/>
        <i x="334" s="1" nd="1"/>
        <i x="243" s="1" nd="1"/>
        <i x="121" s="1" nd="1"/>
        <i x="365" s="1" nd="1"/>
        <i x="30" s="1" nd="1"/>
        <i x="212" s="1" nd="1"/>
        <i x="182" s="1" nd="1"/>
        <i x="151" s="1" nd="1"/>
        <i x="90" s="1" nd="1"/>
        <i x="335" s="1" nd="1"/>
        <i x="304" s="1" nd="1"/>
        <i x="366" s="1" nd="1"/>
        <i x="31" s="1" nd="1"/>
        <i x="213" s="1" nd="1"/>
        <i x="152" s="1" nd="1"/>
        <i x="91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Années" cache="Segment_Années" caption="Années" rowHeight="257175"/>
  <slicer name="Trimestres" cache="Segment_Trimestres" caption="Trimestres" columnCount="2" rowHeight="257175"/>
  <slicer name="Mois" cache="Segment_Mois" caption="Mois" columnCount="6" rowHeight="257175"/>
  <slicer name="Date" cache="Segment_Date" caption="Date" columnCount="5" rowHeight="257175"/>
</slicers>
</file>

<file path=xl/tables/table1.xml><?xml version="1.0" encoding="utf-8"?>
<table xmlns="http://schemas.openxmlformats.org/spreadsheetml/2006/main" id="1" name="Tableau1" displayName="Tableau1" ref="A8:O415" totalsRowShown="0" headerRowDxfId="17" dataDxfId="16" tableBorderDxfId="15">
  <autoFilter ref="A8:O415">
    <filterColumn colId="14">
      <filters>
        <filter val="VRAI"/>
      </filters>
    </filterColumn>
  </autoFilter>
  <tableColumns count="15">
    <tableColumn id="1" name="Date" dataDxfId="14"/>
    <tableColumn id="2" name="NOMS" dataDxfId="13"/>
    <tableColumn id="3" name="ADRESSE" dataDxfId="12"/>
    <tableColumn id="4" name="CH / TEL" dataDxfId="11"/>
    <tableColumn id="5" name="ETAT" dataDxfId="10"/>
    <tableColumn id="6" name="HEURE DE PEC" dataDxfId="9"/>
    <tableColumn id="7" name="HEURE DE RDV" dataDxfId="8"/>
    <tableColumn id="8" name="LIEU D'ARRIVE" dataDxfId="7"/>
    <tableColumn id="9" name="INFOS" dataDxfId="6"/>
    <tableColumn id="10" name="AMBULANCE ALLER" dataDxfId="5"/>
    <tableColumn id="11" name="AMBULANCE RETOUR" dataDxfId="4"/>
    <tableColumn id="12" name="COURSE DONNEE PAR" dataDxfId="3"/>
    <tableColumn id="13" name="SERIE" dataDxfId="2"/>
    <tableColumn id="14" name="BT et BS DONNE LE" dataDxfId="1"/>
    <tableColumn id="15" name="Filtre" dataDxfId="0">
      <calculatedColumnFormula>NOT(ISERROR(MATCH(TEXT(Tableau1[[#This Row],[Date]],"jj-mmm"),Col_Filtre,0)))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D372"/>
  <sheetViews>
    <sheetView workbookViewId="0">
      <selection activeCell="E22" sqref="E22"/>
    </sheetView>
  </sheetViews>
  <sheetFormatPr baseColWidth="10" defaultRowHeight="15.75" x14ac:dyDescent="0.25"/>
  <cols>
    <col min="1" max="1" width="12.125" customWidth="1"/>
    <col min="2" max="3" width="11.5" bestFit="1" customWidth="1"/>
    <col min="4" max="4" width="11.375" bestFit="1" customWidth="1"/>
  </cols>
  <sheetData>
    <row r="3" spans="1:4" x14ac:dyDescent="0.25">
      <c r="A3" s="3" t="s">
        <v>19</v>
      </c>
      <c r="B3" s="3" t="s">
        <v>41</v>
      </c>
      <c r="C3" s="3" t="s">
        <v>42</v>
      </c>
      <c r="D3" s="3" t="s">
        <v>43</v>
      </c>
    </row>
    <row r="4" spans="1:4" x14ac:dyDescent="0.25">
      <c r="A4" t="s">
        <v>40</v>
      </c>
      <c r="B4" t="s">
        <v>44</v>
      </c>
      <c r="C4" t="s">
        <v>44</v>
      </c>
      <c r="D4" t="s">
        <v>44</v>
      </c>
    </row>
    <row r="5" spans="1:4" x14ac:dyDescent="0.25">
      <c r="A5" t="s">
        <v>104</v>
      </c>
      <c r="B5" t="s">
        <v>45</v>
      </c>
      <c r="C5" t="s">
        <v>105</v>
      </c>
      <c r="D5" t="s">
        <v>106</v>
      </c>
    </row>
    <row r="6" spans="1:4" x14ac:dyDescent="0.25">
      <c r="A6" t="s">
        <v>107</v>
      </c>
      <c r="B6" t="s">
        <v>45</v>
      </c>
      <c r="C6" t="s">
        <v>105</v>
      </c>
      <c r="D6" t="s">
        <v>106</v>
      </c>
    </row>
    <row r="7" spans="1:4" x14ac:dyDescent="0.25">
      <c r="A7" t="s">
        <v>108</v>
      </c>
      <c r="B7" t="s">
        <v>45</v>
      </c>
      <c r="C7" t="s">
        <v>105</v>
      </c>
      <c r="D7" t="s">
        <v>106</v>
      </c>
    </row>
    <row r="8" spans="1:4" x14ac:dyDescent="0.25">
      <c r="A8" t="s">
        <v>109</v>
      </c>
      <c r="B8" t="s">
        <v>45</v>
      </c>
      <c r="C8" t="s">
        <v>105</v>
      </c>
      <c r="D8" t="s">
        <v>106</v>
      </c>
    </row>
    <row r="9" spans="1:4" x14ac:dyDescent="0.25">
      <c r="A9" t="s">
        <v>110</v>
      </c>
      <c r="B9" t="s">
        <v>45</v>
      </c>
      <c r="C9" t="s">
        <v>105</v>
      </c>
      <c r="D9" t="s">
        <v>106</v>
      </c>
    </row>
    <row r="10" spans="1:4" x14ac:dyDescent="0.25">
      <c r="A10" t="s">
        <v>111</v>
      </c>
      <c r="B10" t="s">
        <v>45</v>
      </c>
      <c r="C10" t="s">
        <v>105</v>
      </c>
      <c r="D10" t="s">
        <v>106</v>
      </c>
    </row>
    <row r="11" spans="1:4" x14ac:dyDescent="0.25">
      <c r="A11" t="s">
        <v>112</v>
      </c>
      <c r="B11" t="s">
        <v>45</v>
      </c>
      <c r="C11" t="s">
        <v>105</v>
      </c>
      <c r="D11" t="s">
        <v>106</v>
      </c>
    </row>
    <row r="12" spans="1:4" x14ac:dyDescent="0.25">
      <c r="A12" t="s">
        <v>113</v>
      </c>
      <c r="B12" t="s">
        <v>45</v>
      </c>
      <c r="C12" t="s">
        <v>105</v>
      </c>
      <c r="D12" t="s">
        <v>106</v>
      </c>
    </row>
    <row r="13" spans="1:4" x14ac:dyDescent="0.25">
      <c r="A13" t="s">
        <v>114</v>
      </c>
      <c r="B13" t="s">
        <v>45</v>
      </c>
      <c r="C13" t="s">
        <v>105</v>
      </c>
      <c r="D13" t="s">
        <v>106</v>
      </c>
    </row>
    <row r="14" spans="1:4" x14ac:dyDescent="0.25">
      <c r="A14" t="s">
        <v>115</v>
      </c>
      <c r="B14" t="s">
        <v>45</v>
      </c>
      <c r="C14" t="s">
        <v>105</v>
      </c>
      <c r="D14" t="s">
        <v>106</v>
      </c>
    </row>
    <row r="15" spans="1:4" x14ac:dyDescent="0.25">
      <c r="A15" t="s">
        <v>116</v>
      </c>
      <c r="B15" t="s">
        <v>45</v>
      </c>
      <c r="C15" t="s">
        <v>105</v>
      </c>
      <c r="D15" t="s">
        <v>106</v>
      </c>
    </row>
    <row r="16" spans="1:4" x14ac:dyDescent="0.25">
      <c r="A16" t="s">
        <v>117</v>
      </c>
      <c r="B16" t="s">
        <v>45</v>
      </c>
      <c r="C16" t="s">
        <v>105</v>
      </c>
      <c r="D16" t="s">
        <v>106</v>
      </c>
    </row>
    <row r="17" spans="1:4" x14ac:dyDescent="0.25">
      <c r="A17" t="s">
        <v>118</v>
      </c>
      <c r="B17" t="s">
        <v>45</v>
      </c>
      <c r="C17" t="s">
        <v>105</v>
      </c>
      <c r="D17" t="s">
        <v>106</v>
      </c>
    </row>
    <row r="18" spans="1:4" x14ac:dyDescent="0.25">
      <c r="A18" t="s">
        <v>119</v>
      </c>
      <c r="B18" t="s">
        <v>45</v>
      </c>
      <c r="C18" t="s">
        <v>105</v>
      </c>
      <c r="D18" t="s">
        <v>106</v>
      </c>
    </row>
    <row r="19" spans="1:4" x14ac:dyDescent="0.25">
      <c r="A19" t="s">
        <v>120</v>
      </c>
      <c r="B19" t="s">
        <v>45</v>
      </c>
      <c r="C19" t="s">
        <v>105</v>
      </c>
      <c r="D19" t="s">
        <v>106</v>
      </c>
    </row>
    <row r="20" spans="1:4" x14ac:dyDescent="0.25">
      <c r="A20" t="s">
        <v>121</v>
      </c>
      <c r="B20" t="s">
        <v>45</v>
      </c>
      <c r="C20" t="s">
        <v>105</v>
      </c>
      <c r="D20" t="s">
        <v>106</v>
      </c>
    </row>
    <row r="21" spans="1:4" x14ac:dyDescent="0.25">
      <c r="A21" t="s">
        <v>122</v>
      </c>
      <c r="B21" t="s">
        <v>45</v>
      </c>
      <c r="C21" t="s">
        <v>105</v>
      </c>
      <c r="D21" t="s">
        <v>106</v>
      </c>
    </row>
    <row r="22" spans="1:4" x14ac:dyDescent="0.25">
      <c r="A22" t="s">
        <v>123</v>
      </c>
      <c r="B22" t="s">
        <v>45</v>
      </c>
      <c r="C22" t="s">
        <v>105</v>
      </c>
      <c r="D22" t="s">
        <v>106</v>
      </c>
    </row>
    <row r="23" spans="1:4" x14ac:dyDescent="0.25">
      <c r="A23" t="s">
        <v>124</v>
      </c>
      <c r="B23" t="s">
        <v>45</v>
      </c>
      <c r="C23" t="s">
        <v>105</v>
      </c>
      <c r="D23" t="s">
        <v>106</v>
      </c>
    </row>
    <row r="24" spans="1:4" x14ac:dyDescent="0.25">
      <c r="A24" t="s">
        <v>125</v>
      </c>
      <c r="B24" t="s">
        <v>45</v>
      </c>
      <c r="C24" t="s">
        <v>105</v>
      </c>
      <c r="D24" t="s">
        <v>106</v>
      </c>
    </row>
    <row r="25" spans="1:4" x14ac:dyDescent="0.25">
      <c r="A25" t="s">
        <v>126</v>
      </c>
      <c r="B25" t="s">
        <v>45</v>
      </c>
      <c r="C25" t="s">
        <v>105</v>
      </c>
      <c r="D25" t="s">
        <v>106</v>
      </c>
    </row>
    <row r="26" spans="1:4" x14ac:dyDescent="0.25">
      <c r="A26" t="s">
        <v>127</v>
      </c>
      <c r="B26" t="s">
        <v>45</v>
      </c>
      <c r="C26" t="s">
        <v>105</v>
      </c>
      <c r="D26" t="s">
        <v>106</v>
      </c>
    </row>
    <row r="27" spans="1:4" x14ac:dyDescent="0.25">
      <c r="A27" t="s">
        <v>128</v>
      </c>
      <c r="B27" t="s">
        <v>45</v>
      </c>
      <c r="C27" t="s">
        <v>105</v>
      </c>
      <c r="D27" t="s">
        <v>106</v>
      </c>
    </row>
    <row r="28" spans="1:4" x14ac:dyDescent="0.25">
      <c r="A28" t="s">
        <v>129</v>
      </c>
      <c r="B28" t="s">
        <v>45</v>
      </c>
      <c r="C28" t="s">
        <v>105</v>
      </c>
      <c r="D28" t="s">
        <v>106</v>
      </c>
    </row>
    <row r="29" spans="1:4" x14ac:dyDescent="0.25">
      <c r="A29" t="s">
        <v>130</v>
      </c>
      <c r="B29" t="s">
        <v>45</v>
      </c>
      <c r="C29" t="s">
        <v>105</v>
      </c>
      <c r="D29" t="s">
        <v>106</v>
      </c>
    </row>
    <row r="30" spans="1:4" x14ac:dyDescent="0.25">
      <c r="A30" t="s">
        <v>131</v>
      </c>
      <c r="B30" t="s">
        <v>45</v>
      </c>
      <c r="C30" t="s">
        <v>105</v>
      </c>
      <c r="D30" t="s">
        <v>106</v>
      </c>
    </row>
    <row r="31" spans="1:4" x14ac:dyDescent="0.25">
      <c r="A31" t="s">
        <v>132</v>
      </c>
      <c r="B31" t="s">
        <v>45</v>
      </c>
      <c r="C31" t="s">
        <v>105</v>
      </c>
      <c r="D31" t="s">
        <v>106</v>
      </c>
    </row>
    <row r="32" spans="1:4" x14ac:dyDescent="0.25">
      <c r="A32" t="s">
        <v>133</v>
      </c>
      <c r="B32" t="s">
        <v>45</v>
      </c>
      <c r="C32" t="s">
        <v>105</v>
      </c>
      <c r="D32" t="s">
        <v>106</v>
      </c>
    </row>
    <row r="33" spans="1:4" x14ac:dyDescent="0.25">
      <c r="A33" t="s">
        <v>134</v>
      </c>
      <c r="B33" t="s">
        <v>45</v>
      </c>
      <c r="C33" t="s">
        <v>105</v>
      </c>
      <c r="D33" t="s">
        <v>106</v>
      </c>
    </row>
    <row r="34" spans="1:4" x14ac:dyDescent="0.25">
      <c r="A34" t="s">
        <v>135</v>
      </c>
      <c r="B34" t="s">
        <v>45</v>
      </c>
      <c r="C34" t="s">
        <v>105</v>
      </c>
      <c r="D34" t="s">
        <v>106</v>
      </c>
    </row>
    <row r="35" spans="1:4" x14ac:dyDescent="0.25">
      <c r="A35" t="s">
        <v>136</v>
      </c>
      <c r="B35" t="s">
        <v>45</v>
      </c>
      <c r="C35" t="s">
        <v>105</v>
      </c>
      <c r="D35" t="s">
        <v>106</v>
      </c>
    </row>
    <row r="36" spans="1:4" x14ac:dyDescent="0.25">
      <c r="A36" t="s">
        <v>137</v>
      </c>
      <c r="B36" t="s">
        <v>45</v>
      </c>
      <c r="C36" t="s">
        <v>105</v>
      </c>
      <c r="D36" t="s">
        <v>138</v>
      </c>
    </row>
    <row r="37" spans="1:4" x14ac:dyDescent="0.25">
      <c r="A37" t="s">
        <v>139</v>
      </c>
      <c r="B37" t="s">
        <v>45</v>
      </c>
      <c r="C37" t="s">
        <v>105</v>
      </c>
      <c r="D37" t="s">
        <v>138</v>
      </c>
    </row>
    <row r="38" spans="1:4" x14ac:dyDescent="0.25">
      <c r="A38" t="s">
        <v>140</v>
      </c>
      <c r="B38" t="s">
        <v>45</v>
      </c>
      <c r="C38" t="s">
        <v>105</v>
      </c>
      <c r="D38" t="s">
        <v>138</v>
      </c>
    </row>
    <row r="39" spans="1:4" x14ac:dyDescent="0.25">
      <c r="A39" t="s">
        <v>141</v>
      </c>
      <c r="B39" t="s">
        <v>45</v>
      </c>
      <c r="C39" t="s">
        <v>105</v>
      </c>
      <c r="D39" t="s">
        <v>138</v>
      </c>
    </row>
    <row r="40" spans="1:4" x14ac:dyDescent="0.25">
      <c r="A40" t="s">
        <v>142</v>
      </c>
      <c r="B40" t="s">
        <v>45</v>
      </c>
      <c r="C40" t="s">
        <v>105</v>
      </c>
      <c r="D40" t="s">
        <v>138</v>
      </c>
    </row>
    <row r="41" spans="1:4" x14ac:dyDescent="0.25">
      <c r="A41" t="s">
        <v>143</v>
      </c>
      <c r="B41" t="s">
        <v>45</v>
      </c>
      <c r="C41" t="s">
        <v>105</v>
      </c>
      <c r="D41" t="s">
        <v>138</v>
      </c>
    </row>
    <row r="42" spans="1:4" x14ac:dyDescent="0.25">
      <c r="A42" t="s">
        <v>144</v>
      </c>
      <c r="B42" t="s">
        <v>45</v>
      </c>
      <c r="C42" t="s">
        <v>105</v>
      </c>
      <c r="D42" t="s">
        <v>138</v>
      </c>
    </row>
    <row r="43" spans="1:4" x14ac:dyDescent="0.25">
      <c r="A43" t="s">
        <v>145</v>
      </c>
      <c r="B43" t="s">
        <v>45</v>
      </c>
      <c r="C43" t="s">
        <v>105</v>
      </c>
      <c r="D43" t="s">
        <v>138</v>
      </c>
    </row>
    <row r="44" spans="1:4" x14ac:dyDescent="0.25">
      <c r="A44" t="s">
        <v>146</v>
      </c>
      <c r="B44" t="s">
        <v>45</v>
      </c>
      <c r="C44" t="s">
        <v>105</v>
      </c>
      <c r="D44" t="s">
        <v>138</v>
      </c>
    </row>
    <row r="45" spans="1:4" x14ac:dyDescent="0.25">
      <c r="A45" t="s">
        <v>147</v>
      </c>
      <c r="B45" t="s">
        <v>45</v>
      </c>
      <c r="C45" t="s">
        <v>105</v>
      </c>
      <c r="D45" t="s">
        <v>138</v>
      </c>
    </row>
    <row r="46" spans="1:4" x14ac:dyDescent="0.25">
      <c r="A46" t="s">
        <v>148</v>
      </c>
      <c r="B46" t="s">
        <v>45</v>
      </c>
      <c r="C46" t="s">
        <v>105</v>
      </c>
      <c r="D46" t="s">
        <v>138</v>
      </c>
    </row>
    <row r="47" spans="1:4" x14ac:dyDescent="0.25">
      <c r="A47" t="s">
        <v>149</v>
      </c>
      <c r="B47" t="s">
        <v>45</v>
      </c>
      <c r="C47" t="s">
        <v>105</v>
      </c>
      <c r="D47" t="s">
        <v>138</v>
      </c>
    </row>
    <row r="48" spans="1:4" x14ac:dyDescent="0.25">
      <c r="A48" t="s">
        <v>150</v>
      </c>
      <c r="B48" t="s">
        <v>45</v>
      </c>
      <c r="C48" t="s">
        <v>105</v>
      </c>
      <c r="D48" t="s">
        <v>138</v>
      </c>
    </row>
    <row r="49" spans="1:4" x14ac:dyDescent="0.25">
      <c r="A49" t="s">
        <v>151</v>
      </c>
      <c r="B49" t="s">
        <v>45</v>
      </c>
      <c r="C49" t="s">
        <v>105</v>
      </c>
      <c r="D49" t="s">
        <v>138</v>
      </c>
    </row>
    <row r="50" spans="1:4" x14ac:dyDescent="0.25">
      <c r="A50" t="s">
        <v>152</v>
      </c>
      <c r="B50" t="s">
        <v>45</v>
      </c>
      <c r="C50" t="s">
        <v>105</v>
      </c>
      <c r="D50" t="s">
        <v>138</v>
      </c>
    </row>
    <row r="51" spans="1:4" x14ac:dyDescent="0.25">
      <c r="A51" t="s">
        <v>153</v>
      </c>
      <c r="B51" t="s">
        <v>45</v>
      </c>
      <c r="C51" t="s">
        <v>105</v>
      </c>
      <c r="D51" t="s">
        <v>138</v>
      </c>
    </row>
    <row r="52" spans="1:4" x14ac:dyDescent="0.25">
      <c r="A52" t="s">
        <v>154</v>
      </c>
      <c r="B52" t="s">
        <v>45</v>
      </c>
      <c r="C52" t="s">
        <v>105</v>
      </c>
      <c r="D52" t="s">
        <v>138</v>
      </c>
    </row>
    <row r="53" spans="1:4" x14ac:dyDescent="0.25">
      <c r="A53" t="s">
        <v>155</v>
      </c>
      <c r="B53" t="s">
        <v>45</v>
      </c>
      <c r="C53" t="s">
        <v>105</v>
      </c>
      <c r="D53" t="s">
        <v>138</v>
      </c>
    </row>
    <row r="54" spans="1:4" x14ac:dyDescent="0.25">
      <c r="A54" t="s">
        <v>156</v>
      </c>
      <c r="B54" t="s">
        <v>45</v>
      </c>
      <c r="C54" t="s">
        <v>105</v>
      </c>
      <c r="D54" t="s">
        <v>138</v>
      </c>
    </row>
    <row r="55" spans="1:4" x14ac:dyDescent="0.25">
      <c r="A55" t="s">
        <v>157</v>
      </c>
      <c r="B55" t="s">
        <v>45</v>
      </c>
      <c r="C55" t="s">
        <v>105</v>
      </c>
      <c r="D55" t="s">
        <v>138</v>
      </c>
    </row>
    <row r="56" spans="1:4" x14ac:dyDescent="0.25">
      <c r="A56" t="s">
        <v>158</v>
      </c>
      <c r="B56" t="s">
        <v>45</v>
      </c>
      <c r="C56" t="s">
        <v>105</v>
      </c>
      <c r="D56" t="s">
        <v>138</v>
      </c>
    </row>
    <row r="57" spans="1:4" x14ac:dyDescent="0.25">
      <c r="A57" t="s">
        <v>159</v>
      </c>
      <c r="B57" t="s">
        <v>45</v>
      </c>
      <c r="C57" t="s">
        <v>105</v>
      </c>
      <c r="D57" t="s">
        <v>138</v>
      </c>
    </row>
    <row r="58" spans="1:4" x14ac:dyDescent="0.25">
      <c r="A58" t="s">
        <v>160</v>
      </c>
      <c r="B58" t="s">
        <v>45</v>
      </c>
      <c r="C58" t="s">
        <v>105</v>
      </c>
      <c r="D58" t="s">
        <v>138</v>
      </c>
    </row>
    <row r="59" spans="1:4" x14ac:dyDescent="0.25">
      <c r="A59" t="s">
        <v>161</v>
      </c>
      <c r="B59" t="s">
        <v>45</v>
      </c>
      <c r="C59" t="s">
        <v>105</v>
      </c>
      <c r="D59" t="s">
        <v>138</v>
      </c>
    </row>
    <row r="60" spans="1:4" x14ac:dyDescent="0.25">
      <c r="A60" t="s">
        <v>162</v>
      </c>
      <c r="B60" t="s">
        <v>45</v>
      </c>
      <c r="C60" t="s">
        <v>105</v>
      </c>
      <c r="D60" t="s">
        <v>138</v>
      </c>
    </row>
    <row r="61" spans="1:4" x14ac:dyDescent="0.25">
      <c r="A61" t="s">
        <v>163</v>
      </c>
      <c r="B61" t="s">
        <v>45</v>
      </c>
      <c r="C61" t="s">
        <v>105</v>
      </c>
      <c r="D61" t="s">
        <v>138</v>
      </c>
    </row>
    <row r="62" spans="1:4" x14ac:dyDescent="0.25">
      <c r="A62" t="s">
        <v>164</v>
      </c>
      <c r="B62" t="s">
        <v>45</v>
      </c>
      <c r="C62" t="s">
        <v>105</v>
      </c>
      <c r="D62" t="s">
        <v>138</v>
      </c>
    </row>
    <row r="63" spans="1:4" x14ac:dyDescent="0.25">
      <c r="A63" t="s">
        <v>165</v>
      </c>
      <c r="B63" t="s">
        <v>45</v>
      </c>
      <c r="C63" t="s">
        <v>105</v>
      </c>
      <c r="D63" t="s">
        <v>138</v>
      </c>
    </row>
    <row r="64" spans="1:4" x14ac:dyDescent="0.25">
      <c r="A64" t="s">
        <v>166</v>
      </c>
      <c r="B64" t="s">
        <v>45</v>
      </c>
      <c r="C64" t="s">
        <v>105</v>
      </c>
      <c r="D64" t="s">
        <v>138</v>
      </c>
    </row>
    <row r="65" spans="1:4" x14ac:dyDescent="0.25">
      <c r="A65" t="s">
        <v>167</v>
      </c>
      <c r="B65" t="s">
        <v>45</v>
      </c>
      <c r="C65" t="s">
        <v>105</v>
      </c>
      <c r="D65" t="s">
        <v>168</v>
      </c>
    </row>
    <row r="66" spans="1:4" x14ac:dyDescent="0.25">
      <c r="A66" t="s">
        <v>169</v>
      </c>
      <c r="B66" t="s">
        <v>45</v>
      </c>
      <c r="C66" t="s">
        <v>105</v>
      </c>
      <c r="D66" t="s">
        <v>168</v>
      </c>
    </row>
    <row r="67" spans="1:4" x14ac:dyDescent="0.25">
      <c r="A67" t="s">
        <v>170</v>
      </c>
      <c r="B67" t="s">
        <v>45</v>
      </c>
      <c r="C67" t="s">
        <v>105</v>
      </c>
      <c r="D67" t="s">
        <v>168</v>
      </c>
    </row>
    <row r="68" spans="1:4" x14ac:dyDescent="0.25">
      <c r="A68" t="s">
        <v>171</v>
      </c>
      <c r="B68" t="s">
        <v>45</v>
      </c>
      <c r="C68" t="s">
        <v>105</v>
      </c>
      <c r="D68" t="s">
        <v>168</v>
      </c>
    </row>
    <row r="69" spans="1:4" x14ac:dyDescent="0.25">
      <c r="A69" t="s">
        <v>172</v>
      </c>
      <c r="B69" t="s">
        <v>45</v>
      </c>
      <c r="C69" t="s">
        <v>105</v>
      </c>
      <c r="D69" t="s">
        <v>168</v>
      </c>
    </row>
    <row r="70" spans="1:4" x14ac:dyDescent="0.25">
      <c r="A70" t="s">
        <v>173</v>
      </c>
      <c r="B70" t="s">
        <v>45</v>
      </c>
      <c r="C70" t="s">
        <v>105</v>
      </c>
      <c r="D70" t="s">
        <v>168</v>
      </c>
    </row>
    <row r="71" spans="1:4" x14ac:dyDescent="0.25">
      <c r="A71" t="s">
        <v>174</v>
      </c>
      <c r="B71" t="s">
        <v>45</v>
      </c>
      <c r="C71" t="s">
        <v>105</v>
      </c>
      <c r="D71" t="s">
        <v>168</v>
      </c>
    </row>
    <row r="72" spans="1:4" x14ac:dyDescent="0.25">
      <c r="A72" t="s">
        <v>175</v>
      </c>
      <c r="B72" t="s">
        <v>45</v>
      </c>
      <c r="C72" t="s">
        <v>105</v>
      </c>
      <c r="D72" t="s">
        <v>168</v>
      </c>
    </row>
    <row r="73" spans="1:4" x14ac:dyDescent="0.25">
      <c r="A73" t="s">
        <v>176</v>
      </c>
      <c r="B73" t="s">
        <v>45</v>
      </c>
      <c r="C73" t="s">
        <v>105</v>
      </c>
      <c r="D73" t="s">
        <v>168</v>
      </c>
    </row>
    <row r="74" spans="1:4" x14ac:dyDescent="0.25">
      <c r="A74" t="s">
        <v>177</v>
      </c>
      <c r="B74" t="s">
        <v>45</v>
      </c>
      <c r="C74" t="s">
        <v>105</v>
      </c>
      <c r="D74" t="s">
        <v>168</v>
      </c>
    </row>
    <row r="75" spans="1:4" x14ac:dyDescent="0.25">
      <c r="A75" t="s">
        <v>178</v>
      </c>
      <c r="B75" t="s">
        <v>45</v>
      </c>
      <c r="C75" t="s">
        <v>105</v>
      </c>
      <c r="D75" t="s">
        <v>168</v>
      </c>
    </row>
    <row r="76" spans="1:4" x14ac:dyDescent="0.25">
      <c r="A76" t="s">
        <v>179</v>
      </c>
      <c r="B76" t="s">
        <v>45</v>
      </c>
      <c r="C76" t="s">
        <v>105</v>
      </c>
      <c r="D76" t="s">
        <v>168</v>
      </c>
    </row>
    <row r="77" spans="1:4" x14ac:dyDescent="0.25">
      <c r="A77" t="s">
        <v>180</v>
      </c>
      <c r="B77" t="s">
        <v>45</v>
      </c>
      <c r="C77" t="s">
        <v>105</v>
      </c>
      <c r="D77" t="s">
        <v>168</v>
      </c>
    </row>
    <row r="78" spans="1:4" x14ac:dyDescent="0.25">
      <c r="A78" t="s">
        <v>181</v>
      </c>
      <c r="B78" t="s">
        <v>45</v>
      </c>
      <c r="C78" t="s">
        <v>105</v>
      </c>
      <c r="D78" t="s">
        <v>168</v>
      </c>
    </row>
    <row r="79" spans="1:4" x14ac:dyDescent="0.25">
      <c r="A79" t="s">
        <v>182</v>
      </c>
      <c r="B79" t="s">
        <v>45</v>
      </c>
      <c r="C79" t="s">
        <v>105</v>
      </c>
      <c r="D79" t="s">
        <v>168</v>
      </c>
    </row>
    <row r="80" spans="1:4" x14ac:dyDescent="0.25">
      <c r="A80" t="s">
        <v>183</v>
      </c>
      <c r="B80" t="s">
        <v>45</v>
      </c>
      <c r="C80" t="s">
        <v>105</v>
      </c>
      <c r="D80" t="s">
        <v>168</v>
      </c>
    </row>
    <row r="81" spans="1:4" x14ac:dyDescent="0.25">
      <c r="A81" t="s">
        <v>184</v>
      </c>
      <c r="B81" t="s">
        <v>45</v>
      </c>
      <c r="C81" t="s">
        <v>105</v>
      </c>
      <c r="D81" t="s">
        <v>168</v>
      </c>
    </row>
    <row r="82" spans="1:4" x14ac:dyDescent="0.25">
      <c r="A82" t="s">
        <v>185</v>
      </c>
      <c r="B82" t="s">
        <v>45</v>
      </c>
      <c r="C82" t="s">
        <v>105</v>
      </c>
      <c r="D82" t="s">
        <v>168</v>
      </c>
    </row>
    <row r="83" spans="1:4" x14ac:dyDescent="0.25">
      <c r="A83" t="s">
        <v>186</v>
      </c>
      <c r="B83" t="s">
        <v>45</v>
      </c>
      <c r="C83" t="s">
        <v>105</v>
      </c>
      <c r="D83" t="s">
        <v>168</v>
      </c>
    </row>
    <row r="84" spans="1:4" x14ac:dyDescent="0.25">
      <c r="A84" t="s">
        <v>187</v>
      </c>
      <c r="B84" t="s">
        <v>45</v>
      </c>
      <c r="C84" t="s">
        <v>105</v>
      </c>
      <c r="D84" t="s">
        <v>168</v>
      </c>
    </row>
    <row r="85" spans="1:4" x14ac:dyDescent="0.25">
      <c r="A85" t="s">
        <v>188</v>
      </c>
      <c r="B85" t="s">
        <v>45</v>
      </c>
      <c r="C85" t="s">
        <v>105</v>
      </c>
      <c r="D85" t="s">
        <v>168</v>
      </c>
    </row>
    <row r="86" spans="1:4" x14ac:dyDescent="0.25">
      <c r="A86" t="s">
        <v>189</v>
      </c>
      <c r="B86" t="s">
        <v>45</v>
      </c>
      <c r="C86" t="s">
        <v>105</v>
      </c>
      <c r="D86" t="s">
        <v>168</v>
      </c>
    </row>
    <row r="87" spans="1:4" x14ac:dyDescent="0.25">
      <c r="A87" t="s">
        <v>190</v>
      </c>
      <c r="B87" t="s">
        <v>45</v>
      </c>
      <c r="C87" t="s">
        <v>105</v>
      </c>
      <c r="D87" t="s">
        <v>168</v>
      </c>
    </row>
    <row r="88" spans="1:4" x14ac:dyDescent="0.25">
      <c r="A88" t="s">
        <v>191</v>
      </c>
      <c r="B88" t="s">
        <v>45</v>
      </c>
      <c r="C88" t="s">
        <v>105</v>
      </c>
      <c r="D88" t="s">
        <v>168</v>
      </c>
    </row>
    <row r="89" spans="1:4" x14ac:dyDescent="0.25">
      <c r="A89" t="s">
        <v>192</v>
      </c>
      <c r="B89" t="s">
        <v>45</v>
      </c>
      <c r="C89" t="s">
        <v>105</v>
      </c>
      <c r="D89" t="s">
        <v>168</v>
      </c>
    </row>
    <row r="90" spans="1:4" x14ac:dyDescent="0.25">
      <c r="A90" t="s">
        <v>193</v>
      </c>
      <c r="B90" t="s">
        <v>45</v>
      </c>
      <c r="C90" t="s">
        <v>105</v>
      </c>
      <c r="D90" t="s">
        <v>168</v>
      </c>
    </row>
    <row r="91" spans="1:4" x14ac:dyDescent="0.25">
      <c r="A91" t="s">
        <v>194</v>
      </c>
      <c r="B91" t="s">
        <v>45</v>
      </c>
      <c r="C91" t="s">
        <v>105</v>
      </c>
      <c r="D91" t="s">
        <v>168</v>
      </c>
    </row>
    <row r="92" spans="1:4" x14ac:dyDescent="0.25">
      <c r="A92" t="s">
        <v>195</v>
      </c>
      <c r="B92" t="s">
        <v>45</v>
      </c>
      <c r="C92" t="s">
        <v>105</v>
      </c>
      <c r="D92" t="s">
        <v>168</v>
      </c>
    </row>
    <row r="93" spans="1:4" x14ac:dyDescent="0.25">
      <c r="A93" t="s">
        <v>196</v>
      </c>
      <c r="B93" t="s">
        <v>45</v>
      </c>
      <c r="C93" t="s">
        <v>105</v>
      </c>
      <c r="D93" t="s">
        <v>168</v>
      </c>
    </row>
    <row r="94" spans="1:4" x14ac:dyDescent="0.25">
      <c r="A94" t="s">
        <v>197</v>
      </c>
      <c r="B94" t="s">
        <v>45</v>
      </c>
      <c r="C94" t="s">
        <v>105</v>
      </c>
      <c r="D94" t="s">
        <v>168</v>
      </c>
    </row>
    <row r="95" spans="1:4" x14ac:dyDescent="0.25">
      <c r="A95" t="s">
        <v>198</v>
      </c>
      <c r="B95" t="s">
        <v>45</v>
      </c>
      <c r="C95" t="s">
        <v>105</v>
      </c>
      <c r="D95" t="s">
        <v>168</v>
      </c>
    </row>
    <row r="96" spans="1:4" x14ac:dyDescent="0.25">
      <c r="A96" t="s">
        <v>199</v>
      </c>
      <c r="B96" t="s">
        <v>45</v>
      </c>
      <c r="C96" t="s">
        <v>46</v>
      </c>
      <c r="D96" t="s">
        <v>47</v>
      </c>
    </row>
    <row r="97" spans="1:4" x14ac:dyDescent="0.25">
      <c r="A97" t="s">
        <v>200</v>
      </c>
      <c r="B97" t="s">
        <v>45</v>
      </c>
      <c r="C97" t="s">
        <v>46</v>
      </c>
      <c r="D97" t="s">
        <v>47</v>
      </c>
    </row>
    <row r="98" spans="1:4" x14ac:dyDescent="0.25">
      <c r="A98" t="s">
        <v>201</v>
      </c>
      <c r="B98" t="s">
        <v>45</v>
      </c>
      <c r="C98" t="s">
        <v>46</v>
      </c>
      <c r="D98" t="s">
        <v>47</v>
      </c>
    </row>
    <row r="99" spans="1:4" x14ac:dyDescent="0.25">
      <c r="A99" t="s">
        <v>202</v>
      </c>
      <c r="B99" t="s">
        <v>45</v>
      </c>
      <c r="C99" t="s">
        <v>46</v>
      </c>
      <c r="D99" t="s">
        <v>47</v>
      </c>
    </row>
    <row r="100" spans="1:4" x14ac:dyDescent="0.25">
      <c r="A100" t="s">
        <v>203</v>
      </c>
      <c r="B100" t="s">
        <v>45</v>
      </c>
      <c r="C100" t="s">
        <v>46</v>
      </c>
      <c r="D100" t="s">
        <v>47</v>
      </c>
    </row>
    <row r="101" spans="1:4" x14ac:dyDescent="0.25">
      <c r="A101" t="s">
        <v>204</v>
      </c>
      <c r="B101" t="s">
        <v>45</v>
      </c>
      <c r="C101" t="s">
        <v>46</v>
      </c>
      <c r="D101" t="s">
        <v>47</v>
      </c>
    </row>
    <row r="102" spans="1:4" x14ac:dyDescent="0.25">
      <c r="A102" t="s">
        <v>205</v>
      </c>
      <c r="B102" t="s">
        <v>45</v>
      </c>
      <c r="C102" t="s">
        <v>46</v>
      </c>
      <c r="D102" t="s">
        <v>47</v>
      </c>
    </row>
    <row r="103" spans="1:4" x14ac:dyDescent="0.25">
      <c r="A103" t="s">
        <v>206</v>
      </c>
      <c r="B103" t="s">
        <v>45</v>
      </c>
      <c r="C103" t="s">
        <v>46</v>
      </c>
      <c r="D103" t="s">
        <v>47</v>
      </c>
    </row>
    <row r="104" spans="1:4" x14ac:dyDescent="0.25">
      <c r="A104" t="s">
        <v>207</v>
      </c>
      <c r="B104" t="s">
        <v>45</v>
      </c>
      <c r="C104" t="s">
        <v>46</v>
      </c>
      <c r="D104" t="s">
        <v>47</v>
      </c>
    </row>
    <row r="105" spans="1:4" x14ac:dyDescent="0.25">
      <c r="A105" t="s">
        <v>208</v>
      </c>
      <c r="B105" t="s">
        <v>45</v>
      </c>
      <c r="C105" t="s">
        <v>46</v>
      </c>
      <c r="D105" t="s">
        <v>47</v>
      </c>
    </row>
    <row r="106" spans="1:4" x14ac:dyDescent="0.25">
      <c r="A106" t="s">
        <v>209</v>
      </c>
      <c r="B106" t="s">
        <v>45</v>
      </c>
      <c r="C106" t="s">
        <v>46</v>
      </c>
      <c r="D106" t="s">
        <v>47</v>
      </c>
    </row>
    <row r="107" spans="1:4" x14ac:dyDescent="0.25">
      <c r="A107" t="s">
        <v>210</v>
      </c>
      <c r="B107" t="s">
        <v>45</v>
      </c>
      <c r="C107" t="s">
        <v>46</v>
      </c>
      <c r="D107" t="s">
        <v>47</v>
      </c>
    </row>
    <row r="108" spans="1:4" x14ac:dyDescent="0.25">
      <c r="A108" t="s">
        <v>211</v>
      </c>
      <c r="B108" t="s">
        <v>45</v>
      </c>
      <c r="C108" t="s">
        <v>46</v>
      </c>
      <c r="D108" t="s">
        <v>47</v>
      </c>
    </row>
    <row r="109" spans="1:4" x14ac:dyDescent="0.25">
      <c r="A109" t="s">
        <v>212</v>
      </c>
      <c r="B109" t="s">
        <v>45</v>
      </c>
      <c r="C109" t="s">
        <v>46</v>
      </c>
      <c r="D109" t="s">
        <v>47</v>
      </c>
    </row>
    <row r="110" spans="1:4" x14ac:dyDescent="0.25">
      <c r="A110" t="s">
        <v>213</v>
      </c>
      <c r="B110" t="s">
        <v>45</v>
      </c>
      <c r="C110" t="s">
        <v>46</v>
      </c>
      <c r="D110" t="s">
        <v>47</v>
      </c>
    </row>
    <row r="111" spans="1:4" x14ac:dyDescent="0.25">
      <c r="A111" t="s">
        <v>214</v>
      </c>
      <c r="B111" t="s">
        <v>45</v>
      </c>
      <c r="C111" t="s">
        <v>46</v>
      </c>
      <c r="D111" t="s">
        <v>47</v>
      </c>
    </row>
    <row r="112" spans="1:4" x14ac:dyDescent="0.25">
      <c r="A112" t="s">
        <v>215</v>
      </c>
      <c r="B112" t="s">
        <v>45</v>
      </c>
      <c r="C112" t="s">
        <v>46</v>
      </c>
      <c r="D112" t="s">
        <v>47</v>
      </c>
    </row>
    <row r="113" spans="1:4" x14ac:dyDescent="0.25">
      <c r="A113" t="s">
        <v>216</v>
      </c>
      <c r="B113" t="s">
        <v>45</v>
      </c>
      <c r="C113" t="s">
        <v>46</v>
      </c>
      <c r="D113" t="s">
        <v>47</v>
      </c>
    </row>
    <row r="114" spans="1:4" x14ac:dyDescent="0.25">
      <c r="A114" t="s">
        <v>48</v>
      </c>
      <c r="B114" t="s">
        <v>45</v>
      </c>
      <c r="C114" t="s">
        <v>46</v>
      </c>
      <c r="D114" t="s">
        <v>47</v>
      </c>
    </row>
    <row r="115" spans="1:4" x14ac:dyDescent="0.25">
      <c r="A115" t="s">
        <v>217</v>
      </c>
      <c r="B115" t="s">
        <v>45</v>
      </c>
      <c r="C115" t="s">
        <v>46</v>
      </c>
      <c r="D115" t="s">
        <v>47</v>
      </c>
    </row>
    <row r="116" spans="1:4" x14ac:dyDescent="0.25">
      <c r="A116" t="s">
        <v>218</v>
      </c>
      <c r="B116" t="s">
        <v>45</v>
      </c>
      <c r="C116" t="s">
        <v>46</v>
      </c>
      <c r="D116" t="s">
        <v>47</v>
      </c>
    </row>
    <row r="117" spans="1:4" x14ac:dyDescent="0.25">
      <c r="A117" t="s">
        <v>219</v>
      </c>
      <c r="B117" t="s">
        <v>45</v>
      </c>
      <c r="C117" t="s">
        <v>46</v>
      </c>
      <c r="D117" t="s">
        <v>47</v>
      </c>
    </row>
    <row r="118" spans="1:4" x14ac:dyDescent="0.25">
      <c r="A118" t="s">
        <v>220</v>
      </c>
      <c r="B118" t="s">
        <v>45</v>
      </c>
      <c r="C118" t="s">
        <v>46</v>
      </c>
      <c r="D118" t="s">
        <v>47</v>
      </c>
    </row>
    <row r="119" spans="1:4" x14ac:dyDescent="0.25">
      <c r="A119" t="s">
        <v>221</v>
      </c>
      <c r="B119" t="s">
        <v>45</v>
      </c>
      <c r="C119" t="s">
        <v>46</v>
      </c>
      <c r="D119" t="s">
        <v>47</v>
      </c>
    </row>
    <row r="120" spans="1:4" x14ac:dyDescent="0.25">
      <c r="A120" t="s">
        <v>222</v>
      </c>
      <c r="B120" t="s">
        <v>45</v>
      </c>
      <c r="C120" t="s">
        <v>46</v>
      </c>
      <c r="D120" t="s">
        <v>47</v>
      </c>
    </row>
    <row r="121" spans="1:4" x14ac:dyDescent="0.25">
      <c r="A121" t="s">
        <v>223</v>
      </c>
      <c r="B121" t="s">
        <v>45</v>
      </c>
      <c r="C121" t="s">
        <v>46</v>
      </c>
      <c r="D121" t="s">
        <v>47</v>
      </c>
    </row>
    <row r="122" spans="1:4" x14ac:dyDescent="0.25">
      <c r="A122" t="s">
        <v>224</v>
      </c>
      <c r="B122" t="s">
        <v>45</v>
      </c>
      <c r="C122" t="s">
        <v>46</v>
      </c>
      <c r="D122" t="s">
        <v>47</v>
      </c>
    </row>
    <row r="123" spans="1:4" x14ac:dyDescent="0.25">
      <c r="A123" t="s">
        <v>225</v>
      </c>
      <c r="B123" t="s">
        <v>45</v>
      </c>
      <c r="C123" t="s">
        <v>46</v>
      </c>
      <c r="D123" t="s">
        <v>47</v>
      </c>
    </row>
    <row r="124" spans="1:4" x14ac:dyDescent="0.25">
      <c r="A124" t="s">
        <v>226</v>
      </c>
      <c r="B124" t="s">
        <v>45</v>
      </c>
      <c r="C124" t="s">
        <v>46</v>
      </c>
      <c r="D124" t="s">
        <v>47</v>
      </c>
    </row>
    <row r="125" spans="1:4" x14ac:dyDescent="0.25">
      <c r="A125" t="s">
        <v>227</v>
      </c>
      <c r="B125" t="s">
        <v>45</v>
      </c>
      <c r="C125" t="s">
        <v>46</v>
      </c>
      <c r="D125" t="s">
        <v>47</v>
      </c>
    </row>
    <row r="126" spans="1:4" x14ac:dyDescent="0.25">
      <c r="A126" t="s">
        <v>228</v>
      </c>
      <c r="B126" t="s">
        <v>45</v>
      </c>
      <c r="C126" t="s">
        <v>46</v>
      </c>
      <c r="D126" t="s">
        <v>229</v>
      </c>
    </row>
    <row r="127" spans="1:4" x14ac:dyDescent="0.25">
      <c r="A127" t="s">
        <v>230</v>
      </c>
      <c r="B127" t="s">
        <v>45</v>
      </c>
      <c r="C127" t="s">
        <v>46</v>
      </c>
      <c r="D127" t="s">
        <v>229</v>
      </c>
    </row>
    <row r="128" spans="1:4" x14ac:dyDescent="0.25">
      <c r="A128" t="s">
        <v>231</v>
      </c>
      <c r="B128" t="s">
        <v>45</v>
      </c>
      <c r="C128" t="s">
        <v>46</v>
      </c>
      <c r="D128" t="s">
        <v>229</v>
      </c>
    </row>
    <row r="129" spans="1:4" x14ac:dyDescent="0.25">
      <c r="A129" t="s">
        <v>232</v>
      </c>
      <c r="B129" t="s">
        <v>45</v>
      </c>
      <c r="C129" t="s">
        <v>46</v>
      </c>
      <c r="D129" t="s">
        <v>229</v>
      </c>
    </row>
    <row r="130" spans="1:4" x14ac:dyDescent="0.25">
      <c r="A130" t="s">
        <v>233</v>
      </c>
      <c r="B130" t="s">
        <v>45</v>
      </c>
      <c r="C130" t="s">
        <v>46</v>
      </c>
      <c r="D130" t="s">
        <v>229</v>
      </c>
    </row>
    <row r="131" spans="1:4" x14ac:dyDescent="0.25">
      <c r="A131" t="s">
        <v>234</v>
      </c>
      <c r="B131" t="s">
        <v>45</v>
      </c>
      <c r="C131" t="s">
        <v>46</v>
      </c>
      <c r="D131" t="s">
        <v>229</v>
      </c>
    </row>
    <row r="132" spans="1:4" x14ac:dyDescent="0.25">
      <c r="A132" t="s">
        <v>235</v>
      </c>
      <c r="B132" t="s">
        <v>45</v>
      </c>
      <c r="C132" t="s">
        <v>46</v>
      </c>
      <c r="D132" t="s">
        <v>229</v>
      </c>
    </row>
    <row r="133" spans="1:4" x14ac:dyDescent="0.25">
      <c r="A133" t="s">
        <v>236</v>
      </c>
      <c r="B133" t="s">
        <v>45</v>
      </c>
      <c r="C133" t="s">
        <v>46</v>
      </c>
      <c r="D133" t="s">
        <v>229</v>
      </c>
    </row>
    <row r="134" spans="1:4" x14ac:dyDescent="0.25">
      <c r="A134" t="s">
        <v>237</v>
      </c>
      <c r="B134" t="s">
        <v>45</v>
      </c>
      <c r="C134" t="s">
        <v>46</v>
      </c>
      <c r="D134" t="s">
        <v>229</v>
      </c>
    </row>
    <row r="135" spans="1:4" x14ac:dyDescent="0.25">
      <c r="A135" t="s">
        <v>238</v>
      </c>
      <c r="B135" t="s">
        <v>45</v>
      </c>
      <c r="C135" t="s">
        <v>46</v>
      </c>
      <c r="D135" t="s">
        <v>229</v>
      </c>
    </row>
    <row r="136" spans="1:4" x14ac:dyDescent="0.25">
      <c r="A136" t="s">
        <v>239</v>
      </c>
      <c r="B136" t="s">
        <v>45</v>
      </c>
      <c r="C136" t="s">
        <v>46</v>
      </c>
      <c r="D136" t="s">
        <v>229</v>
      </c>
    </row>
    <row r="137" spans="1:4" x14ac:dyDescent="0.25">
      <c r="A137" t="s">
        <v>240</v>
      </c>
      <c r="B137" t="s">
        <v>45</v>
      </c>
      <c r="C137" t="s">
        <v>46</v>
      </c>
      <c r="D137" t="s">
        <v>229</v>
      </c>
    </row>
    <row r="138" spans="1:4" x14ac:dyDescent="0.25">
      <c r="A138" t="s">
        <v>241</v>
      </c>
      <c r="B138" t="s">
        <v>45</v>
      </c>
      <c r="C138" t="s">
        <v>46</v>
      </c>
      <c r="D138" t="s">
        <v>229</v>
      </c>
    </row>
    <row r="139" spans="1:4" x14ac:dyDescent="0.25">
      <c r="A139" t="s">
        <v>242</v>
      </c>
      <c r="B139" t="s">
        <v>45</v>
      </c>
      <c r="C139" t="s">
        <v>46</v>
      </c>
      <c r="D139" t="s">
        <v>229</v>
      </c>
    </row>
    <row r="140" spans="1:4" x14ac:dyDescent="0.25">
      <c r="A140" t="s">
        <v>243</v>
      </c>
      <c r="B140" t="s">
        <v>45</v>
      </c>
      <c r="C140" t="s">
        <v>46</v>
      </c>
      <c r="D140" t="s">
        <v>229</v>
      </c>
    </row>
    <row r="141" spans="1:4" x14ac:dyDescent="0.25">
      <c r="A141" t="s">
        <v>244</v>
      </c>
      <c r="B141" t="s">
        <v>45</v>
      </c>
      <c r="C141" t="s">
        <v>46</v>
      </c>
      <c r="D141" t="s">
        <v>229</v>
      </c>
    </row>
    <row r="142" spans="1:4" x14ac:dyDescent="0.25">
      <c r="A142" t="s">
        <v>245</v>
      </c>
      <c r="B142" t="s">
        <v>45</v>
      </c>
      <c r="C142" t="s">
        <v>46</v>
      </c>
      <c r="D142" t="s">
        <v>229</v>
      </c>
    </row>
    <row r="143" spans="1:4" x14ac:dyDescent="0.25">
      <c r="A143" t="s">
        <v>246</v>
      </c>
      <c r="B143" t="s">
        <v>45</v>
      </c>
      <c r="C143" t="s">
        <v>46</v>
      </c>
      <c r="D143" t="s">
        <v>229</v>
      </c>
    </row>
    <row r="144" spans="1:4" x14ac:dyDescent="0.25">
      <c r="A144" t="s">
        <v>247</v>
      </c>
      <c r="B144" t="s">
        <v>45</v>
      </c>
      <c r="C144" t="s">
        <v>46</v>
      </c>
      <c r="D144" t="s">
        <v>229</v>
      </c>
    </row>
    <row r="145" spans="1:4" x14ac:dyDescent="0.25">
      <c r="A145" t="s">
        <v>248</v>
      </c>
      <c r="B145" t="s">
        <v>45</v>
      </c>
      <c r="C145" t="s">
        <v>46</v>
      </c>
      <c r="D145" t="s">
        <v>229</v>
      </c>
    </row>
    <row r="146" spans="1:4" x14ac:dyDescent="0.25">
      <c r="A146" t="s">
        <v>249</v>
      </c>
      <c r="B146" t="s">
        <v>45</v>
      </c>
      <c r="C146" t="s">
        <v>46</v>
      </c>
      <c r="D146" t="s">
        <v>229</v>
      </c>
    </row>
    <row r="147" spans="1:4" x14ac:dyDescent="0.25">
      <c r="A147" t="s">
        <v>250</v>
      </c>
      <c r="B147" t="s">
        <v>45</v>
      </c>
      <c r="C147" t="s">
        <v>46</v>
      </c>
      <c r="D147" t="s">
        <v>229</v>
      </c>
    </row>
    <row r="148" spans="1:4" x14ac:dyDescent="0.25">
      <c r="A148" t="s">
        <v>251</v>
      </c>
      <c r="B148" t="s">
        <v>45</v>
      </c>
      <c r="C148" t="s">
        <v>46</v>
      </c>
      <c r="D148" t="s">
        <v>229</v>
      </c>
    </row>
    <row r="149" spans="1:4" x14ac:dyDescent="0.25">
      <c r="A149" t="s">
        <v>252</v>
      </c>
      <c r="B149" t="s">
        <v>45</v>
      </c>
      <c r="C149" t="s">
        <v>46</v>
      </c>
      <c r="D149" t="s">
        <v>229</v>
      </c>
    </row>
    <row r="150" spans="1:4" x14ac:dyDescent="0.25">
      <c r="A150" t="s">
        <v>253</v>
      </c>
      <c r="B150" t="s">
        <v>45</v>
      </c>
      <c r="C150" t="s">
        <v>46</v>
      </c>
      <c r="D150" t="s">
        <v>229</v>
      </c>
    </row>
    <row r="151" spans="1:4" x14ac:dyDescent="0.25">
      <c r="A151" t="s">
        <v>254</v>
      </c>
      <c r="B151" t="s">
        <v>45</v>
      </c>
      <c r="C151" t="s">
        <v>46</v>
      </c>
      <c r="D151" t="s">
        <v>229</v>
      </c>
    </row>
    <row r="152" spans="1:4" x14ac:dyDescent="0.25">
      <c r="A152" t="s">
        <v>255</v>
      </c>
      <c r="B152" t="s">
        <v>45</v>
      </c>
      <c r="C152" t="s">
        <v>46</v>
      </c>
      <c r="D152" t="s">
        <v>229</v>
      </c>
    </row>
    <row r="153" spans="1:4" x14ac:dyDescent="0.25">
      <c r="A153" t="s">
        <v>256</v>
      </c>
      <c r="B153" t="s">
        <v>45</v>
      </c>
      <c r="C153" t="s">
        <v>46</v>
      </c>
      <c r="D153" t="s">
        <v>229</v>
      </c>
    </row>
    <row r="154" spans="1:4" x14ac:dyDescent="0.25">
      <c r="A154" t="s">
        <v>257</v>
      </c>
      <c r="B154" t="s">
        <v>45</v>
      </c>
      <c r="C154" t="s">
        <v>46</v>
      </c>
      <c r="D154" t="s">
        <v>229</v>
      </c>
    </row>
    <row r="155" spans="1:4" x14ac:dyDescent="0.25">
      <c r="A155" t="s">
        <v>258</v>
      </c>
      <c r="B155" t="s">
        <v>45</v>
      </c>
      <c r="C155" t="s">
        <v>46</v>
      </c>
      <c r="D155" t="s">
        <v>229</v>
      </c>
    </row>
    <row r="156" spans="1:4" x14ac:dyDescent="0.25">
      <c r="A156" t="s">
        <v>259</v>
      </c>
      <c r="B156" t="s">
        <v>45</v>
      </c>
      <c r="C156" t="s">
        <v>46</v>
      </c>
      <c r="D156" t="s">
        <v>229</v>
      </c>
    </row>
    <row r="157" spans="1:4" x14ac:dyDescent="0.25">
      <c r="A157" t="s">
        <v>260</v>
      </c>
      <c r="B157" t="s">
        <v>45</v>
      </c>
      <c r="C157" t="s">
        <v>46</v>
      </c>
      <c r="D157" t="s">
        <v>49</v>
      </c>
    </row>
    <row r="158" spans="1:4" x14ac:dyDescent="0.25">
      <c r="A158" t="s">
        <v>261</v>
      </c>
      <c r="B158" t="s">
        <v>45</v>
      </c>
      <c r="C158" t="s">
        <v>46</v>
      </c>
      <c r="D158" t="s">
        <v>49</v>
      </c>
    </row>
    <row r="159" spans="1:4" x14ac:dyDescent="0.25">
      <c r="A159" t="s">
        <v>262</v>
      </c>
      <c r="B159" t="s">
        <v>45</v>
      </c>
      <c r="C159" t="s">
        <v>46</v>
      </c>
      <c r="D159" t="s">
        <v>49</v>
      </c>
    </row>
    <row r="160" spans="1:4" x14ac:dyDescent="0.25">
      <c r="A160" t="s">
        <v>263</v>
      </c>
      <c r="B160" t="s">
        <v>45</v>
      </c>
      <c r="C160" t="s">
        <v>46</v>
      </c>
      <c r="D160" t="s">
        <v>49</v>
      </c>
    </row>
    <row r="161" spans="1:4" x14ac:dyDescent="0.25">
      <c r="A161" t="s">
        <v>264</v>
      </c>
      <c r="B161" t="s">
        <v>45</v>
      </c>
      <c r="C161" t="s">
        <v>46</v>
      </c>
      <c r="D161" t="s">
        <v>49</v>
      </c>
    </row>
    <row r="162" spans="1:4" x14ac:dyDescent="0.25">
      <c r="A162" t="s">
        <v>265</v>
      </c>
      <c r="B162" t="s">
        <v>45</v>
      </c>
      <c r="C162" t="s">
        <v>46</v>
      </c>
      <c r="D162" t="s">
        <v>49</v>
      </c>
    </row>
    <row r="163" spans="1:4" x14ac:dyDescent="0.25">
      <c r="A163" t="s">
        <v>266</v>
      </c>
      <c r="B163" t="s">
        <v>45</v>
      </c>
      <c r="C163" t="s">
        <v>46</v>
      </c>
      <c r="D163" t="s">
        <v>49</v>
      </c>
    </row>
    <row r="164" spans="1:4" x14ac:dyDescent="0.25">
      <c r="A164" t="s">
        <v>267</v>
      </c>
      <c r="B164" t="s">
        <v>45</v>
      </c>
      <c r="C164" t="s">
        <v>46</v>
      </c>
      <c r="D164" t="s">
        <v>49</v>
      </c>
    </row>
    <row r="165" spans="1:4" x14ac:dyDescent="0.25">
      <c r="A165" t="s">
        <v>268</v>
      </c>
      <c r="B165" t="s">
        <v>45</v>
      </c>
      <c r="C165" t="s">
        <v>46</v>
      </c>
      <c r="D165" t="s">
        <v>49</v>
      </c>
    </row>
    <row r="166" spans="1:4" x14ac:dyDescent="0.25">
      <c r="A166" t="s">
        <v>269</v>
      </c>
      <c r="B166" t="s">
        <v>45</v>
      </c>
      <c r="C166" t="s">
        <v>46</v>
      </c>
      <c r="D166" t="s">
        <v>49</v>
      </c>
    </row>
    <row r="167" spans="1:4" x14ac:dyDescent="0.25">
      <c r="A167" t="s">
        <v>270</v>
      </c>
      <c r="B167" t="s">
        <v>45</v>
      </c>
      <c r="C167" t="s">
        <v>46</v>
      </c>
      <c r="D167" t="s">
        <v>49</v>
      </c>
    </row>
    <row r="168" spans="1:4" x14ac:dyDescent="0.25">
      <c r="A168" t="s">
        <v>271</v>
      </c>
      <c r="B168" t="s">
        <v>45</v>
      </c>
      <c r="C168" t="s">
        <v>46</v>
      </c>
      <c r="D168" t="s">
        <v>49</v>
      </c>
    </row>
    <row r="169" spans="1:4" x14ac:dyDescent="0.25">
      <c r="A169" t="s">
        <v>272</v>
      </c>
      <c r="B169" t="s">
        <v>45</v>
      </c>
      <c r="C169" t="s">
        <v>46</v>
      </c>
      <c r="D169" t="s">
        <v>49</v>
      </c>
    </row>
    <row r="170" spans="1:4" x14ac:dyDescent="0.25">
      <c r="A170" t="s">
        <v>273</v>
      </c>
      <c r="B170" t="s">
        <v>45</v>
      </c>
      <c r="C170" t="s">
        <v>46</v>
      </c>
      <c r="D170" t="s">
        <v>49</v>
      </c>
    </row>
    <row r="171" spans="1:4" x14ac:dyDescent="0.25">
      <c r="A171" t="s">
        <v>274</v>
      </c>
      <c r="B171" t="s">
        <v>45</v>
      </c>
      <c r="C171" t="s">
        <v>46</v>
      </c>
      <c r="D171" t="s">
        <v>49</v>
      </c>
    </row>
    <row r="172" spans="1:4" x14ac:dyDescent="0.25">
      <c r="A172" t="s">
        <v>275</v>
      </c>
      <c r="B172" t="s">
        <v>45</v>
      </c>
      <c r="C172" t="s">
        <v>46</v>
      </c>
      <c r="D172" t="s">
        <v>49</v>
      </c>
    </row>
    <row r="173" spans="1:4" x14ac:dyDescent="0.25">
      <c r="A173" t="s">
        <v>276</v>
      </c>
      <c r="B173" t="s">
        <v>45</v>
      </c>
      <c r="C173" t="s">
        <v>46</v>
      </c>
      <c r="D173" t="s">
        <v>49</v>
      </c>
    </row>
    <row r="174" spans="1:4" x14ac:dyDescent="0.25">
      <c r="A174" t="s">
        <v>277</v>
      </c>
      <c r="B174" t="s">
        <v>45</v>
      </c>
      <c r="C174" t="s">
        <v>46</v>
      </c>
      <c r="D174" t="s">
        <v>49</v>
      </c>
    </row>
    <row r="175" spans="1:4" x14ac:dyDescent="0.25">
      <c r="A175" t="s">
        <v>278</v>
      </c>
      <c r="B175" t="s">
        <v>45</v>
      </c>
      <c r="C175" t="s">
        <v>46</v>
      </c>
      <c r="D175" t="s">
        <v>49</v>
      </c>
    </row>
    <row r="176" spans="1:4" x14ac:dyDescent="0.25">
      <c r="A176" t="s">
        <v>279</v>
      </c>
      <c r="B176" t="s">
        <v>45</v>
      </c>
      <c r="C176" t="s">
        <v>46</v>
      </c>
      <c r="D176" t="s">
        <v>49</v>
      </c>
    </row>
    <row r="177" spans="1:4" x14ac:dyDescent="0.25">
      <c r="A177" t="s">
        <v>280</v>
      </c>
      <c r="B177" t="s">
        <v>45</v>
      </c>
      <c r="C177" t="s">
        <v>46</v>
      </c>
      <c r="D177" t="s">
        <v>49</v>
      </c>
    </row>
    <row r="178" spans="1:4" x14ac:dyDescent="0.25">
      <c r="A178" t="s">
        <v>281</v>
      </c>
      <c r="B178" t="s">
        <v>45</v>
      </c>
      <c r="C178" t="s">
        <v>46</v>
      </c>
      <c r="D178" t="s">
        <v>49</v>
      </c>
    </row>
    <row r="179" spans="1:4" x14ac:dyDescent="0.25">
      <c r="A179" t="s">
        <v>282</v>
      </c>
      <c r="B179" t="s">
        <v>45</v>
      </c>
      <c r="C179" t="s">
        <v>46</v>
      </c>
      <c r="D179" t="s">
        <v>49</v>
      </c>
    </row>
    <row r="180" spans="1:4" x14ac:dyDescent="0.25">
      <c r="A180" t="s">
        <v>283</v>
      </c>
      <c r="B180" t="s">
        <v>45</v>
      </c>
      <c r="C180" t="s">
        <v>46</v>
      </c>
      <c r="D180" t="s">
        <v>49</v>
      </c>
    </row>
    <row r="181" spans="1:4" x14ac:dyDescent="0.25">
      <c r="A181" t="s">
        <v>284</v>
      </c>
      <c r="B181" t="s">
        <v>45</v>
      </c>
      <c r="C181" t="s">
        <v>46</v>
      </c>
      <c r="D181" t="s">
        <v>49</v>
      </c>
    </row>
    <row r="182" spans="1:4" x14ac:dyDescent="0.25">
      <c r="A182" t="s">
        <v>50</v>
      </c>
      <c r="B182" t="s">
        <v>45</v>
      </c>
      <c r="C182" t="s">
        <v>46</v>
      </c>
      <c r="D182" t="s">
        <v>49</v>
      </c>
    </row>
    <row r="183" spans="1:4" x14ac:dyDescent="0.25">
      <c r="A183" t="s">
        <v>285</v>
      </c>
      <c r="B183" t="s">
        <v>45</v>
      </c>
      <c r="C183" t="s">
        <v>46</v>
      </c>
      <c r="D183" t="s">
        <v>49</v>
      </c>
    </row>
    <row r="184" spans="1:4" x14ac:dyDescent="0.25">
      <c r="A184" t="s">
        <v>286</v>
      </c>
      <c r="B184" t="s">
        <v>45</v>
      </c>
      <c r="C184" t="s">
        <v>46</v>
      </c>
      <c r="D184" t="s">
        <v>49</v>
      </c>
    </row>
    <row r="185" spans="1:4" x14ac:dyDescent="0.25">
      <c r="A185" t="s">
        <v>287</v>
      </c>
      <c r="B185" t="s">
        <v>45</v>
      </c>
      <c r="C185" t="s">
        <v>46</v>
      </c>
      <c r="D185" t="s">
        <v>49</v>
      </c>
    </row>
    <row r="186" spans="1:4" x14ac:dyDescent="0.25">
      <c r="A186" t="s">
        <v>288</v>
      </c>
      <c r="B186" t="s">
        <v>45</v>
      </c>
      <c r="C186" t="s">
        <v>46</v>
      </c>
      <c r="D186" t="s">
        <v>49</v>
      </c>
    </row>
    <row r="187" spans="1:4" x14ac:dyDescent="0.25">
      <c r="A187" t="s">
        <v>289</v>
      </c>
      <c r="B187" t="s">
        <v>45</v>
      </c>
      <c r="C187" t="s">
        <v>51</v>
      </c>
      <c r="D187" t="s">
        <v>290</v>
      </c>
    </row>
    <row r="188" spans="1:4" x14ac:dyDescent="0.25">
      <c r="A188" t="s">
        <v>291</v>
      </c>
      <c r="B188" t="s">
        <v>45</v>
      </c>
      <c r="C188" t="s">
        <v>51</v>
      </c>
      <c r="D188" t="s">
        <v>290</v>
      </c>
    </row>
    <row r="189" spans="1:4" x14ac:dyDescent="0.25">
      <c r="A189" t="s">
        <v>292</v>
      </c>
      <c r="B189" t="s">
        <v>45</v>
      </c>
      <c r="C189" t="s">
        <v>51</v>
      </c>
      <c r="D189" t="s">
        <v>290</v>
      </c>
    </row>
    <row r="190" spans="1:4" x14ac:dyDescent="0.25">
      <c r="A190" t="s">
        <v>293</v>
      </c>
      <c r="B190" t="s">
        <v>45</v>
      </c>
      <c r="C190" t="s">
        <v>51</v>
      </c>
      <c r="D190" t="s">
        <v>290</v>
      </c>
    </row>
    <row r="191" spans="1:4" x14ac:dyDescent="0.25">
      <c r="A191" t="s">
        <v>294</v>
      </c>
      <c r="B191" t="s">
        <v>45</v>
      </c>
      <c r="C191" t="s">
        <v>51</v>
      </c>
      <c r="D191" t="s">
        <v>290</v>
      </c>
    </row>
    <row r="192" spans="1:4" x14ac:dyDescent="0.25">
      <c r="A192" t="s">
        <v>295</v>
      </c>
      <c r="B192" t="s">
        <v>45</v>
      </c>
      <c r="C192" t="s">
        <v>51</v>
      </c>
      <c r="D192" t="s">
        <v>290</v>
      </c>
    </row>
    <row r="193" spans="1:4" x14ac:dyDescent="0.25">
      <c r="A193" t="s">
        <v>296</v>
      </c>
      <c r="B193" t="s">
        <v>45</v>
      </c>
      <c r="C193" t="s">
        <v>51</v>
      </c>
      <c r="D193" t="s">
        <v>290</v>
      </c>
    </row>
    <row r="194" spans="1:4" x14ac:dyDescent="0.25">
      <c r="A194" t="s">
        <v>297</v>
      </c>
      <c r="B194" t="s">
        <v>45</v>
      </c>
      <c r="C194" t="s">
        <v>51</v>
      </c>
      <c r="D194" t="s">
        <v>290</v>
      </c>
    </row>
    <row r="195" spans="1:4" x14ac:dyDescent="0.25">
      <c r="A195" t="s">
        <v>298</v>
      </c>
      <c r="B195" t="s">
        <v>45</v>
      </c>
      <c r="C195" t="s">
        <v>51</v>
      </c>
      <c r="D195" t="s">
        <v>290</v>
      </c>
    </row>
    <row r="196" spans="1:4" x14ac:dyDescent="0.25">
      <c r="A196" t="s">
        <v>299</v>
      </c>
      <c r="B196" t="s">
        <v>45</v>
      </c>
      <c r="C196" t="s">
        <v>51</v>
      </c>
      <c r="D196" t="s">
        <v>290</v>
      </c>
    </row>
    <row r="197" spans="1:4" x14ac:dyDescent="0.25">
      <c r="A197" t="s">
        <v>300</v>
      </c>
      <c r="B197" t="s">
        <v>45</v>
      </c>
      <c r="C197" t="s">
        <v>51</v>
      </c>
      <c r="D197" t="s">
        <v>290</v>
      </c>
    </row>
    <row r="198" spans="1:4" x14ac:dyDescent="0.25">
      <c r="A198" t="s">
        <v>301</v>
      </c>
      <c r="B198" t="s">
        <v>45</v>
      </c>
      <c r="C198" t="s">
        <v>51</v>
      </c>
      <c r="D198" t="s">
        <v>290</v>
      </c>
    </row>
    <row r="199" spans="1:4" x14ac:dyDescent="0.25">
      <c r="A199" t="s">
        <v>302</v>
      </c>
      <c r="B199" t="s">
        <v>45</v>
      </c>
      <c r="C199" t="s">
        <v>51</v>
      </c>
      <c r="D199" t="s">
        <v>290</v>
      </c>
    </row>
    <row r="200" spans="1:4" x14ac:dyDescent="0.25">
      <c r="A200" t="s">
        <v>303</v>
      </c>
      <c r="B200" t="s">
        <v>45</v>
      </c>
      <c r="C200" t="s">
        <v>51</v>
      </c>
      <c r="D200" t="s">
        <v>290</v>
      </c>
    </row>
    <row r="201" spans="1:4" x14ac:dyDescent="0.25">
      <c r="A201" t="s">
        <v>304</v>
      </c>
      <c r="B201" t="s">
        <v>45</v>
      </c>
      <c r="C201" t="s">
        <v>51</v>
      </c>
      <c r="D201" t="s">
        <v>290</v>
      </c>
    </row>
    <row r="202" spans="1:4" x14ac:dyDescent="0.25">
      <c r="A202" t="s">
        <v>305</v>
      </c>
      <c r="B202" t="s">
        <v>45</v>
      </c>
      <c r="C202" t="s">
        <v>51</v>
      </c>
      <c r="D202" t="s">
        <v>290</v>
      </c>
    </row>
    <row r="203" spans="1:4" x14ac:dyDescent="0.25">
      <c r="A203" t="s">
        <v>306</v>
      </c>
      <c r="B203" t="s">
        <v>45</v>
      </c>
      <c r="C203" t="s">
        <v>51</v>
      </c>
      <c r="D203" t="s">
        <v>290</v>
      </c>
    </row>
    <row r="204" spans="1:4" x14ac:dyDescent="0.25">
      <c r="A204" t="s">
        <v>307</v>
      </c>
      <c r="B204" t="s">
        <v>45</v>
      </c>
      <c r="C204" t="s">
        <v>51</v>
      </c>
      <c r="D204" t="s">
        <v>290</v>
      </c>
    </row>
    <row r="205" spans="1:4" x14ac:dyDescent="0.25">
      <c r="A205" t="s">
        <v>308</v>
      </c>
      <c r="B205" t="s">
        <v>45</v>
      </c>
      <c r="C205" t="s">
        <v>51</v>
      </c>
      <c r="D205" t="s">
        <v>290</v>
      </c>
    </row>
    <row r="206" spans="1:4" x14ac:dyDescent="0.25">
      <c r="A206" t="s">
        <v>309</v>
      </c>
      <c r="B206" t="s">
        <v>45</v>
      </c>
      <c r="C206" t="s">
        <v>51</v>
      </c>
      <c r="D206" t="s">
        <v>290</v>
      </c>
    </row>
    <row r="207" spans="1:4" x14ac:dyDescent="0.25">
      <c r="A207" t="s">
        <v>310</v>
      </c>
      <c r="B207" t="s">
        <v>45</v>
      </c>
      <c r="C207" t="s">
        <v>51</v>
      </c>
      <c r="D207" t="s">
        <v>290</v>
      </c>
    </row>
    <row r="208" spans="1:4" x14ac:dyDescent="0.25">
      <c r="A208" t="s">
        <v>311</v>
      </c>
      <c r="B208" t="s">
        <v>45</v>
      </c>
      <c r="C208" t="s">
        <v>51</v>
      </c>
      <c r="D208" t="s">
        <v>290</v>
      </c>
    </row>
    <row r="209" spans="1:4" x14ac:dyDescent="0.25">
      <c r="A209" t="s">
        <v>312</v>
      </c>
      <c r="B209" t="s">
        <v>45</v>
      </c>
      <c r="C209" t="s">
        <v>51</v>
      </c>
      <c r="D209" t="s">
        <v>290</v>
      </c>
    </row>
    <row r="210" spans="1:4" x14ac:dyDescent="0.25">
      <c r="A210" t="s">
        <v>313</v>
      </c>
      <c r="B210" t="s">
        <v>45</v>
      </c>
      <c r="C210" t="s">
        <v>51</v>
      </c>
      <c r="D210" t="s">
        <v>290</v>
      </c>
    </row>
    <row r="211" spans="1:4" x14ac:dyDescent="0.25">
      <c r="A211" t="s">
        <v>314</v>
      </c>
      <c r="B211" t="s">
        <v>45</v>
      </c>
      <c r="C211" t="s">
        <v>51</v>
      </c>
      <c r="D211" t="s">
        <v>290</v>
      </c>
    </row>
    <row r="212" spans="1:4" x14ac:dyDescent="0.25">
      <c r="A212" t="s">
        <v>315</v>
      </c>
      <c r="B212" t="s">
        <v>45</v>
      </c>
      <c r="C212" t="s">
        <v>51</v>
      </c>
      <c r="D212" t="s">
        <v>290</v>
      </c>
    </row>
    <row r="213" spans="1:4" x14ac:dyDescent="0.25">
      <c r="A213" t="s">
        <v>316</v>
      </c>
      <c r="B213" t="s">
        <v>45</v>
      </c>
      <c r="C213" t="s">
        <v>51</v>
      </c>
      <c r="D213" t="s">
        <v>290</v>
      </c>
    </row>
    <row r="214" spans="1:4" x14ac:dyDescent="0.25">
      <c r="A214" t="s">
        <v>317</v>
      </c>
      <c r="B214" t="s">
        <v>45</v>
      </c>
      <c r="C214" t="s">
        <v>51</v>
      </c>
      <c r="D214" t="s">
        <v>290</v>
      </c>
    </row>
    <row r="215" spans="1:4" x14ac:dyDescent="0.25">
      <c r="A215" t="s">
        <v>318</v>
      </c>
      <c r="B215" t="s">
        <v>45</v>
      </c>
      <c r="C215" t="s">
        <v>51</v>
      </c>
      <c r="D215" t="s">
        <v>290</v>
      </c>
    </row>
    <row r="216" spans="1:4" x14ac:dyDescent="0.25">
      <c r="A216" t="s">
        <v>319</v>
      </c>
      <c r="B216" t="s">
        <v>45</v>
      </c>
      <c r="C216" t="s">
        <v>51</v>
      </c>
      <c r="D216" t="s">
        <v>290</v>
      </c>
    </row>
    <row r="217" spans="1:4" x14ac:dyDescent="0.25">
      <c r="A217" t="s">
        <v>320</v>
      </c>
      <c r="B217" t="s">
        <v>45</v>
      </c>
      <c r="C217" t="s">
        <v>51</v>
      </c>
      <c r="D217" t="s">
        <v>290</v>
      </c>
    </row>
    <row r="218" spans="1:4" x14ac:dyDescent="0.25">
      <c r="A218" t="s">
        <v>321</v>
      </c>
      <c r="B218" t="s">
        <v>45</v>
      </c>
      <c r="C218" t="s">
        <v>51</v>
      </c>
      <c r="D218" t="s">
        <v>52</v>
      </c>
    </row>
    <row r="219" spans="1:4" x14ac:dyDescent="0.25">
      <c r="A219" t="s">
        <v>322</v>
      </c>
      <c r="B219" t="s">
        <v>45</v>
      </c>
      <c r="C219" t="s">
        <v>51</v>
      </c>
      <c r="D219" t="s">
        <v>52</v>
      </c>
    </row>
    <row r="220" spans="1:4" x14ac:dyDescent="0.25">
      <c r="A220" t="s">
        <v>53</v>
      </c>
      <c r="B220" t="s">
        <v>45</v>
      </c>
      <c r="C220" t="s">
        <v>51</v>
      </c>
      <c r="D220" t="s">
        <v>52</v>
      </c>
    </row>
    <row r="221" spans="1:4" x14ac:dyDescent="0.25">
      <c r="A221" t="s">
        <v>323</v>
      </c>
      <c r="B221" t="s">
        <v>45</v>
      </c>
      <c r="C221" t="s">
        <v>51</v>
      </c>
      <c r="D221" t="s">
        <v>52</v>
      </c>
    </row>
    <row r="222" spans="1:4" x14ac:dyDescent="0.25">
      <c r="A222" t="s">
        <v>324</v>
      </c>
      <c r="B222" t="s">
        <v>45</v>
      </c>
      <c r="C222" t="s">
        <v>51</v>
      </c>
      <c r="D222" t="s">
        <v>52</v>
      </c>
    </row>
    <row r="223" spans="1:4" x14ac:dyDescent="0.25">
      <c r="A223" t="s">
        <v>325</v>
      </c>
      <c r="B223" t="s">
        <v>45</v>
      </c>
      <c r="C223" t="s">
        <v>51</v>
      </c>
      <c r="D223" t="s">
        <v>52</v>
      </c>
    </row>
    <row r="224" spans="1:4" x14ac:dyDescent="0.25">
      <c r="A224" t="s">
        <v>326</v>
      </c>
      <c r="B224" t="s">
        <v>45</v>
      </c>
      <c r="C224" t="s">
        <v>51</v>
      </c>
      <c r="D224" t="s">
        <v>52</v>
      </c>
    </row>
    <row r="225" spans="1:4" x14ac:dyDescent="0.25">
      <c r="A225" t="s">
        <v>327</v>
      </c>
      <c r="B225" t="s">
        <v>45</v>
      </c>
      <c r="C225" t="s">
        <v>51</v>
      </c>
      <c r="D225" t="s">
        <v>52</v>
      </c>
    </row>
    <row r="226" spans="1:4" x14ac:dyDescent="0.25">
      <c r="A226" t="s">
        <v>328</v>
      </c>
      <c r="B226" t="s">
        <v>45</v>
      </c>
      <c r="C226" t="s">
        <v>51</v>
      </c>
      <c r="D226" t="s">
        <v>52</v>
      </c>
    </row>
    <row r="227" spans="1:4" x14ac:dyDescent="0.25">
      <c r="A227" t="s">
        <v>329</v>
      </c>
      <c r="B227" t="s">
        <v>45</v>
      </c>
      <c r="C227" t="s">
        <v>51</v>
      </c>
      <c r="D227" t="s">
        <v>52</v>
      </c>
    </row>
    <row r="228" spans="1:4" x14ac:dyDescent="0.25">
      <c r="A228" t="s">
        <v>330</v>
      </c>
      <c r="B228" t="s">
        <v>45</v>
      </c>
      <c r="C228" t="s">
        <v>51</v>
      </c>
      <c r="D228" t="s">
        <v>52</v>
      </c>
    </row>
    <row r="229" spans="1:4" x14ac:dyDescent="0.25">
      <c r="A229" t="s">
        <v>331</v>
      </c>
      <c r="B229" t="s">
        <v>45</v>
      </c>
      <c r="C229" t="s">
        <v>51</v>
      </c>
      <c r="D229" t="s">
        <v>52</v>
      </c>
    </row>
    <row r="230" spans="1:4" x14ac:dyDescent="0.25">
      <c r="A230" t="s">
        <v>332</v>
      </c>
      <c r="B230" t="s">
        <v>45</v>
      </c>
      <c r="C230" t="s">
        <v>51</v>
      </c>
      <c r="D230" t="s">
        <v>52</v>
      </c>
    </row>
    <row r="231" spans="1:4" x14ac:dyDescent="0.25">
      <c r="A231" t="s">
        <v>333</v>
      </c>
      <c r="B231" t="s">
        <v>45</v>
      </c>
      <c r="C231" t="s">
        <v>51</v>
      </c>
      <c r="D231" t="s">
        <v>52</v>
      </c>
    </row>
    <row r="232" spans="1:4" x14ac:dyDescent="0.25">
      <c r="A232" t="s">
        <v>334</v>
      </c>
      <c r="B232" t="s">
        <v>45</v>
      </c>
      <c r="C232" t="s">
        <v>51</v>
      </c>
      <c r="D232" t="s">
        <v>52</v>
      </c>
    </row>
    <row r="233" spans="1:4" x14ac:dyDescent="0.25">
      <c r="A233" t="s">
        <v>335</v>
      </c>
      <c r="B233" t="s">
        <v>45</v>
      </c>
      <c r="C233" t="s">
        <v>51</v>
      </c>
      <c r="D233" t="s">
        <v>52</v>
      </c>
    </row>
    <row r="234" spans="1:4" x14ac:dyDescent="0.25">
      <c r="A234" t="s">
        <v>336</v>
      </c>
      <c r="B234" t="s">
        <v>45</v>
      </c>
      <c r="C234" t="s">
        <v>51</v>
      </c>
      <c r="D234" t="s">
        <v>52</v>
      </c>
    </row>
    <row r="235" spans="1:4" x14ac:dyDescent="0.25">
      <c r="A235" t="s">
        <v>337</v>
      </c>
      <c r="B235" t="s">
        <v>45</v>
      </c>
      <c r="C235" t="s">
        <v>51</v>
      </c>
      <c r="D235" t="s">
        <v>52</v>
      </c>
    </row>
    <row r="236" spans="1:4" x14ac:dyDescent="0.25">
      <c r="A236" t="s">
        <v>338</v>
      </c>
      <c r="B236" t="s">
        <v>45</v>
      </c>
      <c r="C236" t="s">
        <v>51</v>
      </c>
      <c r="D236" t="s">
        <v>52</v>
      </c>
    </row>
    <row r="237" spans="1:4" x14ac:dyDescent="0.25">
      <c r="A237" t="s">
        <v>339</v>
      </c>
      <c r="B237" t="s">
        <v>45</v>
      </c>
      <c r="C237" t="s">
        <v>51</v>
      </c>
      <c r="D237" t="s">
        <v>52</v>
      </c>
    </row>
    <row r="238" spans="1:4" x14ac:dyDescent="0.25">
      <c r="A238" t="s">
        <v>340</v>
      </c>
      <c r="B238" t="s">
        <v>45</v>
      </c>
      <c r="C238" t="s">
        <v>51</v>
      </c>
      <c r="D238" t="s">
        <v>52</v>
      </c>
    </row>
    <row r="239" spans="1:4" x14ac:dyDescent="0.25">
      <c r="A239" t="s">
        <v>341</v>
      </c>
      <c r="B239" t="s">
        <v>45</v>
      </c>
      <c r="C239" t="s">
        <v>51</v>
      </c>
      <c r="D239" t="s">
        <v>52</v>
      </c>
    </row>
    <row r="240" spans="1:4" x14ac:dyDescent="0.25">
      <c r="A240" t="s">
        <v>342</v>
      </c>
      <c r="B240" t="s">
        <v>45</v>
      </c>
      <c r="C240" t="s">
        <v>51</v>
      </c>
      <c r="D240" t="s">
        <v>52</v>
      </c>
    </row>
    <row r="241" spans="1:4" x14ac:dyDescent="0.25">
      <c r="A241" t="s">
        <v>343</v>
      </c>
      <c r="B241" t="s">
        <v>45</v>
      </c>
      <c r="C241" t="s">
        <v>51</v>
      </c>
      <c r="D241" t="s">
        <v>52</v>
      </c>
    </row>
    <row r="242" spans="1:4" x14ac:dyDescent="0.25">
      <c r="A242" t="s">
        <v>344</v>
      </c>
      <c r="B242" t="s">
        <v>45</v>
      </c>
      <c r="C242" t="s">
        <v>51</v>
      </c>
      <c r="D242" t="s">
        <v>52</v>
      </c>
    </row>
    <row r="243" spans="1:4" x14ac:dyDescent="0.25">
      <c r="A243" t="s">
        <v>345</v>
      </c>
      <c r="B243" t="s">
        <v>45</v>
      </c>
      <c r="C243" t="s">
        <v>51</v>
      </c>
      <c r="D243" t="s">
        <v>52</v>
      </c>
    </row>
    <row r="244" spans="1:4" x14ac:dyDescent="0.25">
      <c r="A244" t="s">
        <v>346</v>
      </c>
      <c r="B244" t="s">
        <v>45</v>
      </c>
      <c r="C244" t="s">
        <v>51</v>
      </c>
      <c r="D244" t="s">
        <v>52</v>
      </c>
    </row>
    <row r="245" spans="1:4" x14ac:dyDescent="0.25">
      <c r="A245" t="s">
        <v>347</v>
      </c>
      <c r="B245" t="s">
        <v>45</v>
      </c>
      <c r="C245" t="s">
        <v>51</v>
      </c>
      <c r="D245" t="s">
        <v>52</v>
      </c>
    </row>
    <row r="246" spans="1:4" x14ac:dyDescent="0.25">
      <c r="A246" t="s">
        <v>348</v>
      </c>
      <c r="B246" t="s">
        <v>45</v>
      </c>
      <c r="C246" t="s">
        <v>51</v>
      </c>
      <c r="D246" t="s">
        <v>52</v>
      </c>
    </row>
    <row r="247" spans="1:4" x14ac:dyDescent="0.25">
      <c r="A247" t="s">
        <v>349</v>
      </c>
      <c r="B247" t="s">
        <v>45</v>
      </c>
      <c r="C247" t="s">
        <v>51</v>
      </c>
      <c r="D247" t="s">
        <v>52</v>
      </c>
    </row>
    <row r="248" spans="1:4" x14ac:dyDescent="0.25">
      <c r="A248" t="s">
        <v>54</v>
      </c>
      <c r="B248" t="s">
        <v>45</v>
      </c>
      <c r="C248" t="s">
        <v>51</v>
      </c>
      <c r="D248" t="s">
        <v>52</v>
      </c>
    </row>
    <row r="249" spans="1:4" x14ac:dyDescent="0.25">
      <c r="A249" t="s">
        <v>350</v>
      </c>
      <c r="B249" t="s">
        <v>45</v>
      </c>
      <c r="C249" t="s">
        <v>51</v>
      </c>
      <c r="D249" t="s">
        <v>55</v>
      </c>
    </row>
    <row r="250" spans="1:4" x14ac:dyDescent="0.25">
      <c r="A250" t="s">
        <v>351</v>
      </c>
      <c r="B250" t="s">
        <v>45</v>
      </c>
      <c r="C250" t="s">
        <v>51</v>
      </c>
      <c r="D250" t="s">
        <v>55</v>
      </c>
    </row>
    <row r="251" spans="1:4" x14ac:dyDescent="0.25">
      <c r="A251" t="s">
        <v>352</v>
      </c>
      <c r="B251" t="s">
        <v>45</v>
      </c>
      <c r="C251" t="s">
        <v>51</v>
      </c>
      <c r="D251" t="s">
        <v>55</v>
      </c>
    </row>
    <row r="252" spans="1:4" x14ac:dyDescent="0.25">
      <c r="A252" t="s">
        <v>353</v>
      </c>
      <c r="B252" t="s">
        <v>45</v>
      </c>
      <c r="C252" t="s">
        <v>51</v>
      </c>
      <c r="D252" t="s">
        <v>55</v>
      </c>
    </row>
    <row r="253" spans="1:4" x14ac:dyDescent="0.25">
      <c r="A253" t="s">
        <v>354</v>
      </c>
      <c r="B253" t="s">
        <v>45</v>
      </c>
      <c r="C253" t="s">
        <v>51</v>
      </c>
      <c r="D253" t="s">
        <v>55</v>
      </c>
    </row>
    <row r="254" spans="1:4" x14ac:dyDescent="0.25">
      <c r="A254" t="s">
        <v>355</v>
      </c>
      <c r="B254" t="s">
        <v>45</v>
      </c>
      <c r="C254" t="s">
        <v>51</v>
      </c>
      <c r="D254" t="s">
        <v>55</v>
      </c>
    </row>
    <row r="255" spans="1:4" x14ac:dyDescent="0.25">
      <c r="A255" t="s">
        <v>356</v>
      </c>
      <c r="B255" t="s">
        <v>45</v>
      </c>
      <c r="C255" t="s">
        <v>51</v>
      </c>
      <c r="D255" t="s">
        <v>55</v>
      </c>
    </row>
    <row r="256" spans="1:4" x14ac:dyDescent="0.25">
      <c r="A256" t="s">
        <v>357</v>
      </c>
      <c r="B256" t="s">
        <v>45</v>
      </c>
      <c r="C256" t="s">
        <v>51</v>
      </c>
      <c r="D256" t="s">
        <v>55</v>
      </c>
    </row>
    <row r="257" spans="1:4" x14ac:dyDescent="0.25">
      <c r="A257" t="s">
        <v>358</v>
      </c>
      <c r="B257" t="s">
        <v>45</v>
      </c>
      <c r="C257" t="s">
        <v>51</v>
      </c>
      <c r="D257" t="s">
        <v>55</v>
      </c>
    </row>
    <row r="258" spans="1:4" x14ac:dyDescent="0.25">
      <c r="A258" t="s">
        <v>359</v>
      </c>
      <c r="B258" t="s">
        <v>45</v>
      </c>
      <c r="C258" t="s">
        <v>51</v>
      </c>
      <c r="D258" t="s">
        <v>55</v>
      </c>
    </row>
    <row r="259" spans="1:4" x14ac:dyDescent="0.25">
      <c r="A259" t="s">
        <v>360</v>
      </c>
      <c r="B259" t="s">
        <v>45</v>
      </c>
      <c r="C259" t="s">
        <v>51</v>
      </c>
      <c r="D259" t="s">
        <v>55</v>
      </c>
    </row>
    <row r="260" spans="1:4" x14ac:dyDescent="0.25">
      <c r="A260" t="s">
        <v>361</v>
      </c>
      <c r="B260" t="s">
        <v>45</v>
      </c>
      <c r="C260" t="s">
        <v>51</v>
      </c>
      <c r="D260" t="s">
        <v>55</v>
      </c>
    </row>
    <row r="261" spans="1:4" x14ac:dyDescent="0.25">
      <c r="A261" t="s">
        <v>362</v>
      </c>
      <c r="B261" t="s">
        <v>45</v>
      </c>
      <c r="C261" t="s">
        <v>51</v>
      </c>
      <c r="D261" t="s">
        <v>55</v>
      </c>
    </row>
    <row r="262" spans="1:4" x14ac:dyDescent="0.25">
      <c r="A262" t="s">
        <v>363</v>
      </c>
      <c r="B262" t="s">
        <v>45</v>
      </c>
      <c r="C262" t="s">
        <v>51</v>
      </c>
      <c r="D262" t="s">
        <v>55</v>
      </c>
    </row>
    <row r="263" spans="1:4" x14ac:dyDescent="0.25">
      <c r="A263" t="s">
        <v>364</v>
      </c>
      <c r="B263" t="s">
        <v>45</v>
      </c>
      <c r="C263" t="s">
        <v>51</v>
      </c>
      <c r="D263" t="s">
        <v>55</v>
      </c>
    </row>
    <row r="264" spans="1:4" x14ac:dyDescent="0.25">
      <c r="A264" t="s">
        <v>365</v>
      </c>
      <c r="B264" t="s">
        <v>45</v>
      </c>
      <c r="C264" t="s">
        <v>51</v>
      </c>
      <c r="D264" t="s">
        <v>55</v>
      </c>
    </row>
    <row r="265" spans="1:4" x14ac:dyDescent="0.25">
      <c r="A265" t="s">
        <v>366</v>
      </c>
      <c r="B265" t="s">
        <v>45</v>
      </c>
      <c r="C265" t="s">
        <v>51</v>
      </c>
      <c r="D265" t="s">
        <v>55</v>
      </c>
    </row>
    <row r="266" spans="1:4" x14ac:dyDescent="0.25">
      <c r="A266" t="s">
        <v>367</v>
      </c>
      <c r="B266" t="s">
        <v>45</v>
      </c>
      <c r="C266" t="s">
        <v>51</v>
      </c>
      <c r="D266" t="s">
        <v>55</v>
      </c>
    </row>
    <row r="267" spans="1:4" x14ac:dyDescent="0.25">
      <c r="A267" t="s">
        <v>368</v>
      </c>
      <c r="B267" t="s">
        <v>45</v>
      </c>
      <c r="C267" t="s">
        <v>51</v>
      </c>
      <c r="D267" t="s">
        <v>55</v>
      </c>
    </row>
    <row r="268" spans="1:4" x14ac:dyDescent="0.25">
      <c r="A268" t="s">
        <v>369</v>
      </c>
      <c r="B268" t="s">
        <v>45</v>
      </c>
      <c r="C268" t="s">
        <v>51</v>
      </c>
      <c r="D268" t="s">
        <v>55</v>
      </c>
    </row>
    <row r="269" spans="1:4" x14ac:dyDescent="0.25">
      <c r="A269" t="s">
        <v>370</v>
      </c>
      <c r="B269" t="s">
        <v>45</v>
      </c>
      <c r="C269" t="s">
        <v>51</v>
      </c>
      <c r="D269" t="s">
        <v>55</v>
      </c>
    </row>
    <row r="270" spans="1:4" x14ac:dyDescent="0.25">
      <c r="A270" t="s">
        <v>371</v>
      </c>
      <c r="B270" t="s">
        <v>45</v>
      </c>
      <c r="C270" t="s">
        <v>51</v>
      </c>
      <c r="D270" t="s">
        <v>55</v>
      </c>
    </row>
    <row r="271" spans="1:4" x14ac:dyDescent="0.25">
      <c r="A271" t="s">
        <v>372</v>
      </c>
      <c r="B271" t="s">
        <v>45</v>
      </c>
      <c r="C271" t="s">
        <v>51</v>
      </c>
      <c r="D271" t="s">
        <v>55</v>
      </c>
    </row>
    <row r="272" spans="1:4" x14ac:dyDescent="0.25">
      <c r="A272" t="s">
        <v>373</v>
      </c>
      <c r="B272" t="s">
        <v>45</v>
      </c>
      <c r="C272" t="s">
        <v>51</v>
      </c>
      <c r="D272" t="s">
        <v>55</v>
      </c>
    </row>
    <row r="273" spans="1:4" x14ac:dyDescent="0.25">
      <c r="A273" t="s">
        <v>374</v>
      </c>
      <c r="B273" t="s">
        <v>45</v>
      </c>
      <c r="C273" t="s">
        <v>51</v>
      </c>
      <c r="D273" t="s">
        <v>55</v>
      </c>
    </row>
    <row r="274" spans="1:4" x14ac:dyDescent="0.25">
      <c r="A274" t="s">
        <v>375</v>
      </c>
      <c r="B274" t="s">
        <v>45</v>
      </c>
      <c r="C274" t="s">
        <v>51</v>
      </c>
      <c r="D274" t="s">
        <v>55</v>
      </c>
    </row>
    <row r="275" spans="1:4" x14ac:dyDescent="0.25">
      <c r="A275" t="s">
        <v>56</v>
      </c>
      <c r="B275" t="s">
        <v>45</v>
      </c>
      <c r="C275" t="s">
        <v>51</v>
      </c>
      <c r="D275" t="s">
        <v>55</v>
      </c>
    </row>
    <row r="276" spans="1:4" x14ac:dyDescent="0.25">
      <c r="A276" t="s">
        <v>57</v>
      </c>
      <c r="B276" t="s">
        <v>45</v>
      </c>
      <c r="C276" t="s">
        <v>51</v>
      </c>
      <c r="D276" t="s">
        <v>55</v>
      </c>
    </row>
    <row r="277" spans="1:4" x14ac:dyDescent="0.25">
      <c r="A277" t="s">
        <v>58</v>
      </c>
      <c r="B277" t="s">
        <v>45</v>
      </c>
      <c r="C277" t="s">
        <v>51</v>
      </c>
      <c r="D277" t="s">
        <v>55</v>
      </c>
    </row>
    <row r="278" spans="1:4" x14ac:dyDescent="0.25">
      <c r="A278" t="s">
        <v>59</v>
      </c>
      <c r="B278" t="s">
        <v>45</v>
      </c>
      <c r="C278" t="s">
        <v>51</v>
      </c>
      <c r="D278" t="s">
        <v>55</v>
      </c>
    </row>
    <row r="279" spans="1:4" x14ac:dyDescent="0.25">
      <c r="A279" t="s">
        <v>376</v>
      </c>
      <c r="B279" t="s">
        <v>45</v>
      </c>
      <c r="C279" t="s">
        <v>60</v>
      </c>
      <c r="D279" t="s">
        <v>61</v>
      </c>
    </row>
    <row r="280" spans="1:4" x14ac:dyDescent="0.25">
      <c r="A280" t="s">
        <v>377</v>
      </c>
      <c r="B280" t="s">
        <v>45</v>
      </c>
      <c r="C280" t="s">
        <v>60</v>
      </c>
      <c r="D280" t="s">
        <v>61</v>
      </c>
    </row>
    <row r="281" spans="1:4" x14ac:dyDescent="0.25">
      <c r="A281" t="s">
        <v>378</v>
      </c>
      <c r="B281" t="s">
        <v>45</v>
      </c>
      <c r="C281" t="s">
        <v>60</v>
      </c>
      <c r="D281" t="s">
        <v>61</v>
      </c>
    </row>
    <row r="282" spans="1:4" x14ac:dyDescent="0.25">
      <c r="A282" t="s">
        <v>62</v>
      </c>
      <c r="B282" t="s">
        <v>45</v>
      </c>
      <c r="C282" t="s">
        <v>60</v>
      </c>
      <c r="D282" t="s">
        <v>61</v>
      </c>
    </row>
    <row r="283" spans="1:4" x14ac:dyDescent="0.25">
      <c r="A283" t="s">
        <v>379</v>
      </c>
      <c r="B283" t="s">
        <v>45</v>
      </c>
      <c r="C283" t="s">
        <v>60</v>
      </c>
      <c r="D283" t="s">
        <v>61</v>
      </c>
    </row>
    <row r="284" spans="1:4" x14ac:dyDescent="0.25">
      <c r="A284" t="s">
        <v>63</v>
      </c>
      <c r="B284" t="s">
        <v>45</v>
      </c>
      <c r="C284" t="s">
        <v>60</v>
      </c>
      <c r="D284" t="s">
        <v>61</v>
      </c>
    </row>
    <row r="285" spans="1:4" x14ac:dyDescent="0.25">
      <c r="A285" t="s">
        <v>64</v>
      </c>
      <c r="B285" t="s">
        <v>45</v>
      </c>
      <c r="C285" t="s">
        <v>60</v>
      </c>
      <c r="D285" t="s">
        <v>61</v>
      </c>
    </row>
    <row r="286" spans="1:4" x14ac:dyDescent="0.25">
      <c r="A286" t="s">
        <v>380</v>
      </c>
      <c r="B286" t="s">
        <v>45</v>
      </c>
      <c r="C286" t="s">
        <v>60</v>
      </c>
      <c r="D286" t="s">
        <v>61</v>
      </c>
    </row>
    <row r="287" spans="1:4" x14ac:dyDescent="0.25">
      <c r="A287" t="s">
        <v>381</v>
      </c>
      <c r="B287" t="s">
        <v>45</v>
      </c>
      <c r="C287" t="s">
        <v>60</v>
      </c>
      <c r="D287" t="s">
        <v>61</v>
      </c>
    </row>
    <row r="288" spans="1:4" x14ac:dyDescent="0.25">
      <c r="A288" t="s">
        <v>382</v>
      </c>
      <c r="B288" t="s">
        <v>45</v>
      </c>
      <c r="C288" t="s">
        <v>60</v>
      </c>
      <c r="D288" t="s">
        <v>61</v>
      </c>
    </row>
    <row r="289" spans="1:4" x14ac:dyDescent="0.25">
      <c r="A289" t="s">
        <v>65</v>
      </c>
      <c r="B289" t="s">
        <v>45</v>
      </c>
      <c r="C289" t="s">
        <v>60</v>
      </c>
      <c r="D289" t="s">
        <v>61</v>
      </c>
    </row>
    <row r="290" spans="1:4" x14ac:dyDescent="0.25">
      <c r="A290" t="s">
        <v>383</v>
      </c>
      <c r="B290" t="s">
        <v>45</v>
      </c>
      <c r="C290" t="s">
        <v>60</v>
      </c>
      <c r="D290" t="s">
        <v>61</v>
      </c>
    </row>
    <row r="291" spans="1:4" x14ac:dyDescent="0.25">
      <c r="A291" t="s">
        <v>384</v>
      </c>
      <c r="B291" t="s">
        <v>45</v>
      </c>
      <c r="C291" t="s">
        <v>60</v>
      </c>
      <c r="D291" t="s">
        <v>61</v>
      </c>
    </row>
    <row r="292" spans="1:4" x14ac:dyDescent="0.25">
      <c r="A292" t="s">
        <v>66</v>
      </c>
      <c r="B292" t="s">
        <v>45</v>
      </c>
      <c r="C292" t="s">
        <v>60</v>
      </c>
      <c r="D292" t="s">
        <v>61</v>
      </c>
    </row>
    <row r="293" spans="1:4" x14ac:dyDescent="0.25">
      <c r="A293" t="s">
        <v>385</v>
      </c>
      <c r="B293" t="s">
        <v>45</v>
      </c>
      <c r="C293" t="s">
        <v>60</v>
      </c>
      <c r="D293" t="s">
        <v>61</v>
      </c>
    </row>
    <row r="294" spans="1:4" x14ac:dyDescent="0.25">
      <c r="A294" t="s">
        <v>386</v>
      </c>
      <c r="B294" t="s">
        <v>45</v>
      </c>
      <c r="C294" t="s">
        <v>60</v>
      </c>
      <c r="D294" t="s">
        <v>61</v>
      </c>
    </row>
    <row r="295" spans="1:4" x14ac:dyDescent="0.25">
      <c r="A295" t="s">
        <v>67</v>
      </c>
      <c r="B295" t="s">
        <v>45</v>
      </c>
      <c r="C295" t="s">
        <v>60</v>
      </c>
      <c r="D295" t="s">
        <v>61</v>
      </c>
    </row>
    <row r="296" spans="1:4" x14ac:dyDescent="0.25">
      <c r="A296" t="s">
        <v>68</v>
      </c>
      <c r="B296" t="s">
        <v>45</v>
      </c>
      <c r="C296" t="s">
        <v>60</v>
      </c>
      <c r="D296" t="s">
        <v>61</v>
      </c>
    </row>
    <row r="297" spans="1:4" x14ac:dyDescent="0.25">
      <c r="A297" t="s">
        <v>69</v>
      </c>
      <c r="B297" t="s">
        <v>45</v>
      </c>
      <c r="C297" t="s">
        <v>60</v>
      </c>
      <c r="D297" t="s">
        <v>61</v>
      </c>
    </row>
    <row r="298" spans="1:4" x14ac:dyDescent="0.25">
      <c r="A298" t="s">
        <v>70</v>
      </c>
      <c r="B298" t="s">
        <v>45</v>
      </c>
      <c r="C298" t="s">
        <v>60</v>
      </c>
      <c r="D298" t="s">
        <v>61</v>
      </c>
    </row>
    <row r="299" spans="1:4" x14ac:dyDescent="0.25">
      <c r="A299" t="s">
        <v>71</v>
      </c>
      <c r="B299" t="s">
        <v>45</v>
      </c>
      <c r="C299" t="s">
        <v>60</v>
      </c>
      <c r="D299" t="s">
        <v>61</v>
      </c>
    </row>
    <row r="300" spans="1:4" x14ac:dyDescent="0.25">
      <c r="A300" t="s">
        <v>72</v>
      </c>
      <c r="B300" t="s">
        <v>45</v>
      </c>
      <c r="C300" t="s">
        <v>60</v>
      </c>
      <c r="D300" t="s">
        <v>61</v>
      </c>
    </row>
    <row r="301" spans="1:4" x14ac:dyDescent="0.25">
      <c r="A301" t="s">
        <v>387</v>
      </c>
      <c r="B301" t="s">
        <v>45</v>
      </c>
      <c r="C301" t="s">
        <v>60</v>
      </c>
      <c r="D301" t="s">
        <v>61</v>
      </c>
    </row>
    <row r="302" spans="1:4" x14ac:dyDescent="0.25">
      <c r="A302" t="s">
        <v>73</v>
      </c>
      <c r="B302" t="s">
        <v>45</v>
      </c>
      <c r="C302" t="s">
        <v>60</v>
      </c>
      <c r="D302" t="s">
        <v>61</v>
      </c>
    </row>
    <row r="303" spans="1:4" x14ac:dyDescent="0.25">
      <c r="A303" t="s">
        <v>74</v>
      </c>
      <c r="B303" t="s">
        <v>45</v>
      </c>
      <c r="C303" t="s">
        <v>60</v>
      </c>
      <c r="D303" t="s">
        <v>61</v>
      </c>
    </row>
    <row r="304" spans="1:4" x14ac:dyDescent="0.25">
      <c r="A304" t="s">
        <v>75</v>
      </c>
      <c r="B304" t="s">
        <v>45</v>
      </c>
      <c r="C304" t="s">
        <v>60</v>
      </c>
      <c r="D304" t="s">
        <v>61</v>
      </c>
    </row>
    <row r="305" spans="1:4" x14ac:dyDescent="0.25">
      <c r="A305" t="s">
        <v>76</v>
      </c>
      <c r="B305" t="s">
        <v>45</v>
      </c>
      <c r="C305" t="s">
        <v>60</v>
      </c>
      <c r="D305" t="s">
        <v>61</v>
      </c>
    </row>
    <row r="306" spans="1:4" x14ac:dyDescent="0.25">
      <c r="A306" t="s">
        <v>77</v>
      </c>
      <c r="B306" t="s">
        <v>45</v>
      </c>
      <c r="C306" t="s">
        <v>60</v>
      </c>
      <c r="D306" t="s">
        <v>61</v>
      </c>
    </row>
    <row r="307" spans="1:4" x14ac:dyDescent="0.25">
      <c r="A307" t="s">
        <v>78</v>
      </c>
      <c r="B307" t="s">
        <v>45</v>
      </c>
      <c r="C307" t="s">
        <v>60</v>
      </c>
      <c r="D307" t="s">
        <v>61</v>
      </c>
    </row>
    <row r="308" spans="1:4" x14ac:dyDescent="0.25">
      <c r="A308" t="s">
        <v>388</v>
      </c>
      <c r="B308" t="s">
        <v>45</v>
      </c>
      <c r="C308" t="s">
        <v>60</v>
      </c>
      <c r="D308" t="s">
        <v>61</v>
      </c>
    </row>
    <row r="309" spans="1:4" x14ac:dyDescent="0.25">
      <c r="A309" t="s">
        <v>79</v>
      </c>
      <c r="B309" t="s">
        <v>45</v>
      </c>
      <c r="C309" t="s">
        <v>60</v>
      </c>
      <c r="D309" t="s">
        <v>61</v>
      </c>
    </row>
    <row r="310" spans="1:4" x14ac:dyDescent="0.25">
      <c r="A310" t="s">
        <v>81</v>
      </c>
      <c r="B310" t="s">
        <v>45</v>
      </c>
      <c r="C310" t="s">
        <v>60</v>
      </c>
      <c r="D310" t="s">
        <v>80</v>
      </c>
    </row>
    <row r="311" spans="1:4" x14ac:dyDescent="0.25">
      <c r="A311" t="s">
        <v>82</v>
      </c>
      <c r="B311" t="s">
        <v>45</v>
      </c>
      <c r="C311" t="s">
        <v>60</v>
      </c>
      <c r="D311" t="s">
        <v>80</v>
      </c>
    </row>
    <row r="312" spans="1:4" x14ac:dyDescent="0.25">
      <c r="A312" t="s">
        <v>83</v>
      </c>
      <c r="B312" t="s">
        <v>45</v>
      </c>
      <c r="C312" t="s">
        <v>60</v>
      </c>
      <c r="D312" t="s">
        <v>80</v>
      </c>
    </row>
    <row r="313" spans="1:4" x14ac:dyDescent="0.25">
      <c r="A313" t="s">
        <v>84</v>
      </c>
      <c r="B313" t="s">
        <v>45</v>
      </c>
      <c r="C313" t="s">
        <v>60</v>
      </c>
      <c r="D313" t="s">
        <v>80</v>
      </c>
    </row>
    <row r="314" spans="1:4" x14ac:dyDescent="0.25">
      <c r="A314" t="s">
        <v>85</v>
      </c>
      <c r="B314" t="s">
        <v>45</v>
      </c>
      <c r="C314" t="s">
        <v>60</v>
      </c>
      <c r="D314" t="s">
        <v>80</v>
      </c>
    </row>
    <row r="315" spans="1:4" x14ac:dyDescent="0.25">
      <c r="A315" t="s">
        <v>86</v>
      </c>
      <c r="B315" t="s">
        <v>45</v>
      </c>
      <c r="C315" t="s">
        <v>60</v>
      </c>
      <c r="D315" t="s">
        <v>80</v>
      </c>
    </row>
    <row r="316" spans="1:4" x14ac:dyDescent="0.25">
      <c r="A316" t="s">
        <v>87</v>
      </c>
      <c r="B316" t="s">
        <v>45</v>
      </c>
      <c r="C316" t="s">
        <v>60</v>
      </c>
      <c r="D316" t="s">
        <v>80</v>
      </c>
    </row>
    <row r="317" spans="1:4" x14ac:dyDescent="0.25">
      <c r="A317" t="s">
        <v>88</v>
      </c>
      <c r="B317" t="s">
        <v>45</v>
      </c>
      <c r="C317" t="s">
        <v>60</v>
      </c>
      <c r="D317" t="s">
        <v>80</v>
      </c>
    </row>
    <row r="318" spans="1:4" x14ac:dyDescent="0.25">
      <c r="A318" t="s">
        <v>89</v>
      </c>
      <c r="B318" t="s">
        <v>45</v>
      </c>
      <c r="C318" t="s">
        <v>60</v>
      </c>
      <c r="D318" t="s">
        <v>80</v>
      </c>
    </row>
    <row r="319" spans="1:4" x14ac:dyDescent="0.25">
      <c r="A319" t="s">
        <v>90</v>
      </c>
      <c r="B319" t="s">
        <v>45</v>
      </c>
      <c r="C319" t="s">
        <v>60</v>
      </c>
      <c r="D319" t="s">
        <v>80</v>
      </c>
    </row>
    <row r="320" spans="1:4" x14ac:dyDescent="0.25">
      <c r="A320" t="s">
        <v>91</v>
      </c>
      <c r="B320" t="s">
        <v>45</v>
      </c>
      <c r="C320" t="s">
        <v>60</v>
      </c>
      <c r="D320" t="s">
        <v>80</v>
      </c>
    </row>
    <row r="321" spans="1:4" x14ac:dyDescent="0.25">
      <c r="A321" t="s">
        <v>92</v>
      </c>
      <c r="B321" t="s">
        <v>45</v>
      </c>
      <c r="C321" t="s">
        <v>60</v>
      </c>
      <c r="D321" t="s">
        <v>80</v>
      </c>
    </row>
    <row r="322" spans="1:4" x14ac:dyDescent="0.25">
      <c r="A322" t="s">
        <v>93</v>
      </c>
      <c r="B322" t="s">
        <v>45</v>
      </c>
      <c r="C322" t="s">
        <v>60</v>
      </c>
      <c r="D322" t="s">
        <v>80</v>
      </c>
    </row>
    <row r="323" spans="1:4" x14ac:dyDescent="0.25">
      <c r="A323" t="s">
        <v>94</v>
      </c>
      <c r="B323" t="s">
        <v>45</v>
      </c>
      <c r="C323" t="s">
        <v>60</v>
      </c>
      <c r="D323" t="s">
        <v>80</v>
      </c>
    </row>
    <row r="324" spans="1:4" x14ac:dyDescent="0.25">
      <c r="A324" t="s">
        <v>95</v>
      </c>
      <c r="B324" t="s">
        <v>45</v>
      </c>
      <c r="C324" t="s">
        <v>60</v>
      </c>
      <c r="D324" t="s">
        <v>80</v>
      </c>
    </row>
    <row r="325" spans="1:4" x14ac:dyDescent="0.25">
      <c r="A325" t="s">
        <v>96</v>
      </c>
      <c r="B325" t="s">
        <v>45</v>
      </c>
      <c r="C325" t="s">
        <v>60</v>
      </c>
      <c r="D325" t="s">
        <v>80</v>
      </c>
    </row>
    <row r="326" spans="1:4" x14ac:dyDescent="0.25">
      <c r="A326" t="s">
        <v>97</v>
      </c>
      <c r="B326" t="s">
        <v>45</v>
      </c>
      <c r="C326" t="s">
        <v>60</v>
      </c>
      <c r="D326" t="s">
        <v>80</v>
      </c>
    </row>
    <row r="327" spans="1:4" x14ac:dyDescent="0.25">
      <c r="A327" t="s">
        <v>98</v>
      </c>
      <c r="B327" t="s">
        <v>45</v>
      </c>
      <c r="C327" t="s">
        <v>60</v>
      </c>
      <c r="D327" t="s">
        <v>80</v>
      </c>
    </row>
    <row r="328" spans="1:4" x14ac:dyDescent="0.25">
      <c r="A328" t="s">
        <v>99</v>
      </c>
      <c r="B328" t="s">
        <v>45</v>
      </c>
      <c r="C328" t="s">
        <v>60</v>
      </c>
      <c r="D328" t="s">
        <v>80</v>
      </c>
    </row>
    <row r="329" spans="1:4" x14ac:dyDescent="0.25">
      <c r="A329" t="s">
        <v>100</v>
      </c>
      <c r="B329" t="s">
        <v>45</v>
      </c>
      <c r="C329" t="s">
        <v>60</v>
      </c>
      <c r="D329" t="s">
        <v>80</v>
      </c>
    </row>
    <row r="330" spans="1:4" x14ac:dyDescent="0.25">
      <c r="A330" t="s">
        <v>389</v>
      </c>
      <c r="B330" t="s">
        <v>45</v>
      </c>
      <c r="C330" t="s">
        <v>60</v>
      </c>
      <c r="D330" t="s">
        <v>80</v>
      </c>
    </row>
    <row r="331" spans="1:4" x14ac:dyDescent="0.25">
      <c r="A331" t="s">
        <v>390</v>
      </c>
      <c r="B331" t="s">
        <v>45</v>
      </c>
      <c r="C331" t="s">
        <v>60</v>
      </c>
      <c r="D331" t="s">
        <v>80</v>
      </c>
    </row>
    <row r="332" spans="1:4" x14ac:dyDescent="0.25">
      <c r="A332" t="s">
        <v>391</v>
      </c>
      <c r="B332" t="s">
        <v>45</v>
      </c>
      <c r="C332" t="s">
        <v>60</v>
      </c>
      <c r="D332" t="s">
        <v>80</v>
      </c>
    </row>
    <row r="333" spans="1:4" x14ac:dyDescent="0.25">
      <c r="A333" t="s">
        <v>101</v>
      </c>
      <c r="B333" t="s">
        <v>45</v>
      </c>
      <c r="C333" t="s">
        <v>60</v>
      </c>
      <c r="D333" t="s">
        <v>80</v>
      </c>
    </row>
    <row r="334" spans="1:4" x14ac:dyDescent="0.25">
      <c r="A334" t="s">
        <v>392</v>
      </c>
      <c r="B334" t="s">
        <v>45</v>
      </c>
      <c r="C334" t="s">
        <v>60</v>
      </c>
      <c r="D334" t="s">
        <v>80</v>
      </c>
    </row>
    <row r="335" spans="1:4" x14ac:dyDescent="0.25">
      <c r="A335" t="s">
        <v>393</v>
      </c>
      <c r="B335" t="s">
        <v>45</v>
      </c>
      <c r="C335" t="s">
        <v>60</v>
      </c>
      <c r="D335" t="s">
        <v>80</v>
      </c>
    </row>
    <row r="336" spans="1:4" x14ac:dyDescent="0.25">
      <c r="A336" t="s">
        <v>394</v>
      </c>
      <c r="B336" t="s">
        <v>45</v>
      </c>
      <c r="C336" t="s">
        <v>60</v>
      </c>
      <c r="D336" t="s">
        <v>80</v>
      </c>
    </row>
    <row r="337" spans="1:4" x14ac:dyDescent="0.25">
      <c r="A337" t="s">
        <v>102</v>
      </c>
      <c r="B337" t="s">
        <v>45</v>
      </c>
      <c r="C337" t="s">
        <v>60</v>
      </c>
      <c r="D337" t="s">
        <v>80</v>
      </c>
    </row>
    <row r="338" spans="1:4" x14ac:dyDescent="0.25">
      <c r="A338" t="s">
        <v>395</v>
      </c>
      <c r="B338" t="s">
        <v>45</v>
      </c>
      <c r="C338" t="s">
        <v>60</v>
      </c>
      <c r="D338" t="s">
        <v>80</v>
      </c>
    </row>
    <row r="339" spans="1:4" x14ac:dyDescent="0.25">
      <c r="A339" t="s">
        <v>396</v>
      </c>
      <c r="B339" t="s">
        <v>45</v>
      </c>
      <c r="C339" t="s">
        <v>60</v>
      </c>
      <c r="D339" t="s">
        <v>80</v>
      </c>
    </row>
    <row r="340" spans="1:4" x14ac:dyDescent="0.25">
      <c r="A340" t="s">
        <v>397</v>
      </c>
      <c r="B340" t="s">
        <v>45</v>
      </c>
      <c r="C340" t="s">
        <v>60</v>
      </c>
      <c r="D340" t="s">
        <v>398</v>
      </c>
    </row>
    <row r="341" spans="1:4" x14ac:dyDescent="0.25">
      <c r="A341" t="s">
        <v>399</v>
      </c>
      <c r="B341" t="s">
        <v>45</v>
      </c>
      <c r="C341" t="s">
        <v>60</v>
      </c>
      <c r="D341" t="s">
        <v>398</v>
      </c>
    </row>
    <row r="342" spans="1:4" x14ac:dyDescent="0.25">
      <c r="A342" t="s">
        <v>400</v>
      </c>
      <c r="B342" t="s">
        <v>45</v>
      </c>
      <c r="C342" t="s">
        <v>60</v>
      </c>
      <c r="D342" t="s">
        <v>398</v>
      </c>
    </row>
    <row r="343" spans="1:4" x14ac:dyDescent="0.25">
      <c r="A343" t="s">
        <v>401</v>
      </c>
      <c r="B343" t="s">
        <v>45</v>
      </c>
      <c r="C343" t="s">
        <v>60</v>
      </c>
      <c r="D343" t="s">
        <v>398</v>
      </c>
    </row>
    <row r="344" spans="1:4" x14ac:dyDescent="0.25">
      <c r="A344" t="s">
        <v>402</v>
      </c>
      <c r="B344" t="s">
        <v>45</v>
      </c>
      <c r="C344" t="s">
        <v>60</v>
      </c>
      <c r="D344" t="s">
        <v>398</v>
      </c>
    </row>
    <row r="345" spans="1:4" x14ac:dyDescent="0.25">
      <c r="A345" t="s">
        <v>403</v>
      </c>
      <c r="B345" t="s">
        <v>45</v>
      </c>
      <c r="C345" t="s">
        <v>60</v>
      </c>
      <c r="D345" t="s">
        <v>398</v>
      </c>
    </row>
    <row r="346" spans="1:4" x14ac:dyDescent="0.25">
      <c r="A346" t="s">
        <v>404</v>
      </c>
      <c r="B346" t="s">
        <v>45</v>
      </c>
      <c r="C346" t="s">
        <v>60</v>
      </c>
      <c r="D346" t="s">
        <v>398</v>
      </c>
    </row>
    <row r="347" spans="1:4" x14ac:dyDescent="0.25">
      <c r="A347" t="s">
        <v>405</v>
      </c>
      <c r="B347" t="s">
        <v>45</v>
      </c>
      <c r="C347" t="s">
        <v>60</v>
      </c>
      <c r="D347" t="s">
        <v>398</v>
      </c>
    </row>
    <row r="348" spans="1:4" x14ac:dyDescent="0.25">
      <c r="A348" t="s">
        <v>406</v>
      </c>
      <c r="B348" t="s">
        <v>45</v>
      </c>
      <c r="C348" t="s">
        <v>60</v>
      </c>
      <c r="D348" t="s">
        <v>398</v>
      </c>
    </row>
    <row r="349" spans="1:4" x14ac:dyDescent="0.25">
      <c r="A349" t="s">
        <v>407</v>
      </c>
      <c r="B349" t="s">
        <v>45</v>
      </c>
      <c r="C349" t="s">
        <v>60</v>
      </c>
      <c r="D349" t="s">
        <v>398</v>
      </c>
    </row>
    <row r="350" spans="1:4" x14ac:dyDescent="0.25">
      <c r="A350" t="s">
        <v>408</v>
      </c>
      <c r="B350" t="s">
        <v>45</v>
      </c>
      <c r="C350" t="s">
        <v>60</v>
      </c>
      <c r="D350" t="s">
        <v>398</v>
      </c>
    </row>
    <row r="351" spans="1:4" x14ac:dyDescent="0.25">
      <c r="A351" t="s">
        <v>409</v>
      </c>
      <c r="B351" t="s">
        <v>45</v>
      </c>
      <c r="C351" t="s">
        <v>60</v>
      </c>
      <c r="D351" t="s">
        <v>398</v>
      </c>
    </row>
    <row r="352" spans="1:4" x14ac:dyDescent="0.25">
      <c r="A352" t="s">
        <v>410</v>
      </c>
      <c r="B352" t="s">
        <v>45</v>
      </c>
      <c r="C352" t="s">
        <v>60</v>
      </c>
      <c r="D352" t="s">
        <v>398</v>
      </c>
    </row>
    <row r="353" spans="1:4" x14ac:dyDescent="0.25">
      <c r="A353" t="s">
        <v>411</v>
      </c>
      <c r="B353" t="s">
        <v>45</v>
      </c>
      <c r="C353" t="s">
        <v>60</v>
      </c>
      <c r="D353" t="s">
        <v>398</v>
      </c>
    </row>
    <row r="354" spans="1:4" x14ac:dyDescent="0.25">
      <c r="A354" t="s">
        <v>412</v>
      </c>
      <c r="B354" t="s">
        <v>45</v>
      </c>
      <c r="C354" t="s">
        <v>60</v>
      </c>
      <c r="D354" t="s">
        <v>398</v>
      </c>
    </row>
    <row r="355" spans="1:4" x14ac:dyDescent="0.25">
      <c r="A355" t="s">
        <v>413</v>
      </c>
      <c r="B355" t="s">
        <v>45</v>
      </c>
      <c r="C355" t="s">
        <v>60</v>
      </c>
      <c r="D355" t="s">
        <v>398</v>
      </c>
    </row>
    <row r="356" spans="1:4" x14ac:dyDescent="0.25">
      <c r="A356" t="s">
        <v>414</v>
      </c>
      <c r="B356" t="s">
        <v>45</v>
      </c>
      <c r="C356" t="s">
        <v>60</v>
      </c>
      <c r="D356" t="s">
        <v>398</v>
      </c>
    </row>
    <row r="357" spans="1:4" x14ac:dyDescent="0.25">
      <c r="A357" t="s">
        <v>415</v>
      </c>
      <c r="B357" t="s">
        <v>45</v>
      </c>
      <c r="C357" t="s">
        <v>60</v>
      </c>
      <c r="D357" t="s">
        <v>398</v>
      </c>
    </row>
    <row r="358" spans="1:4" x14ac:dyDescent="0.25">
      <c r="A358" t="s">
        <v>416</v>
      </c>
      <c r="B358" t="s">
        <v>45</v>
      </c>
      <c r="C358" t="s">
        <v>60</v>
      </c>
      <c r="D358" t="s">
        <v>398</v>
      </c>
    </row>
    <row r="359" spans="1:4" x14ac:dyDescent="0.25">
      <c r="A359" t="s">
        <v>417</v>
      </c>
      <c r="B359" t="s">
        <v>45</v>
      </c>
      <c r="C359" t="s">
        <v>60</v>
      </c>
      <c r="D359" t="s">
        <v>398</v>
      </c>
    </row>
    <row r="360" spans="1:4" x14ac:dyDescent="0.25">
      <c r="A360" t="s">
        <v>418</v>
      </c>
      <c r="B360" t="s">
        <v>45</v>
      </c>
      <c r="C360" t="s">
        <v>60</v>
      </c>
      <c r="D360" t="s">
        <v>398</v>
      </c>
    </row>
    <row r="361" spans="1:4" x14ac:dyDescent="0.25">
      <c r="A361" t="s">
        <v>419</v>
      </c>
      <c r="B361" t="s">
        <v>45</v>
      </c>
      <c r="C361" t="s">
        <v>60</v>
      </c>
      <c r="D361" t="s">
        <v>398</v>
      </c>
    </row>
    <row r="362" spans="1:4" x14ac:dyDescent="0.25">
      <c r="A362" t="s">
        <v>420</v>
      </c>
      <c r="B362" t="s">
        <v>45</v>
      </c>
      <c r="C362" t="s">
        <v>60</v>
      </c>
      <c r="D362" t="s">
        <v>398</v>
      </c>
    </row>
    <row r="363" spans="1:4" x14ac:dyDescent="0.25">
      <c r="A363" t="s">
        <v>421</v>
      </c>
      <c r="B363" t="s">
        <v>45</v>
      </c>
      <c r="C363" t="s">
        <v>60</v>
      </c>
      <c r="D363" t="s">
        <v>398</v>
      </c>
    </row>
    <row r="364" spans="1:4" x14ac:dyDescent="0.25">
      <c r="A364" t="s">
        <v>422</v>
      </c>
      <c r="B364" t="s">
        <v>45</v>
      </c>
      <c r="C364" t="s">
        <v>60</v>
      </c>
      <c r="D364" t="s">
        <v>398</v>
      </c>
    </row>
    <row r="365" spans="1:4" x14ac:dyDescent="0.25">
      <c r="A365" t="s">
        <v>423</v>
      </c>
      <c r="B365" t="s">
        <v>45</v>
      </c>
      <c r="C365" t="s">
        <v>60</v>
      </c>
      <c r="D365" t="s">
        <v>398</v>
      </c>
    </row>
    <row r="366" spans="1:4" x14ac:dyDescent="0.25">
      <c r="A366" t="s">
        <v>424</v>
      </c>
      <c r="B366" t="s">
        <v>45</v>
      </c>
      <c r="C366" t="s">
        <v>60</v>
      </c>
      <c r="D366" t="s">
        <v>398</v>
      </c>
    </row>
    <row r="367" spans="1:4" x14ac:dyDescent="0.25">
      <c r="A367" t="s">
        <v>425</v>
      </c>
      <c r="B367" t="s">
        <v>45</v>
      </c>
      <c r="C367" t="s">
        <v>60</v>
      </c>
      <c r="D367" t="s">
        <v>398</v>
      </c>
    </row>
    <row r="368" spans="1:4" x14ac:dyDescent="0.25">
      <c r="A368" t="s">
        <v>426</v>
      </c>
      <c r="B368" t="s">
        <v>45</v>
      </c>
      <c r="C368" t="s">
        <v>60</v>
      </c>
      <c r="D368" t="s">
        <v>398</v>
      </c>
    </row>
    <row r="369" spans="1:4" x14ac:dyDescent="0.25">
      <c r="A369" t="s">
        <v>427</v>
      </c>
      <c r="B369" t="s">
        <v>45</v>
      </c>
      <c r="C369" t="s">
        <v>60</v>
      </c>
      <c r="D369" t="s">
        <v>398</v>
      </c>
    </row>
    <row r="370" spans="1:4" x14ac:dyDescent="0.25">
      <c r="A370" t="s">
        <v>428</v>
      </c>
      <c r="B370" t="s">
        <v>45</v>
      </c>
      <c r="C370" t="s">
        <v>60</v>
      </c>
      <c r="D370" t="s">
        <v>398</v>
      </c>
    </row>
    <row r="371" spans="1:4" x14ac:dyDescent="0.25">
      <c r="A371" t="s">
        <v>429</v>
      </c>
      <c r="B371" t="s">
        <v>429</v>
      </c>
      <c r="C371" t="s">
        <v>429</v>
      </c>
      <c r="D371" t="s">
        <v>429</v>
      </c>
    </row>
    <row r="372" spans="1:4" x14ac:dyDescent="0.25">
      <c r="A372" t="s">
        <v>39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>
    <pageSetUpPr autoPageBreaks="0" fitToPage="1"/>
  </sheetPr>
  <dimension ref="A1:O415"/>
  <sheetViews>
    <sheetView tabSelected="1" zoomScaleNormal="100" zoomScalePageLayoutView="85" workbookViewId="0">
      <pane ySplit="8" topLeftCell="A9" activePane="bottomLeft" state="frozen"/>
      <selection pane="bottomLeft" activeCell="C23" sqref="C23"/>
    </sheetView>
  </sheetViews>
  <sheetFormatPr baseColWidth="10" defaultColWidth="10.875" defaultRowHeight="15.75" x14ac:dyDescent="0.25"/>
  <cols>
    <col min="1" max="1" width="17.375" bestFit="1" customWidth="1"/>
    <col min="2" max="2" width="31.5" bestFit="1" customWidth="1"/>
    <col min="3" max="3" width="24" customWidth="1"/>
    <col min="4" max="4" width="18.5" customWidth="1"/>
    <col min="5" max="5" width="20.125" bestFit="1" customWidth="1"/>
    <col min="6" max="6" width="20.75" customWidth="1"/>
    <col min="7" max="7" width="21.375" customWidth="1"/>
    <col min="8" max="8" width="29.625" customWidth="1"/>
    <col min="9" max="9" width="14.5" bestFit="1" customWidth="1"/>
    <col min="10" max="10" width="32" bestFit="1" customWidth="1"/>
    <col min="11" max="11" width="34.75" bestFit="1" customWidth="1"/>
    <col min="12" max="12" width="35" bestFit="1" customWidth="1"/>
    <col min="14" max="14" width="30.75" bestFit="1" customWidth="1"/>
    <col min="16" max="16" width="21.125" customWidth="1"/>
  </cols>
  <sheetData>
    <row r="1" spans="1:15" x14ac:dyDescent="0.25">
      <c r="A1" s="4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2"/>
      <c r="O1" s="1"/>
    </row>
    <row r="2" spans="1:15" x14ac:dyDescent="0.25">
      <c r="A2" s="4"/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2"/>
      <c r="O2" s="1"/>
    </row>
    <row r="3" spans="1:15" x14ac:dyDescent="0.25">
      <c r="A3" s="4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2"/>
      <c r="O3" s="1"/>
    </row>
    <row r="4" spans="1:15" x14ac:dyDescent="0.25">
      <c r="A4" s="4"/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2"/>
      <c r="O4" s="1"/>
    </row>
    <row r="5" spans="1:15" x14ac:dyDescent="0.25">
      <c r="A5" s="4"/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2"/>
      <c r="O5" s="1"/>
    </row>
    <row r="6" spans="1:15" x14ac:dyDescent="0.25">
      <c r="A6" s="4"/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2"/>
      <c r="O6" s="1"/>
    </row>
    <row r="7" spans="1:15" x14ac:dyDescent="0.25">
      <c r="A7" s="4"/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2"/>
      <c r="O7" s="1"/>
    </row>
    <row r="8" spans="1:15" x14ac:dyDescent="0.25">
      <c r="A8" s="6" t="s">
        <v>19</v>
      </c>
      <c r="B8" s="7" t="s">
        <v>0</v>
      </c>
      <c r="C8" s="7" t="s">
        <v>1</v>
      </c>
      <c r="D8" s="7" t="s">
        <v>2</v>
      </c>
      <c r="E8" s="7" t="s">
        <v>3</v>
      </c>
      <c r="F8" s="8" t="s">
        <v>4</v>
      </c>
      <c r="G8" s="8" t="s">
        <v>5</v>
      </c>
      <c r="H8" s="7" t="s">
        <v>6</v>
      </c>
      <c r="I8" s="7" t="s">
        <v>7</v>
      </c>
      <c r="J8" s="7" t="s">
        <v>8</v>
      </c>
      <c r="K8" s="7" t="s">
        <v>9</v>
      </c>
      <c r="L8" s="7" t="s">
        <v>10</v>
      </c>
      <c r="M8" s="9" t="s">
        <v>11</v>
      </c>
      <c r="N8" s="10" t="s">
        <v>26</v>
      </c>
      <c r="O8" s="7" t="s">
        <v>103</v>
      </c>
    </row>
    <row r="9" spans="1:15" x14ac:dyDescent="0.25">
      <c r="A9" s="11">
        <v>42662</v>
      </c>
      <c r="B9" s="12" t="s">
        <v>31</v>
      </c>
      <c r="C9" s="13" t="s">
        <v>15</v>
      </c>
      <c r="D9" s="13"/>
      <c r="E9" s="13"/>
      <c r="F9" s="14">
        <v>0.29166666666666669</v>
      </c>
      <c r="G9" s="14">
        <v>0.33333333333333331</v>
      </c>
      <c r="H9" s="13" t="s">
        <v>23</v>
      </c>
      <c r="I9" s="13"/>
      <c r="J9" s="13"/>
      <c r="K9" s="13"/>
      <c r="L9" s="13"/>
      <c r="M9" s="15"/>
      <c r="N9" s="16"/>
      <c r="O9" s="17" t="b">
        <f>NOT(ISERROR(MATCH(TEXT(Tableau1[[#This Row],[Date]],"jj-mmm"),Col_Filtre,0)))</f>
        <v>1</v>
      </c>
    </row>
    <row r="10" spans="1:15" x14ac:dyDescent="0.25">
      <c r="A10" s="11">
        <v>42660</v>
      </c>
      <c r="B10" s="12" t="s">
        <v>14</v>
      </c>
      <c r="C10" s="13" t="s">
        <v>15</v>
      </c>
      <c r="D10" s="13">
        <v>320</v>
      </c>
      <c r="E10" s="13"/>
      <c r="F10" s="14">
        <v>0.3125</v>
      </c>
      <c r="G10" s="14">
        <v>0.35416666666666669</v>
      </c>
      <c r="H10" s="13" t="s">
        <v>37</v>
      </c>
      <c r="I10" s="13"/>
      <c r="J10" s="13"/>
      <c r="K10" s="13"/>
      <c r="L10" s="13"/>
      <c r="M10" s="15"/>
      <c r="N10" s="18"/>
      <c r="O10" s="19" t="b">
        <f>NOT(ISERROR(MATCH(TEXT(Tableau1[[#This Row],[Date]],"jj-mmm"),Col_Filtre,0)))</f>
        <v>1</v>
      </c>
    </row>
    <row r="11" spans="1:15" x14ac:dyDescent="0.25">
      <c r="A11" s="11">
        <v>42660</v>
      </c>
      <c r="B11" s="12" t="s">
        <v>32</v>
      </c>
      <c r="C11" s="13" t="s">
        <v>33</v>
      </c>
      <c r="D11" s="13">
        <v>220</v>
      </c>
      <c r="E11" s="13"/>
      <c r="F11" s="14">
        <v>0.36805555555555558</v>
      </c>
      <c r="G11" s="14">
        <v>0.40972222222222227</v>
      </c>
      <c r="H11" s="13" t="s">
        <v>38</v>
      </c>
      <c r="I11" s="13"/>
      <c r="J11" s="13"/>
      <c r="K11" s="13"/>
      <c r="L11" s="13"/>
      <c r="M11" s="15"/>
      <c r="N11" s="20"/>
      <c r="O11" s="19" t="b">
        <f>NOT(ISERROR(MATCH(TEXT(Tableau1[[#This Row],[Date]],"jj-mmm"),Col_Filtre,0)))</f>
        <v>1</v>
      </c>
    </row>
    <row r="12" spans="1:15" x14ac:dyDescent="0.25">
      <c r="A12" s="11">
        <v>42660</v>
      </c>
      <c r="B12" s="12" t="s">
        <v>31</v>
      </c>
      <c r="C12" s="13" t="s">
        <v>34</v>
      </c>
      <c r="D12" s="13"/>
      <c r="E12" s="13"/>
      <c r="F12" s="14">
        <v>0.375</v>
      </c>
      <c r="G12" s="14">
        <v>0.39583333333333331</v>
      </c>
      <c r="H12" s="13" t="s">
        <v>16</v>
      </c>
      <c r="I12" s="13"/>
      <c r="J12" s="13"/>
      <c r="K12" s="13"/>
      <c r="L12" s="13"/>
      <c r="M12" s="15"/>
      <c r="N12" s="16"/>
      <c r="O12" s="19" t="b">
        <f>NOT(ISERROR(MATCH(TEXT(Tableau1[[#This Row],[Date]],"jj-mmm"),Col_Filtre,0)))</f>
        <v>1</v>
      </c>
    </row>
    <row r="13" spans="1:15" x14ac:dyDescent="0.25">
      <c r="A13" s="11">
        <v>42660</v>
      </c>
      <c r="B13" s="12" t="s">
        <v>14</v>
      </c>
      <c r="C13" s="13" t="s">
        <v>35</v>
      </c>
      <c r="D13" s="13">
        <v>104</v>
      </c>
      <c r="E13" s="13"/>
      <c r="F13" s="14">
        <v>0.375</v>
      </c>
      <c r="G13" s="14">
        <v>0.39583333333333331</v>
      </c>
      <c r="H13" s="13" t="s">
        <v>35</v>
      </c>
      <c r="I13" s="13"/>
      <c r="J13" s="13"/>
      <c r="K13" s="13"/>
      <c r="L13" s="13"/>
      <c r="M13" s="15"/>
      <c r="N13" s="18"/>
      <c r="O13" s="19" t="b">
        <f>NOT(ISERROR(MATCH(TEXT(Tableau1[[#This Row],[Date]],"jj-mmm"),Col_Filtre,0)))</f>
        <v>1</v>
      </c>
    </row>
    <row r="14" spans="1:15" x14ac:dyDescent="0.25">
      <c r="A14" s="11">
        <v>42660</v>
      </c>
      <c r="B14" s="12" t="s">
        <v>32</v>
      </c>
      <c r="C14" s="13" t="s">
        <v>36</v>
      </c>
      <c r="D14" s="13">
        <v>309</v>
      </c>
      <c r="E14" s="13"/>
      <c r="F14" s="14">
        <v>0.40625</v>
      </c>
      <c r="G14" s="14">
        <v>0.44791666666666669</v>
      </c>
      <c r="H14" s="13" t="s">
        <v>16</v>
      </c>
      <c r="I14" s="13"/>
      <c r="J14" s="13"/>
      <c r="K14" s="13"/>
      <c r="L14" s="13"/>
      <c r="M14" s="15"/>
      <c r="N14" s="18"/>
      <c r="O14" s="19" t="b">
        <f>NOT(ISERROR(MATCH(TEXT(Tableau1[[#This Row],[Date]],"jj-mmm"),Col_Filtre,0)))</f>
        <v>1</v>
      </c>
    </row>
    <row r="15" spans="1:15" x14ac:dyDescent="0.25">
      <c r="A15" s="11">
        <v>42660</v>
      </c>
      <c r="B15" s="12" t="s">
        <v>31</v>
      </c>
      <c r="C15" s="13" t="s">
        <v>20</v>
      </c>
      <c r="D15" s="13"/>
      <c r="E15" s="13"/>
      <c r="F15" s="14">
        <v>0.40625</v>
      </c>
      <c r="G15" s="14">
        <v>0.44791666666666669</v>
      </c>
      <c r="H15" s="13" t="s">
        <v>36</v>
      </c>
      <c r="I15" s="13"/>
      <c r="J15" s="13"/>
      <c r="K15" s="13"/>
      <c r="L15" s="13"/>
      <c r="M15" s="15"/>
      <c r="N15" s="20"/>
      <c r="O15" s="19" t="b">
        <f>NOT(ISERROR(MATCH(TEXT(Tableau1[[#This Row],[Date]],"jj-mmm"),Col_Filtre,0)))</f>
        <v>1</v>
      </c>
    </row>
    <row r="16" spans="1:15" x14ac:dyDescent="0.25">
      <c r="A16" s="11">
        <v>42660</v>
      </c>
      <c r="B16" s="12" t="s">
        <v>14</v>
      </c>
      <c r="C16" s="13" t="s">
        <v>17</v>
      </c>
      <c r="D16" s="13"/>
      <c r="E16" s="13"/>
      <c r="F16" s="14">
        <v>0.40625</v>
      </c>
      <c r="G16" s="14">
        <v>0.4375</v>
      </c>
      <c r="H16" s="13" t="s">
        <v>23</v>
      </c>
      <c r="I16" s="13"/>
      <c r="J16" s="13"/>
      <c r="K16" s="13"/>
      <c r="L16" s="13"/>
      <c r="M16" s="15"/>
      <c r="N16" s="20"/>
      <c r="O16" s="19" t="b">
        <f>NOT(ISERROR(MATCH(TEXT(Tableau1[[#This Row],[Date]],"jj-mmm"),Col_Filtre,0)))</f>
        <v>1</v>
      </c>
    </row>
    <row r="17" spans="1:15" x14ac:dyDescent="0.25">
      <c r="A17" s="11">
        <v>42660</v>
      </c>
      <c r="B17" s="12" t="s">
        <v>32</v>
      </c>
      <c r="C17" s="13" t="s">
        <v>15</v>
      </c>
      <c r="D17" s="13"/>
      <c r="E17" s="13"/>
      <c r="F17" s="14">
        <v>0.41666666666666669</v>
      </c>
      <c r="G17" s="13"/>
      <c r="H17" s="13" t="s">
        <v>37</v>
      </c>
      <c r="I17" s="13"/>
      <c r="J17" s="13"/>
      <c r="K17" s="13"/>
      <c r="L17" s="13"/>
      <c r="M17" s="15"/>
      <c r="N17" s="20"/>
      <c r="O17" s="19" t="b">
        <f>NOT(ISERROR(MATCH(TEXT(Tableau1[[#This Row],[Date]],"jj-mmm"),Col_Filtre,0)))</f>
        <v>1</v>
      </c>
    </row>
    <row r="18" spans="1:15" x14ac:dyDescent="0.25">
      <c r="A18" s="11">
        <v>42660</v>
      </c>
      <c r="B18" s="12" t="s">
        <v>31</v>
      </c>
      <c r="C18" s="13" t="s">
        <v>15</v>
      </c>
      <c r="D18" s="13">
        <v>116</v>
      </c>
      <c r="E18" s="13"/>
      <c r="F18" s="14">
        <v>0.4375</v>
      </c>
      <c r="G18" s="13"/>
      <c r="H18" s="13" t="s">
        <v>38</v>
      </c>
      <c r="I18" s="13"/>
      <c r="J18" s="13"/>
      <c r="K18" s="13"/>
      <c r="L18" s="13"/>
      <c r="M18" s="15"/>
      <c r="N18" s="18"/>
      <c r="O18" s="19" t="b">
        <f>NOT(ISERROR(MATCH(TEXT(Tableau1[[#This Row],[Date]],"jj-mmm"),Col_Filtre,0)))</f>
        <v>1</v>
      </c>
    </row>
    <row r="19" spans="1:15" x14ac:dyDescent="0.25">
      <c r="A19" s="11">
        <v>42660</v>
      </c>
      <c r="B19" s="12" t="s">
        <v>14</v>
      </c>
      <c r="C19" s="13" t="s">
        <v>33</v>
      </c>
      <c r="D19" s="13">
        <v>207</v>
      </c>
      <c r="E19" s="13"/>
      <c r="F19" s="14">
        <v>0.4375</v>
      </c>
      <c r="G19" s="13"/>
      <c r="H19" s="13" t="s">
        <v>16</v>
      </c>
      <c r="I19" s="13"/>
      <c r="J19" s="13"/>
      <c r="K19" s="13"/>
      <c r="L19" s="13"/>
      <c r="M19" s="15"/>
      <c r="N19" s="18"/>
      <c r="O19" s="19" t="b">
        <f>NOT(ISERROR(MATCH(TEXT(Tableau1[[#This Row],[Date]],"jj-mmm"),Col_Filtre,0)))</f>
        <v>1</v>
      </c>
    </row>
    <row r="20" spans="1:15" x14ac:dyDescent="0.25">
      <c r="A20" s="11">
        <v>42660</v>
      </c>
      <c r="B20" s="12" t="s">
        <v>32</v>
      </c>
      <c r="C20" s="13" t="s">
        <v>34</v>
      </c>
      <c r="D20" s="13">
        <v>214</v>
      </c>
      <c r="E20" s="13"/>
      <c r="F20" s="14">
        <v>0.4375</v>
      </c>
      <c r="G20" s="13"/>
      <c r="H20" s="13" t="s">
        <v>35</v>
      </c>
      <c r="I20" s="13"/>
      <c r="J20" s="13"/>
      <c r="K20" s="13"/>
      <c r="L20" s="13"/>
      <c r="M20" s="15"/>
      <c r="N20" s="18"/>
      <c r="O20" s="19" t="b">
        <f>NOT(ISERROR(MATCH(TEXT(Tableau1[[#This Row],[Date]],"jj-mmm"),Col_Filtre,0)))</f>
        <v>1</v>
      </c>
    </row>
    <row r="21" spans="1:15" x14ac:dyDescent="0.25">
      <c r="A21" s="11">
        <v>42660</v>
      </c>
      <c r="B21" s="12" t="s">
        <v>31</v>
      </c>
      <c r="C21" s="13" t="s">
        <v>35</v>
      </c>
      <c r="D21" s="13"/>
      <c r="E21" s="13"/>
      <c r="F21" s="14">
        <v>0.57291666666666663</v>
      </c>
      <c r="G21" s="14">
        <v>0.59375</v>
      </c>
      <c r="H21" s="13" t="s">
        <v>16</v>
      </c>
      <c r="I21" s="13"/>
      <c r="J21" s="13"/>
      <c r="K21" s="13"/>
      <c r="L21" s="13"/>
      <c r="M21" s="15"/>
      <c r="N21" s="16"/>
      <c r="O21" s="19" t="b">
        <f>NOT(ISERROR(MATCH(TEXT(Tableau1[[#This Row],[Date]],"jj-mmm"),Col_Filtre,0)))</f>
        <v>1</v>
      </c>
    </row>
    <row r="22" spans="1:15" x14ac:dyDescent="0.25">
      <c r="A22" s="21">
        <v>42657</v>
      </c>
      <c r="B22" s="12" t="s">
        <v>14</v>
      </c>
      <c r="C22" s="13" t="s">
        <v>36</v>
      </c>
      <c r="D22" s="12">
        <v>109</v>
      </c>
      <c r="E22" s="12"/>
      <c r="F22" s="12"/>
      <c r="G22" s="12"/>
      <c r="H22" s="13" t="s">
        <v>36</v>
      </c>
      <c r="I22" s="12"/>
      <c r="J22" s="12"/>
      <c r="K22" s="12"/>
      <c r="L22" s="12"/>
      <c r="M22" s="22"/>
      <c r="N22" s="20"/>
      <c r="O22" s="19" t="b">
        <f>NOT(ISERROR(MATCH(TEXT(Tableau1[[#This Row],[Date]],"jj-mmm"),Col_Filtre,0)))</f>
        <v>1</v>
      </c>
    </row>
    <row r="23" spans="1:15" x14ac:dyDescent="0.25">
      <c r="A23" s="21">
        <v>42657</v>
      </c>
      <c r="B23" s="12" t="s">
        <v>32</v>
      </c>
      <c r="C23" s="13" t="s">
        <v>20</v>
      </c>
      <c r="D23" s="12">
        <v>208</v>
      </c>
      <c r="E23" s="12"/>
      <c r="F23" s="12"/>
      <c r="G23" s="12"/>
      <c r="H23" s="13" t="s">
        <v>23</v>
      </c>
      <c r="I23" s="12"/>
      <c r="J23" s="12"/>
      <c r="K23" s="12"/>
      <c r="L23" s="12"/>
      <c r="M23" s="22"/>
      <c r="N23" s="16"/>
      <c r="O23" s="19" t="b">
        <f>NOT(ISERROR(MATCH(TEXT(Tableau1[[#This Row],[Date]],"jj-mmm"),Col_Filtre,0)))</f>
        <v>1</v>
      </c>
    </row>
    <row r="24" spans="1:15" x14ac:dyDescent="0.25">
      <c r="A24" s="11">
        <v>42664</v>
      </c>
      <c r="B24" s="12" t="s">
        <v>31</v>
      </c>
      <c r="C24" s="13" t="s">
        <v>17</v>
      </c>
      <c r="D24" s="13">
        <v>310</v>
      </c>
      <c r="E24" s="13"/>
      <c r="F24" s="14">
        <v>0.375</v>
      </c>
      <c r="G24" s="14">
        <v>0.39583333333333331</v>
      </c>
      <c r="H24" s="13" t="s">
        <v>37</v>
      </c>
      <c r="I24" s="13"/>
      <c r="J24" s="13"/>
      <c r="K24" s="13"/>
      <c r="L24" s="13"/>
      <c r="M24" s="15"/>
      <c r="N24" s="16"/>
      <c r="O24" s="19" t="b">
        <f>NOT(ISERROR(MATCH(TEXT(Tableau1[[#This Row],[Date]],"jj-mmm"),Col_Filtre,0)))</f>
        <v>1</v>
      </c>
    </row>
    <row r="25" spans="1:15" x14ac:dyDescent="0.25">
      <c r="A25" s="11">
        <v>42664</v>
      </c>
      <c r="B25" s="12" t="s">
        <v>14</v>
      </c>
      <c r="C25" s="13" t="s">
        <v>15</v>
      </c>
      <c r="D25" s="13"/>
      <c r="E25" s="13"/>
      <c r="F25" s="14">
        <v>0.27083333333333331</v>
      </c>
      <c r="G25" s="14">
        <v>0.29166666666666669</v>
      </c>
      <c r="H25" s="13" t="s">
        <v>38</v>
      </c>
      <c r="I25" s="13"/>
      <c r="J25" s="13"/>
      <c r="K25" s="13"/>
      <c r="L25" s="13"/>
      <c r="M25" s="15" t="s">
        <v>13</v>
      </c>
      <c r="N25" s="16"/>
      <c r="O25" s="19" t="b">
        <f>NOT(ISERROR(MATCH(TEXT(Tableau1[[#This Row],[Date]],"jj-mmm"),Col_Filtre,0)))</f>
        <v>1</v>
      </c>
    </row>
    <row r="26" spans="1:15" x14ac:dyDescent="0.25">
      <c r="A26" s="21">
        <v>42657</v>
      </c>
      <c r="B26" s="12" t="s">
        <v>32</v>
      </c>
      <c r="C26" s="13" t="s">
        <v>15</v>
      </c>
      <c r="D26" s="12"/>
      <c r="E26" s="12"/>
      <c r="F26" s="12"/>
      <c r="G26" s="12"/>
      <c r="H26" s="13" t="s">
        <v>16</v>
      </c>
      <c r="I26" s="12"/>
      <c r="J26" s="12"/>
      <c r="K26" s="12"/>
      <c r="L26" s="12"/>
      <c r="M26" s="22"/>
      <c r="N26" s="20"/>
      <c r="O26" s="19" t="b">
        <f>NOT(ISERROR(MATCH(TEXT(Tableau1[[#This Row],[Date]],"jj-mmm"),Col_Filtre,0)))</f>
        <v>1</v>
      </c>
    </row>
    <row r="27" spans="1:15" x14ac:dyDescent="0.25">
      <c r="A27" s="21">
        <v>42641</v>
      </c>
      <c r="B27" s="12" t="s">
        <v>31</v>
      </c>
      <c r="C27" s="13" t="s">
        <v>33</v>
      </c>
      <c r="D27" s="12"/>
      <c r="E27" s="12"/>
      <c r="F27" s="23">
        <v>0.33333333333333331</v>
      </c>
      <c r="G27" s="23">
        <v>0.375</v>
      </c>
      <c r="H27" s="13" t="s">
        <v>35</v>
      </c>
      <c r="I27" s="12"/>
      <c r="J27" s="12"/>
      <c r="K27" s="12"/>
      <c r="L27" s="12"/>
      <c r="M27" s="22"/>
      <c r="N27" s="20"/>
      <c r="O27" s="19" t="b">
        <f>NOT(ISERROR(MATCH(TEXT(Tableau1[[#This Row],[Date]],"jj-mmm"),Col_Filtre,0)))</f>
        <v>1</v>
      </c>
    </row>
    <row r="28" spans="1:15" x14ac:dyDescent="0.25">
      <c r="A28" s="11">
        <v>42662</v>
      </c>
      <c r="B28" s="12" t="s">
        <v>14</v>
      </c>
      <c r="C28" s="13" t="s">
        <v>34</v>
      </c>
      <c r="D28" s="13"/>
      <c r="E28" s="13"/>
      <c r="F28" s="14">
        <v>0.35416666666666669</v>
      </c>
      <c r="G28" s="14">
        <v>0.39583333333333331</v>
      </c>
      <c r="H28" s="13" t="s">
        <v>16</v>
      </c>
      <c r="I28" s="13"/>
      <c r="J28" s="13"/>
      <c r="K28" s="13"/>
      <c r="L28" s="13"/>
      <c r="M28" s="15"/>
      <c r="N28" s="16"/>
      <c r="O28" s="19" t="b">
        <f>NOT(ISERROR(MATCH(TEXT(Tableau1[[#This Row],[Date]],"jj-mmm"),Col_Filtre,0)))</f>
        <v>1</v>
      </c>
    </row>
    <row r="29" spans="1:15" x14ac:dyDescent="0.25">
      <c r="A29" s="11">
        <v>42662</v>
      </c>
      <c r="B29" s="12" t="s">
        <v>32</v>
      </c>
      <c r="C29" s="13" t="s">
        <v>35</v>
      </c>
      <c r="D29" s="13">
        <v>113</v>
      </c>
      <c r="E29" s="13"/>
      <c r="F29" s="14">
        <v>0.35416666666666669</v>
      </c>
      <c r="G29" s="14">
        <v>0.375</v>
      </c>
      <c r="H29" s="13" t="s">
        <v>36</v>
      </c>
      <c r="I29" s="13"/>
      <c r="J29" s="13"/>
      <c r="K29" s="13"/>
      <c r="L29" s="13"/>
      <c r="M29" s="15"/>
      <c r="N29" s="16"/>
      <c r="O29" s="19" t="b">
        <f>NOT(ISERROR(MATCH(TEXT(Tableau1[[#This Row],[Date]],"jj-mmm"),Col_Filtre,0)))</f>
        <v>1</v>
      </c>
    </row>
    <row r="30" spans="1:15" x14ac:dyDescent="0.25">
      <c r="A30" s="11">
        <v>42667</v>
      </c>
      <c r="B30" s="12" t="s">
        <v>31</v>
      </c>
      <c r="C30" s="13" t="s">
        <v>36</v>
      </c>
      <c r="D30" s="13"/>
      <c r="E30" s="13"/>
      <c r="F30" s="14">
        <v>0.27083333333333331</v>
      </c>
      <c r="G30" s="13"/>
      <c r="H30" s="13" t="s">
        <v>23</v>
      </c>
      <c r="I30" s="13"/>
      <c r="J30" s="13"/>
      <c r="K30" s="13"/>
      <c r="L30" s="13"/>
      <c r="M30" s="15" t="s">
        <v>13</v>
      </c>
      <c r="N30" s="18"/>
      <c r="O30" s="19" t="b">
        <f>NOT(ISERROR(MATCH(TEXT(Tableau1[[#This Row],[Date]],"jj-mmm"),Col_Filtre,0)))</f>
        <v>1</v>
      </c>
    </row>
    <row r="31" spans="1:15" x14ac:dyDescent="0.25">
      <c r="A31" s="11">
        <v>42640</v>
      </c>
      <c r="B31" s="12" t="s">
        <v>14</v>
      </c>
      <c r="C31" s="13" t="s">
        <v>20</v>
      </c>
      <c r="D31" s="13"/>
      <c r="E31" s="13"/>
      <c r="F31" s="14">
        <v>0.54166666666666663</v>
      </c>
      <c r="G31" s="14">
        <v>0.58333333333333337</v>
      </c>
      <c r="H31" s="13" t="s">
        <v>37</v>
      </c>
      <c r="I31" s="13"/>
      <c r="J31" s="13"/>
      <c r="K31" s="13"/>
      <c r="L31" s="13"/>
      <c r="M31" s="15"/>
      <c r="N31" s="16"/>
      <c r="O31" s="19" t="b">
        <f>NOT(ISERROR(MATCH(TEXT(Tableau1[[#This Row],[Date]],"jj-mmm"),Col_Filtre,0)))</f>
        <v>1</v>
      </c>
    </row>
    <row r="32" spans="1:15" x14ac:dyDescent="0.25">
      <c r="A32" s="11">
        <v>42661</v>
      </c>
      <c r="B32" s="12" t="s">
        <v>32</v>
      </c>
      <c r="C32" s="13" t="s">
        <v>17</v>
      </c>
      <c r="D32" s="13"/>
      <c r="E32" s="13"/>
      <c r="F32" s="14">
        <v>0.375</v>
      </c>
      <c r="G32" s="14">
        <v>0.39583333333333331</v>
      </c>
      <c r="H32" s="13" t="s">
        <v>38</v>
      </c>
      <c r="I32" s="13"/>
      <c r="J32" s="13"/>
      <c r="K32" s="13"/>
      <c r="L32" s="13"/>
      <c r="M32" s="15"/>
      <c r="N32" s="16"/>
      <c r="O32" s="19" t="b">
        <f>NOT(ISERROR(MATCH(TEXT(Tableau1[[#This Row],[Date]],"jj-mmm"),Col_Filtre,0)))</f>
        <v>1</v>
      </c>
    </row>
    <row r="33" spans="1:15" x14ac:dyDescent="0.25">
      <c r="A33" s="11">
        <v>42661</v>
      </c>
      <c r="B33" s="12" t="s">
        <v>31</v>
      </c>
      <c r="C33" s="13" t="s">
        <v>15</v>
      </c>
      <c r="D33" s="13">
        <v>312</v>
      </c>
      <c r="E33" s="13"/>
      <c r="F33" s="14">
        <v>0.39583333333333331</v>
      </c>
      <c r="G33" s="14">
        <v>0.4375</v>
      </c>
      <c r="H33" s="13" t="s">
        <v>16</v>
      </c>
      <c r="I33" s="13"/>
      <c r="J33" s="13"/>
      <c r="K33" s="13"/>
      <c r="L33" s="13"/>
      <c r="M33" s="15"/>
      <c r="N33" s="16"/>
      <c r="O33" s="19" t="b">
        <f>NOT(ISERROR(MATCH(TEXT(Tableau1[[#This Row],[Date]],"jj-mmm"),Col_Filtre,0)))</f>
        <v>1</v>
      </c>
    </row>
    <row r="34" spans="1:15" x14ac:dyDescent="0.25">
      <c r="A34" s="24">
        <v>42661</v>
      </c>
      <c r="B34" s="12" t="s">
        <v>14</v>
      </c>
      <c r="C34" s="13" t="s">
        <v>15</v>
      </c>
      <c r="D34" s="25">
        <v>112</v>
      </c>
      <c r="E34" s="25"/>
      <c r="F34" s="26">
        <v>0.4375</v>
      </c>
      <c r="G34" s="26">
        <v>0.47916666666666669</v>
      </c>
      <c r="H34" s="13" t="s">
        <v>35</v>
      </c>
      <c r="I34" s="25"/>
      <c r="J34" s="25"/>
      <c r="K34" s="25"/>
      <c r="L34" s="25"/>
      <c r="M34" s="27"/>
      <c r="N34" s="28"/>
      <c r="O34" s="19" t="b">
        <f>NOT(ISERROR(MATCH(TEXT(Tableau1[[#This Row],[Date]],"jj-mmm"),Col_Filtre,0)))</f>
        <v>1</v>
      </c>
    </row>
    <row r="35" spans="1:15" x14ac:dyDescent="0.25">
      <c r="A35" s="11">
        <v>42662</v>
      </c>
      <c r="B35" s="12" t="s">
        <v>32</v>
      </c>
      <c r="C35" s="13" t="s">
        <v>33</v>
      </c>
      <c r="D35" s="13">
        <v>102</v>
      </c>
      <c r="E35" s="13"/>
      <c r="F35" s="14">
        <v>0.41666666666666669</v>
      </c>
      <c r="G35" s="13"/>
      <c r="H35" s="13" t="s">
        <v>16</v>
      </c>
      <c r="I35" s="13"/>
      <c r="J35" s="13"/>
      <c r="K35" s="13"/>
      <c r="L35" s="13"/>
      <c r="M35" s="15"/>
      <c r="N35" s="16"/>
      <c r="O35" s="19" t="b">
        <f>NOT(ISERROR(MATCH(TEXT(Tableau1[[#This Row],[Date]],"jj-mmm"),Col_Filtre,0)))</f>
        <v>1</v>
      </c>
    </row>
    <row r="36" spans="1:15" x14ac:dyDescent="0.25">
      <c r="A36" s="11">
        <v>42660</v>
      </c>
      <c r="B36" s="12" t="s">
        <v>31</v>
      </c>
      <c r="C36" s="13" t="s">
        <v>34</v>
      </c>
      <c r="D36" s="13"/>
      <c r="E36" s="13"/>
      <c r="F36" s="14">
        <v>0.60416666666666663</v>
      </c>
      <c r="G36" s="14">
        <v>0.625</v>
      </c>
      <c r="H36" s="13" t="s">
        <v>36</v>
      </c>
      <c r="I36" s="13"/>
      <c r="J36" s="13"/>
      <c r="K36" s="13"/>
      <c r="L36" s="13"/>
      <c r="M36" s="15"/>
      <c r="N36" s="20"/>
      <c r="O36" s="19" t="b">
        <f>NOT(ISERROR(MATCH(TEXT(Tableau1[[#This Row],[Date]],"jj-mmm"),Col_Filtre,0)))</f>
        <v>1</v>
      </c>
    </row>
    <row r="37" spans="1:15" x14ac:dyDescent="0.25">
      <c r="A37" s="11">
        <v>42660</v>
      </c>
      <c r="B37" s="12" t="s">
        <v>14</v>
      </c>
      <c r="C37" s="13" t="s">
        <v>35</v>
      </c>
      <c r="D37" s="13"/>
      <c r="E37" s="13"/>
      <c r="F37" s="14">
        <v>0.70833333333333337</v>
      </c>
      <c r="G37" s="13"/>
      <c r="H37" s="13" t="s">
        <v>23</v>
      </c>
      <c r="I37" s="13"/>
      <c r="J37" s="13"/>
      <c r="K37" s="13"/>
      <c r="L37" s="13"/>
      <c r="M37" s="15"/>
      <c r="N37" s="20"/>
      <c r="O37" s="19" t="b">
        <f>NOT(ISERROR(MATCH(TEXT(Tableau1[[#This Row],[Date]],"jj-mmm"),Col_Filtre,0)))</f>
        <v>1</v>
      </c>
    </row>
    <row r="38" spans="1:15" x14ac:dyDescent="0.25">
      <c r="A38" s="21">
        <v>42661</v>
      </c>
      <c r="B38" s="12" t="s">
        <v>32</v>
      </c>
      <c r="C38" s="13" t="s">
        <v>36</v>
      </c>
      <c r="D38" s="12">
        <v>202</v>
      </c>
      <c r="E38" s="12"/>
      <c r="F38" s="23">
        <v>0.4375</v>
      </c>
      <c r="G38" s="12"/>
      <c r="H38" s="13" t="s">
        <v>37</v>
      </c>
      <c r="I38" s="12"/>
      <c r="J38" s="12"/>
      <c r="K38" s="12"/>
      <c r="L38" s="12"/>
      <c r="M38" s="22"/>
      <c r="N38" s="20"/>
      <c r="O38" s="19" t="b">
        <f>NOT(ISERROR(MATCH(TEXT(Tableau1[[#This Row],[Date]],"jj-mmm"),Col_Filtre,0)))</f>
        <v>1</v>
      </c>
    </row>
    <row r="39" spans="1:15" x14ac:dyDescent="0.25">
      <c r="A39" s="21">
        <v>42643</v>
      </c>
      <c r="B39" s="12" t="s">
        <v>31</v>
      </c>
      <c r="C39" s="13" t="s">
        <v>20</v>
      </c>
      <c r="D39" s="12"/>
      <c r="E39" s="12"/>
      <c r="F39" s="23">
        <v>0.375</v>
      </c>
      <c r="G39" s="23">
        <v>0.41666666666666669</v>
      </c>
      <c r="H39" s="13" t="s">
        <v>38</v>
      </c>
      <c r="I39" s="12"/>
      <c r="J39" s="12"/>
      <c r="K39" s="12"/>
      <c r="L39" s="12"/>
      <c r="M39" s="22"/>
      <c r="N39" s="20"/>
      <c r="O39" s="19" t="b">
        <f>NOT(ISERROR(MATCH(TEXT(Tableau1[[#This Row],[Date]],"jj-mmm"),Col_Filtre,0)))</f>
        <v>1</v>
      </c>
    </row>
    <row r="40" spans="1:15" x14ac:dyDescent="0.25">
      <c r="A40" s="11">
        <v>42661</v>
      </c>
      <c r="B40" s="12" t="s">
        <v>14</v>
      </c>
      <c r="C40" s="13" t="s">
        <v>17</v>
      </c>
      <c r="D40" s="13">
        <v>321</v>
      </c>
      <c r="E40" s="13"/>
      <c r="F40" s="14">
        <v>0.48958333333333331</v>
      </c>
      <c r="G40" s="14">
        <v>0.53125</v>
      </c>
      <c r="H40" s="13" t="s">
        <v>16</v>
      </c>
      <c r="I40" s="13"/>
      <c r="J40" s="13"/>
      <c r="K40" s="13"/>
      <c r="L40" s="13"/>
      <c r="M40" s="15"/>
      <c r="N40" s="16"/>
      <c r="O40" s="19" t="b">
        <f>NOT(ISERROR(MATCH(TEXT(Tableau1[[#This Row],[Date]],"jj-mmm"),Col_Filtre,0)))</f>
        <v>1</v>
      </c>
    </row>
    <row r="41" spans="1:15" x14ac:dyDescent="0.25">
      <c r="A41" s="24">
        <v>42661</v>
      </c>
      <c r="B41" s="12" t="s">
        <v>32</v>
      </c>
      <c r="C41" s="13" t="s">
        <v>15</v>
      </c>
      <c r="D41" s="25">
        <v>109</v>
      </c>
      <c r="E41" s="25"/>
      <c r="F41" s="26">
        <v>0.50694444444444442</v>
      </c>
      <c r="G41" s="26">
        <v>0.54861111111111105</v>
      </c>
      <c r="H41" s="13" t="s">
        <v>35</v>
      </c>
      <c r="I41" s="25"/>
      <c r="J41" s="25"/>
      <c r="K41" s="25"/>
      <c r="L41" s="25"/>
      <c r="M41" s="27"/>
      <c r="N41" s="20"/>
      <c r="O41" s="19" t="b">
        <f>NOT(ISERROR(MATCH(TEXT(Tableau1[[#This Row],[Date]],"jj-mmm"),Col_Filtre,0)))</f>
        <v>1</v>
      </c>
    </row>
    <row r="42" spans="1:15" x14ac:dyDescent="0.25">
      <c r="A42" s="11">
        <v>42662</v>
      </c>
      <c r="B42" s="12" t="s">
        <v>31</v>
      </c>
      <c r="C42" s="13" t="s">
        <v>15</v>
      </c>
      <c r="D42" s="13">
        <v>116</v>
      </c>
      <c r="E42" s="13"/>
      <c r="F42" s="14">
        <v>0.4375</v>
      </c>
      <c r="G42" s="14">
        <v>0.47916666666666669</v>
      </c>
      <c r="H42" s="13" t="s">
        <v>16</v>
      </c>
      <c r="I42" s="13"/>
      <c r="J42" s="13"/>
      <c r="K42" s="13"/>
      <c r="L42" s="13"/>
      <c r="M42" s="15"/>
      <c r="N42" s="16"/>
      <c r="O42" s="19" t="b">
        <f>NOT(ISERROR(MATCH(TEXT(Tableau1[[#This Row],[Date]],"jj-mmm"),Col_Filtre,0)))</f>
        <v>1</v>
      </c>
    </row>
    <row r="43" spans="1:15" x14ac:dyDescent="0.25">
      <c r="A43" s="11">
        <v>42663</v>
      </c>
      <c r="B43" s="12" t="s">
        <v>14</v>
      </c>
      <c r="C43" s="13" t="s">
        <v>33</v>
      </c>
      <c r="D43" s="13" t="s">
        <v>21</v>
      </c>
      <c r="E43" s="13"/>
      <c r="F43" s="14">
        <v>0.375</v>
      </c>
      <c r="G43" s="14">
        <v>0.41666666666666669</v>
      </c>
      <c r="H43" s="13" t="s">
        <v>36</v>
      </c>
      <c r="I43" s="13"/>
      <c r="J43" s="13"/>
      <c r="K43" s="13"/>
      <c r="L43" s="13"/>
      <c r="M43" s="15"/>
      <c r="N43" s="16"/>
      <c r="O43" s="19" t="b">
        <f>NOT(ISERROR(MATCH(TEXT(Tableau1[[#This Row],[Date]],"jj-mmm"),Col_Filtre,0)))</f>
        <v>1</v>
      </c>
    </row>
    <row r="44" spans="1:15" x14ac:dyDescent="0.25">
      <c r="A44" s="11">
        <v>42661</v>
      </c>
      <c r="B44" s="12" t="s">
        <v>32</v>
      </c>
      <c r="C44" s="13" t="s">
        <v>34</v>
      </c>
      <c r="D44" s="13"/>
      <c r="E44" s="13"/>
      <c r="F44" s="14">
        <v>0.5625</v>
      </c>
      <c r="G44" s="14">
        <v>0.59027777777777779</v>
      </c>
      <c r="H44" s="13" t="s">
        <v>23</v>
      </c>
      <c r="I44" s="13"/>
      <c r="J44" s="13"/>
      <c r="K44" s="13"/>
      <c r="L44" s="13"/>
      <c r="M44" s="15"/>
      <c r="N44" s="16"/>
      <c r="O44" s="19" t="b">
        <f>NOT(ISERROR(MATCH(TEXT(Tableau1[[#This Row],[Date]],"jj-mmm"),Col_Filtre,0)))</f>
        <v>1</v>
      </c>
    </row>
    <row r="45" spans="1:15" x14ac:dyDescent="0.25">
      <c r="A45" s="11">
        <v>42662</v>
      </c>
      <c r="B45" s="12" t="s">
        <v>31</v>
      </c>
      <c r="C45" s="13" t="s">
        <v>35</v>
      </c>
      <c r="D45" s="13">
        <v>222</v>
      </c>
      <c r="E45" s="13"/>
      <c r="F45" s="14">
        <v>0.4375</v>
      </c>
      <c r="G45" s="14">
        <v>0.47916666666666669</v>
      </c>
      <c r="H45" s="13" t="s">
        <v>37</v>
      </c>
      <c r="I45" s="13"/>
      <c r="J45" s="13"/>
      <c r="K45" s="13"/>
      <c r="L45" s="13"/>
      <c r="M45" s="15"/>
      <c r="N45" s="16"/>
      <c r="O45" s="19" t="b">
        <f>NOT(ISERROR(MATCH(TEXT(Tableau1[[#This Row],[Date]],"jj-mmm"),Col_Filtre,0)))</f>
        <v>1</v>
      </c>
    </row>
    <row r="46" spans="1:15" x14ac:dyDescent="0.25">
      <c r="A46" s="11">
        <v>42662</v>
      </c>
      <c r="B46" s="12" t="s">
        <v>14</v>
      </c>
      <c r="C46" s="13" t="s">
        <v>36</v>
      </c>
      <c r="D46" s="13">
        <v>108</v>
      </c>
      <c r="E46" s="13"/>
      <c r="F46" s="14">
        <v>0.4375</v>
      </c>
      <c r="G46" s="13"/>
      <c r="H46" s="13" t="s">
        <v>38</v>
      </c>
      <c r="I46" s="13"/>
      <c r="J46" s="13"/>
      <c r="K46" s="13"/>
      <c r="L46" s="13"/>
      <c r="M46" s="15"/>
      <c r="N46" s="16"/>
      <c r="O46" s="19" t="b">
        <f>NOT(ISERROR(MATCH(TEXT(Tableau1[[#This Row],[Date]],"jj-mmm"),Col_Filtre,0)))</f>
        <v>1</v>
      </c>
    </row>
    <row r="47" spans="1:15" x14ac:dyDescent="0.25">
      <c r="A47" s="11">
        <v>42663</v>
      </c>
      <c r="B47" s="12" t="s">
        <v>32</v>
      </c>
      <c r="C47" s="13" t="s">
        <v>20</v>
      </c>
      <c r="D47" s="13"/>
      <c r="E47" s="13"/>
      <c r="F47" s="14">
        <v>0.39583333333333331</v>
      </c>
      <c r="G47" s="14">
        <v>0.41666666666666669</v>
      </c>
      <c r="H47" s="13" t="s">
        <v>16</v>
      </c>
      <c r="I47" s="13"/>
      <c r="J47" s="13"/>
      <c r="K47" s="13"/>
      <c r="L47" s="13"/>
      <c r="M47" s="15"/>
      <c r="N47" s="16"/>
      <c r="O47" s="19" t="b">
        <f>NOT(ISERROR(MATCH(TEXT(Tableau1[[#This Row],[Date]],"jj-mmm"),Col_Filtre,0)))</f>
        <v>1</v>
      </c>
    </row>
    <row r="48" spans="1:15" x14ac:dyDescent="0.25">
      <c r="A48" s="11">
        <v>42664</v>
      </c>
      <c r="B48" s="12" t="s">
        <v>31</v>
      </c>
      <c r="C48" s="13" t="s">
        <v>17</v>
      </c>
      <c r="D48" s="13"/>
      <c r="E48" s="13"/>
      <c r="F48" s="14">
        <v>0.3888888888888889</v>
      </c>
      <c r="G48" s="14">
        <v>0.40972222222222227</v>
      </c>
      <c r="H48" s="13" t="s">
        <v>35</v>
      </c>
      <c r="I48" s="13"/>
      <c r="J48" s="13"/>
      <c r="K48" s="13"/>
      <c r="L48" s="13"/>
      <c r="M48" s="15"/>
      <c r="N48" s="16"/>
      <c r="O48" s="19" t="b">
        <f>NOT(ISERROR(MATCH(TEXT(Tableau1[[#This Row],[Date]],"jj-mmm"),Col_Filtre,0)))</f>
        <v>1</v>
      </c>
    </row>
    <row r="49" spans="1:15" x14ac:dyDescent="0.25">
      <c r="A49" s="11">
        <v>42642</v>
      </c>
      <c r="B49" s="12" t="s">
        <v>14</v>
      </c>
      <c r="C49" s="13" t="s">
        <v>15</v>
      </c>
      <c r="D49" s="13"/>
      <c r="E49" s="13"/>
      <c r="F49" s="14">
        <v>0.58333333333333337</v>
      </c>
      <c r="G49" s="14">
        <v>0.625</v>
      </c>
      <c r="H49" s="13" t="s">
        <v>16</v>
      </c>
      <c r="I49" s="13"/>
      <c r="J49" s="13"/>
      <c r="K49" s="13"/>
      <c r="L49" s="13"/>
      <c r="M49" s="15"/>
      <c r="N49" s="18"/>
      <c r="O49" s="19" t="b">
        <f>NOT(ISERROR(MATCH(TEXT(Tableau1[[#This Row],[Date]],"jj-mmm"),Col_Filtre,0)))</f>
        <v>1</v>
      </c>
    </row>
    <row r="50" spans="1:15" x14ac:dyDescent="0.25">
      <c r="A50" s="11">
        <v>42647</v>
      </c>
      <c r="B50" s="12" t="s">
        <v>32</v>
      </c>
      <c r="C50" s="13" t="s">
        <v>15</v>
      </c>
      <c r="D50" s="13"/>
      <c r="E50" s="13"/>
      <c r="F50" s="14">
        <v>0.51388888888888895</v>
      </c>
      <c r="G50" s="14">
        <v>0.55555555555555558</v>
      </c>
      <c r="H50" s="13" t="s">
        <v>36</v>
      </c>
      <c r="I50" s="13"/>
      <c r="J50" s="13"/>
      <c r="K50" s="13"/>
      <c r="L50" s="13"/>
      <c r="M50" s="15"/>
      <c r="N50" s="18"/>
      <c r="O50" s="19" t="b">
        <f>NOT(ISERROR(MATCH(TEXT(Tableau1[[#This Row],[Date]],"jj-mmm"),Col_Filtre,0)))</f>
        <v>1</v>
      </c>
    </row>
    <row r="51" spans="1:15" x14ac:dyDescent="0.25">
      <c r="A51" s="21">
        <v>42649</v>
      </c>
      <c r="B51" s="12" t="s">
        <v>31</v>
      </c>
      <c r="C51" s="13" t="s">
        <v>33</v>
      </c>
      <c r="D51" s="12"/>
      <c r="E51" s="12"/>
      <c r="F51" s="23">
        <v>0.40625</v>
      </c>
      <c r="G51" s="23">
        <v>0.44791666666666669</v>
      </c>
      <c r="H51" s="13" t="s">
        <v>23</v>
      </c>
      <c r="I51" s="12"/>
      <c r="J51" s="12"/>
      <c r="K51" s="12"/>
      <c r="L51" s="12"/>
      <c r="M51" s="22"/>
      <c r="N51" s="16"/>
      <c r="O51" s="19" t="b">
        <f>NOT(ISERROR(MATCH(TEXT(Tableau1[[#This Row],[Date]],"jj-mmm"),Col_Filtre,0)))</f>
        <v>1</v>
      </c>
    </row>
    <row r="52" spans="1:15" x14ac:dyDescent="0.25">
      <c r="A52" s="11">
        <v>42661</v>
      </c>
      <c r="B52" s="12" t="s">
        <v>14</v>
      </c>
      <c r="C52" s="13" t="s">
        <v>34</v>
      </c>
      <c r="D52" s="13">
        <v>214</v>
      </c>
      <c r="E52" s="13"/>
      <c r="F52" s="14">
        <v>0.5625</v>
      </c>
      <c r="G52" s="14">
        <v>0.60416666666666663</v>
      </c>
      <c r="H52" s="13" t="s">
        <v>37</v>
      </c>
      <c r="I52" s="13"/>
      <c r="J52" s="13"/>
      <c r="K52" s="13"/>
      <c r="L52" s="13"/>
      <c r="M52" s="15"/>
      <c r="N52" s="16"/>
      <c r="O52" s="19" t="b">
        <f>NOT(ISERROR(MATCH(TEXT(Tableau1[[#This Row],[Date]],"jj-mmm"),Col_Filtre,0)))</f>
        <v>1</v>
      </c>
    </row>
    <row r="53" spans="1:15" x14ac:dyDescent="0.25">
      <c r="A53" s="11">
        <v>42661</v>
      </c>
      <c r="B53" s="12" t="s">
        <v>32</v>
      </c>
      <c r="C53" s="13" t="s">
        <v>35</v>
      </c>
      <c r="D53" s="13">
        <v>110</v>
      </c>
      <c r="E53" s="13"/>
      <c r="F53" s="14">
        <v>0.5625</v>
      </c>
      <c r="G53" s="13"/>
      <c r="H53" s="13" t="s">
        <v>38</v>
      </c>
      <c r="I53" s="13"/>
      <c r="J53" s="13"/>
      <c r="K53" s="13"/>
      <c r="L53" s="13"/>
      <c r="M53" s="15"/>
      <c r="N53" s="16"/>
      <c r="O53" s="19" t="b">
        <f>NOT(ISERROR(MATCH(TEXT(Tableau1[[#This Row],[Date]],"jj-mmm"),Col_Filtre,0)))</f>
        <v>1</v>
      </c>
    </row>
    <row r="54" spans="1:15" x14ac:dyDescent="0.25">
      <c r="A54" s="11">
        <v>42662</v>
      </c>
      <c r="B54" s="12" t="s">
        <v>31</v>
      </c>
      <c r="C54" s="13" t="s">
        <v>36</v>
      </c>
      <c r="D54" s="13">
        <v>112</v>
      </c>
      <c r="E54" s="13"/>
      <c r="F54" s="14">
        <v>0.44791666666666669</v>
      </c>
      <c r="G54" s="13"/>
      <c r="H54" s="13" t="s">
        <v>16</v>
      </c>
      <c r="I54" s="13"/>
      <c r="J54" s="13"/>
      <c r="K54" s="13"/>
      <c r="L54" s="13"/>
      <c r="M54" s="15"/>
      <c r="N54" s="16"/>
      <c r="O54" s="19" t="b">
        <f>NOT(ISERROR(MATCH(TEXT(Tableau1[[#This Row],[Date]],"jj-mmm"),Col_Filtre,0)))</f>
        <v>1</v>
      </c>
    </row>
    <row r="55" spans="1:15" x14ac:dyDescent="0.25">
      <c r="A55" s="11">
        <v>42663</v>
      </c>
      <c r="B55" s="12" t="s">
        <v>14</v>
      </c>
      <c r="C55" s="13" t="s">
        <v>20</v>
      </c>
      <c r="D55" s="13">
        <v>305</v>
      </c>
      <c r="E55" s="13"/>
      <c r="F55" s="14">
        <v>0.4375</v>
      </c>
      <c r="G55" s="13"/>
      <c r="H55" s="13" t="s">
        <v>35</v>
      </c>
      <c r="I55" s="13"/>
      <c r="J55" s="13"/>
      <c r="K55" s="13"/>
      <c r="L55" s="13"/>
      <c r="M55" s="15"/>
      <c r="N55" s="16"/>
      <c r="O55" s="19" t="b">
        <f>NOT(ISERROR(MATCH(TEXT(Tableau1[[#This Row],[Date]],"jj-mmm"),Col_Filtre,0)))</f>
        <v>1</v>
      </c>
    </row>
    <row r="56" spans="1:15" x14ac:dyDescent="0.25">
      <c r="A56" s="11">
        <v>42650</v>
      </c>
      <c r="B56" s="12" t="s">
        <v>32</v>
      </c>
      <c r="C56" s="13" t="s">
        <v>17</v>
      </c>
      <c r="D56" s="13"/>
      <c r="E56" s="13"/>
      <c r="F56" s="14">
        <v>0.51041666666666663</v>
      </c>
      <c r="G56" s="14">
        <v>0.55208333333333337</v>
      </c>
      <c r="H56" s="13" t="s">
        <v>16</v>
      </c>
      <c r="I56" s="13"/>
      <c r="J56" s="13"/>
      <c r="K56" s="13"/>
      <c r="L56" s="13"/>
      <c r="M56" s="15"/>
      <c r="N56" s="20"/>
      <c r="O56" s="19" t="b">
        <f>NOT(ISERROR(MATCH(TEXT(Tableau1[[#This Row],[Date]],"jj-mmm"),Col_Filtre,0)))</f>
        <v>1</v>
      </c>
    </row>
    <row r="57" spans="1:15" x14ac:dyDescent="0.25">
      <c r="A57" s="11">
        <v>42661</v>
      </c>
      <c r="B57" s="12" t="s">
        <v>31</v>
      </c>
      <c r="C57" s="13" t="s">
        <v>15</v>
      </c>
      <c r="D57" s="13"/>
      <c r="E57" s="13"/>
      <c r="F57" s="14">
        <v>0.57291666666666663</v>
      </c>
      <c r="G57" s="14">
        <v>0.59722222222222221</v>
      </c>
      <c r="H57" s="13" t="s">
        <v>36</v>
      </c>
      <c r="I57" s="13"/>
      <c r="J57" s="13"/>
      <c r="K57" s="13"/>
      <c r="L57" s="13"/>
      <c r="M57" s="15"/>
      <c r="N57" s="16"/>
      <c r="O57" s="19" t="b">
        <f>NOT(ISERROR(MATCH(TEXT(Tableau1[[#This Row],[Date]],"jj-mmm"),Col_Filtre,0)))</f>
        <v>1</v>
      </c>
    </row>
    <row r="58" spans="1:15" x14ac:dyDescent="0.25">
      <c r="A58" s="11">
        <v>42661</v>
      </c>
      <c r="B58" s="12" t="s">
        <v>14</v>
      </c>
      <c r="C58" s="13" t="s">
        <v>15</v>
      </c>
      <c r="D58" s="13"/>
      <c r="E58" s="13"/>
      <c r="F58" s="14">
        <v>0.58333333333333337</v>
      </c>
      <c r="G58" s="14">
        <v>0.60416666666666663</v>
      </c>
      <c r="H58" s="13" t="s">
        <v>23</v>
      </c>
      <c r="I58" s="13"/>
      <c r="J58" s="13"/>
      <c r="K58" s="13"/>
      <c r="L58" s="13"/>
      <c r="M58" s="15"/>
      <c r="N58" s="16"/>
      <c r="O58" s="19" t="b">
        <f>NOT(ISERROR(MATCH(TEXT(Tableau1[[#This Row],[Date]],"jj-mmm"),Col_Filtre,0)))</f>
        <v>1</v>
      </c>
    </row>
    <row r="59" spans="1:15" x14ac:dyDescent="0.25">
      <c r="A59" s="11">
        <v>42661</v>
      </c>
      <c r="B59" s="12" t="s">
        <v>32</v>
      </c>
      <c r="C59" s="13" t="s">
        <v>33</v>
      </c>
      <c r="D59" s="13">
        <v>108</v>
      </c>
      <c r="E59" s="13"/>
      <c r="F59" s="14">
        <v>0.58333333333333337</v>
      </c>
      <c r="G59" s="14">
        <v>0.60416666666666663</v>
      </c>
      <c r="H59" s="13" t="s">
        <v>37</v>
      </c>
      <c r="I59" s="13"/>
      <c r="J59" s="13"/>
      <c r="K59" s="13"/>
      <c r="L59" s="13"/>
      <c r="M59" s="15"/>
      <c r="N59" s="16"/>
      <c r="O59" s="19" t="b">
        <f>NOT(ISERROR(MATCH(TEXT(Tableau1[[#This Row],[Date]],"jj-mmm"),Col_Filtre,0)))</f>
        <v>1</v>
      </c>
    </row>
    <row r="60" spans="1:15" x14ac:dyDescent="0.25">
      <c r="A60" s="11">
        <v>42661</v>
      </c>
      <c r="B60" s="12" t="s">
        <v>31</v>
      </c>
      <c r="C60" s="13" t="s">
        <v>34</v>
      </c>
      <c r="D60" s="13"/>
      <c r="E60" s="13"/>
      <c r="F60" s="14">
        <v>0.58333333333333337</v>
      </c>
      <c r="G60" s="13"/>
      <c r="H60" s="13" t="s">
        <v>38</v>
      </c>
      <c r="I60" s="13"/>
      <c r="J60" s="13"/>
      <c r="K60" s="13"/>
      <c r="L60" s="13"/>
      <c r="M60" s="15"/>
      <c r="N60" s="16"/>
      <c r="O60" s="19" t="b">
        <f>NOT(ISERROR(MATCH(TEXT(Tableau1[[#This Row],[Date]],"jj-mmm"),Col_Filtre,0)))</f>
        <v>1</v>
      </c>
    </row>
    <row r="61" spans="1:15" x14ac:dyDescent="0.25">
      <c r="A61" s="11">
        <v>42661</v>
      </c>
      <c r="B61" s="12" t="s">
        <v>14</v>
      </c>
      <c r="C61" s="13" t="s">
        <v>35</v>
      </c>
      <c r="D61" s="13"/>
      <c r="E61" s="13"/>
      <c r="F61" s="14">
        <v>0.60416666666666663</v>
      </c>
      <c r="G61" s="14">
        <v>0.625</v>
      </c>
      <c r="H61" s="13" t="s">
        <v>16</v>
      </c>
      <c r="I61" s="13"/>
      <c r="J61" s="13"/>
      <c r="K61" s="13"/>
      <c r="L61" s="13"/>
      <c r="M61" s="15"/>
      <c r="N61" s="16"/>
      <c r="O61" s="19" t="b">
        <f>NOT(ISERROR(MATCH(TEXT(Tableau1[[#This Row],[Date]],"jj-mmm"),Col_Filtre,0)))</f>
        <v>1</v>
      </c>
    </row>
    <row r="62" spans="1:15" x14ac:dyDescent="0.25">
      <c r="A62" s="11">
        <v>42660</v>
      </c>
      <c r="B62" s="12" t="s">
        <v>32</v>
      </c>
      <c r="C62" s="13" t="s">
        <v>36</v>
      </c>
      <c r="D62" s="13">
        <v>320</v>
      </c>
      <c r="E62" s="13"/>
      <c r="F62" s="14">
        <v>0.6875</v>
      </c>
      <c r="G62" s="13"/>
      <c r="H62" s="13" t="s">
        <v>35</v>
      </c>
      <c r="I62" s="13"/>
      <c r="J62" s="13"/>
      <c r="K62" s="13"/>
      <c r="L62" s="13"/>
      <c r="M62" s="15"/>
      <c r="N62" s="20"/>
      <c r="O62" s="19" t="b">
        <f>NOT(ISERROR(MATCH(TEXT(Tableau1[[#This Row],[Date]],"jj-mmm"),Col_Filtre,0)))</f>
        <v>1</v>
      </c>
    </row>
    <row r="63" spans="1:15" x14ac:dyDescent="0.25">
      <c r="A63" s="11">
        <v>42661</v>
      </c>
      <c r="B63" s="12" t="s">
        <v>31</v>
      </c>
      <c r="C63" s="13" t="s">
        <v>20</v>
      </c>
      <c r="D63" s="13">
        <v>316</v>
      </c>
      <c r="E63" s="13"/>
      <c r="F63" s="14">
        <v>0.61458333333333337</v>
      </c>
      <c r="G63" s="14">
        <v>0.65625</v>
      </c>
      <c r="H63" s="13" t="s">
        <v>16</v>
      </c>
      <c r="I63" s="13"/>
      <c r="J63" s="13"/>
      <c r="K63" s="13"/>
      <c r="L63" s="13"/>
      <c r="M63" s="15"/>
      <c r="N63" s="16"/>
      <c r="O63" s="19" t="b">
        <f>NOT(ISERROR(MATCH(TEXT(Tableau1[[#This Row],[Date]],"jj-mmm"),Col_Filtre,0)))</f>
        <v>1</v>
      </c>
    </row>
    <row r="64" spans="1:15" x14ac:dyDescent="0.25">
      <c r="A64" s="11">
        <v>42662</v>
      </c>
      <c r="B64" s="12" t="s">
        <v>14</v>
      </c>
      <c r="C64" s="13" t="s">
        <v>17</v>
      </c>
      <c r="D64" s="13">
        <v>121</v>
      </c>
      <c r="E64" s="13"/>
      <c r="F64" s="14">
        <v>0.44791666666666669</v>
      </c>
      <c r="G64" s="13"/>
      <c r="H64" s="13" t="s">
        <v>36</v>
      </c>
      <c r="I64" s="13"/>
      <c r="J64" s="13"/>
      <c r="K64" s="13"/>
      <c r="L64" s="13"/>
      <c r="M64" s="15"/>
      <c r="N64" s="16"/>
      <c r="O64" s="19" t="b">
        <f>NOT(ISERROR(MATCH(TEXT(Tableau1[[#This Row],[Date]],"jj-mmm"),Col_Filtre,0)))</f>
        <v>1</v>
      </c>
    </row>
    <row r="65" spans="1:15" x14ac:dyDescent="0.25">
      <c r="A65" s="11">
        <v>42668</v>
      </c>
      <c r="B65" s="12" t="s">
        <v>32</v>
      </c>
      <c r="C65" s="13" t="s">
        <v>15</v>
      </c>
      <c r="D65" s="13"/>
      <c r="E65" s="13"/>
      <c r="F65" s="14">
        <v>0.64583333333333337</v>
      </c>
      <c r="G65" s="14">
        <v>0.6875</v>
      </c>
      <c r="H65" s="13" t="s">
        <v>23</v>
      </c>
      <c r="I65" s="13"/>
      <c r="J65" s="13"/>
      <c r="K65" s="13"/>
      <c r="L65" s="13"/>
      <c r="M65" s="15"/>
      <c r="N65" s="16"/>
      <c r="O65" s="19" t="b">
        <f>NOT(ISERROR(MATCH(TEXT(Tableau1[[#This Row],[Date]],"jj-mmm"),Col_Filtre,0)))</f>
        <v>1</v>
      </c>
    </row>
    <row r="66" spans="1:15" x14ac:dyDescent="0.25">
      <c r="A66" s="11">
        <v>42660</v>
      </c>
      <c r="B66" s="12" t="s">
        <v>31</v>
      </c>
      <c r="C66" s="13" t="s">
        <v>15</v>
      </c>
      <c r="D66" s="13">
        <v>220</v>
      </c>
      <c r="E66" s="13"/>
      <c r="F66" s="14">
        <v>0.70833333333333337</v>
      </c>
      <c r="G66" s="13"/>
      <c r="H66" s="13" t="s">
        <v>37</v>
      </c>
      <c r="I66" s="13"/>
      <c r="J66" s="13"/>
      <c r="K66" s="13"/>
      <c r="L66" s="13"/>
      <c r="M66" s="15"/>
      <c r="N66" s="20"/>
      <c r="O66" s="19" t="b">
        <f>NOT(ISERROR(MATCH(TEXT(Tableau1[[#This Row],[Date]],"jj-mmm"),Col_Filtre,0)))</f>
        <v>1</v>
      </c>
    </row>
    <row r="67" spans="1:15" x14ac:dyDescent="0.25">
      <c r="A67" s="11">
        <v>42654</v>
      </c>
      <c r="B67" s="12" t="s">
        <v>14</v>
      </c>
      <c r="C67" s="13" t="s">
        <v>33</v>
      </c>
      <c r="D67" s="13"/>
      <c r="E67" s="13"/>
      <c r="F67" s="14">
        <v>0.54166666666666663</v>
      </c>
      <c r="G67" s="14">
        <v>0.58333333333333337</v>
      </c>
      <c r="H67" s="13" t="s">
        <v>38</v>
      </c>
      <c r="I67" s="13"/>
      <c r="J67" s="13"/>
      <c r="K67" s="13"/>
      <c r="L67" s="13"/>
      <c r="M67" s="15"/>
      <c r="N67" s="16"/>
      <c r="O67" s="19" t="b">
        <f>NOT(ISERROR(MATCH(TEXT(Tableau1[[#This Row],[Date]],"jj-mmm"),Col_Filtre,0)))</f>
        <v>1</v>
      </c>
    </row>
    <row r="68" spans="1:15" x14ac:dyDescent="0.25">
      <c r="A68" s="11">
        <v>42662</v>
      </c>
      <c r="B68" s="12" t="s">
        <v>32</v>
      </c>
      <c r="C68" s="13" t="s">
        <v>34</v>
      </c>
      <c r="D68" s="13">
        <v>105</v>
      </c>
      <c r="E68" s="13"/>
      <c r="F68" s="14">
        <v>0.45833333333333331</v>
      </c>
      <c r="G68" s="13"/>
      <c r="H68" s="13" t="s">
        <v>16</v>
      </c>
      <c r="I68" s="13"/>
      <c r="J68" s="13"/>
      <c r="K68" s="13"/>
      <c r="L68" s="13"/>
      <c r="M68" s="15"/>
      <c r="N68" s="16"/>
      <c r="O68" s="19" t="b">
        <f>NOT(ISERROR(MATCH(TEXT(Tableau1[[#This Row],[Date]],"jj-mmm"),Col_Filtre,0)))</f>
        <v>1</v>
      </c>
    </row>
    <row r="69" spans="1:15" x14ac:dyDescent="0.25">
      <c r="A69" s="11">
        <v>42662</v>
      </c>
      <c r="B69" s="12" t="s">
        <v>31</v>
      </c>
      <c r="C69" s="13" t="s">
        <v>35</v>
      </c>
      <c r="D69" s="13"/>
      <c r="E69" s="13"/>
      <c r="F69" s="14">
        <v>0.47916666666666669</v>
      </c>
      <c r="G69" s="13"/>
      <c r="H69" s="13" t="s">
        <v>35</v>
      </c>
      <c r="I69" s="13"/>
      <c r="J69" s="13"/>
      <c r="K69" s="13"/>
      <c r="L69" s="13"/>
      <c r="M69" s="15"/>
      <c r="N69" s="29">
        <v>42677</v>
      </c>
      <c r="O69" s="19" t="b">
        <f>NOT(ISERROR(MATCH(TEXT(Tableau1[[#This Row],[Date]],"jj-mmm"),Col_Filtre,0)))</f>
        <v>1</v>
      </c>
    </row>
    <row r="70" spans="1:15" x14ac:dyDescent="0.25">
      <c r="A70" s="30">
        <v>42662</v>
      </c>
      <c r="B70" s="12" t="s">
        <v>14</v>
      </c>
      <c r="C70" s="13" t="s">
        <v>36</v>
      </c>
      <c r="D70" s="31">
        <v>320</v>
      </c>
      <c r="E70" s="31"/>
      <c r="F70" s="32">
        <v>0.51041666666666663</v>
      </c>
      <c r="G70" s="32">
        <v>0.54166666666666663</v>
      </c>
      <c r="H70" s="13" t="s">
        <v>16</v>
      </c>
      <c r="I70" s="31"/>
      <c r="J70" s="31"/>
      <c r="K70" s="31"/>
      <c r="L70" s="31"/>
      <c r="M70" s="33" t="s">
        <v>13</v>
      </c>
      <c r="N70" s="34"/>
      <c r="O70" s="19" t="b">
        <f>NOT(ISERROR(MATCH(TEXT(Tableau1[[#This Row],[Date]],"jj-mmm"),Col_Filtre,0)))</f>
        <v>1</v>
      </c>
    </row>
    <row r="71" spans="1:15" x14ac:dyDescent="0.25">
      <c r="A71" s="11">
        <v>42663</v>
      </c>
      <c r="B71" s="12" t="s">
        <v>32</v>
      </c>
      <c r="C71" s="13" t="s">
        <v>20</v>
      </c>
      <c r="D71" s="13">
        <v>316</v>
      </c>
      <c r="E71" s="13"/>
      <c r="F71" s="14">
        <v>0.4375</v>
      </c>
      <c r="G71" s="13"/>
      <c r="H71" s="13" t="s">
        <v>36</v>
      </c>
      <c r="I71" s="13"/>
      <c r="J71" s="13"/>
      <c r="K71" s="13"/>
      <c r="L71" s="13"/>
      <c r="M71" s="15"/>
      <c r="N71" s="16"/>
      <c r="O71" s="19" t="b">
        <f>NOT(ISERROR(MATCH(TEXT(Tableau1[[#This Row],[Date]],"jj-mmm"),Col_Filtre,0)))</f>
        <v>1</v>
      </c>
    </row>
    <row r="72" spans="1:15" x14ac:dyDescent="0.25">
      <c r="A72" s="11">
        <v>42662</v>
      </c>
      <c r="B72" s="12" t="s">
        <v>31</v>
      </c>
      <c r="C72" s="13" t="s">
        <v>17</v>
      </c>
      <c r="D72" s="13"/>
      <c r="E72" s="13"/>
      <c r="F72" s="14">
        <v>0.54166666666666663</v>
      </c>
      <c r="G72" s="14">
        <v>0.58333333333333337</v>
      </c>
      <c r="H72" s="13" t="s">
        <v>23</v>
      </c>
      <c r="I72" s="13"/>
      <c r="J72" s="13"/>
      <c r="K72" s="13"/>
      <c r="L72" s="13"/>
      <c r="M72" s="15"/>
      <c r="N72" s="16"/>
      <c r="O72" s="19" t="b">
        <f>NOT(ISERROR(MATCH(TEXT(Tableau1[[#This Row],[Date]],"jj-mmm"),Col_Filtre,0)))</f>
        <v>1</v>
      </c>
    </row>
    <row r="73" spans="1:15" x14ac:dyDescent="0.25">
      <c r="A73" s="11">
        <v>42664</v>
      </c>
      <c r="B73" s="12" t="s">
        <v>14</v>
      </c>
      <c r="C73" s="13" t="s">
        <v>15</v>
      </c>
      <c r="D73" s="13">
        <v>115</v>
      </c>
      <c r="E73" s="13"/>
      <c r="F73" s="14">
        <v>0.4375</v>
      </c>
      <c r="G73" s="13"/>
      <c r="H73" s="13" t="s">
        <v>37</v>
      </c>
      <c r="I73" s="13"/>
      <c r="J73" s="13"/>
      <c r="K73" s="13"/>
      <c r="L73" s="13"/>
      <c r="M73" s="15"/>
      <c r="N73" s="16"/>
      <c r="O73" s="19" t="b">
        <f>NOT(ISERROR(MATCH(TEXT(Tableau1[[#This Row],[Date]],"jj-mmm"),Col_Filtre,0)))</f>
        <v>1</v>
      </c>
    </row>
    <row r="74" spans="1:15" x14ac:dyDescent="0.25">
      <c r="A74" s="11">
        <v>42667</v>
      </c>
      <c r="B74" s="12" t="s">
        <v>32</v>
      </c>
      <c r="C74" s="13" t="s">
        <v>15</v>
      </c>
      <c r="D74" s="13"/>
      <c r="E74" s="13"/>
      <c r="F74" s="14">
        <v>0.33333333333333331</v>
      </c>
      <c r="G74" s="14">
        <v>0.375</v>
      </c>
      <c r="H74" s="13" t="s">
        <v>38</v>
      </c>
      <c r="I74" s="13"/>
      <c r="J74" s="13"/>
      <c r="K74" s="13"/>
      <c r="L74" s="13"/>
      <c r="M74" s="15"/>
      <c r="N74" s="18"/>
      <c r="O74" s="19" t="b">
        <f>NOT(ISERROR(MATCH(TEXT(Tableau1[[#This Row],[Date]],"jj-mmm"),Col_Filtre,0)))</f>
        <v>1</v>
      </c>
    </row>
    <row r="75" spans="1:15" x14ac:dyDescent="0.25">
      <c r="A75" s="11">
        <v>42669</v>
      </c>
      <c r="B75" s="12" t="s">
        <v>31</v>
      </c>
      <c r="C75" s="13" t="s">
        <v>33</v>
      </c>
      <c r="D75" s="13"/>
      <c r="E75" s="13"/>
      <c r="F75" s="14">
        <v>0.27083333333333331</v>
      </c>
      <c r="G75" s="14">
        <v>0.29166666666666669</v>
      </c>
      <c r="H75" s="13" t="s">
        <v>16</v>
      </c>
      <c r="I75" s="13"/>
      <c r="J75" s="13"/>
      <c r="K75" s="13"/>
      <c r="L75" s="13"/>
      <c r="M75" s="15" t="s">
        <v>13</v>
      </c>
      <c r="N75" s="16"/>
      <c r="O75" s="19" t="b">
        <f>NOT(ISERROR(MATCH(TEXT(Tableau1[[#This Row],[Date]],"jj-mmm"),Col_Filtre,0)))</f>
        <v>1</v>
      </c>
    </row>
    <row r="76" spans="1:15" x14ac:dyDescent="0.25">
      <c r="A76" s="11">
        <v>42671</v>
      </c>
      <c r="B76" s="12" t="s">
        <v>14</v>
      </c>
      <c r="C76" s="13" t="s">
        <v>34</v>
      </c>
      <c r="D76" s="13"/>
      <c r="E76" s="13"/>
      <c r="F76" s="14">
        <v>0.33333333333333331</v>
      </c>
      <c r="G76" s="14">
        <v>0.375</v>
      </c>
      <c r="H76" s="13" t="s">
        <v>35</v>
      </c>
      <c r="I76" s="13"/>
      <c r="J76" s="13"/>
      <c r="K76" s="13"/>
      <c r="L76" s="13"/>
      <c r="M76" s="15"/>
      <c r="N76" s="16"/>
      <c r="O76" s="19" t="b">
        <f>NOT(ISERROR(MATCH(TEXT(Tableau1[[#This Row],[Date]],"jj-mmm"),Col_Filtre,0)))</f>
        <v>1</v>
      </c>
    </row>
    <row r="77" spans="1:15" x14ac:dyDescent="0.25">
      <c r="A77" s="11">
        <v>42654</v>
      </c>
      <c r="B77" s="12" t="s">
        <v>32</v>
      </c>
      <c r="C77" s="13" t="s">
        <v>35</v>
      </c>
      <c r="D77" s="13"/>
      <c r="E77" s="13"/>
      <c r="F77" s="14">
        <v>0.63888888888888895</v>
      </c>
      <c r="G77" s="14">
        <v>0.66666666666666663</v>
      </c>
      <c r="H77" s="13" t="s">
        <v>16</v>
      </c>
      <c r="I77" s="13"/>
      <c r="J77" s="13"/>
      <c r="K77" s="13"/>
      <c r="L77" s="13"/>
      <c r="M77" s="15"/>
      <c r="N77" s="20"/>
      <c r="O77" s="19" t="b">
        <f>NOT(ISERROR(MATCH(TEXT(Tableau1[[#This Row],[Date]],"jj-mmm"),Col_Filtre,0)))</f>
        <v>1</v>
      </c>
    </row>
    <row r="78" spans="1:15" x14ac:dyDescent="0.25">
      <c r="A78" s="11">
        <v>42654</v>
      </c>
      <c r="B78" s="12" t="s">
        <v>31</v>
      </c>
      <c r="C78" s="13" t="s">
        <v>36</v>
      </c>
      <c r="D78" s="13"/>
      <c r="E78" s="13"/>
      <c r="F78" s="14">
        <v>0.69791666666666663</v>
      </c>
      <c r="G78" s="14">
        <v>0.72916666666666663</v>
      </c>
      <c r="H78" s="13" t="s">
        <v>36</v>
      </c>
      <c r="I78" s="13"/>
      <c r="J78" s="13"/>
      <c r="K78" s="13"/>
      <c r="L78" s="13"/>
      <c r="M78" s="15"/>
      <c r="N78" s="20"/>
      <c r="O78" s="19" t="b">
        <f>NOT(ISERROR(MATCH(TEXT(Tableau1[[#This Row],[Date]],"jj-mmm"),Col_Filtre,0)))</f>
        <v>1</v>
      </c>
    </row>
    <row r="79" spans="1:15" x14ac:dyDescent="0.25">
      <c r="A79" s="11">
        <v>42662</v>
      </c>
      <c r="B79" s="12" t="s">
        <v>14</v>
      </c>
      <c r="C79" s="13" t="s">
        <v>20</v>
      </c>
      <c r="D79" s="13">
        <v>117</v>
      </c>
      <c r="E79" s="13"/>
      <c r="F79" s="14">
        <v>0.58333333333333337</v>
      </c>
      <c r="G79" s="14">
        <v>0.625</v>
      </c>
      <c r="H79" s="13" t="s">
        <v>23</v>
      </c>
      <c r="I79" s="13"/>
      <c r="J79" s="13"/>
      <c r="K79" s="13"/>
      <c r="L79" s="13"/>
      <c r="M79" s="15"/>
      <c r="N79" s="16"/>
      <c r="O79" s="19" t="b">
        <f>NOT(ISERROR(MATCH(TEXT(Tableau1[[#This Row],[Date]],"jj-mmm"),Col_Filtre,0)))</f>
        <v>1</v>
      </c>
    </row>
    <row r="80" spans="1:15" x14ac:dyDescent="0.25">
      <c r="A80" s="11">
        <v>42662</v>
      </c>
      <c r="B80" s="12" t="s">
        <v>32</v>
      </c>
      <c r="C80" s="13" t="s">
        <v>17</v>
      </c>
      <c r="D80" s="13"/>
      <c r="E80" s="13"/>
      <c r="F80" s="14">
        <v>0.60416666666666663</v>
      </c>
      <c r="G80" s="14">
        <v>0.625</v>
      </c>
      <c r="H80" s="13" t="s">
        <v>37</v>
      </c>
      <c r="I80" s="13"/>
      <c r="J80" s="13"/>
      <c r="K80" s="13"/>
      <c r="L80" s="13"/>
      <c r="M80" s="15"/>
      <c r="N80" s="16"/>
      <c r="O80" s="19" t="b">
        <f>NOT(ISERROR(MATCH(TEXT(Tableau1[[#This Row],[Date]],"jj-mmm"),Col_Filtre,0)))</f>
        <v>1</v>
      </c>
    </row>
    <row r="81" spans="1:15" x14ac:dyDescent="0.25">
      <c r="A81" s="11">
        <v>42663</v>
      </c>
      <c r="B81" s="12" t="s">
        <v>31</v>
      </c>
      <c r="C81" s="13" t="s">
        <v>15</v>
      </c>
      <c r="D81" s="13"/>
      <c r="E81" s="13"/>
      <c r="F81" s="14">
        <v>0.44791666666666669</v>
      </c>
      <c r="G81" s="14">
        <v>0.46875</v>
      </c>
      <c r="H81" s="13" t="s">
        <v>38</v>
      </c>
      <c r="I81" s="13"/>
      <c r="J81" s="13"/>
      <c r="K81" s="13"/>
      <c r="L81" s="13"/>
      <c r="M81" s="15"/>
      <c r="N81" s="16"/>
      <c r="O81" s="19" t="b">
        <f>NOT(ISERROR(MATCH(TEXT(Tableau1[[#This Row],[Date]],"jj-mmm"),Col_Filtre,0)))</f>
        <v>1</v>
      </c>
    </row>
    <row r="82" spans="1:15" x14ac:dyDescent="0.25">
      <c r="A82" s="11">
        <v>42663</v>
      </c>
      <c r="B82" s="12" t="s">
        <v>14</v>
      </c>
      <c r="C82" s="13" t="s">
        <v>15</v>
      </c>
      <c r="D82" s="13">
        <v>314</v>
      </c>
      <c r="E82" s="13"/>
      <c r="F82" s="14">
        <v>0.54166666666666663</v>
      </c>
      <c r="G82" s="14">
        <v>0.58333333333333337</v>
      </c>
      <c r="H82" s="13" t="s">
        <v>16</v>
      </c>
      <c r="I82" s="13"/>
      <c r="J82" s="13"/>
      <c r="K82" s="13"/>
      <c r="L82" s="13"/>
      <c r="M82" s="15"/>
      <c r="N82" s="16"/>
      <c r="O82" s="19" t="b">
        <f>NOT(ISERROR(MATCH(TEXT(Tableau1[[#This Row],[Date]],"jj-mmm"),Col_Filtre,0)))</f>
        <v>1</v>
      </c>
    </row>
    <row r="83" spans="1:15" x14ac:dyDescent="0.25">
      <c r="A83" s="11">
        <v>42663</v>
      </c>
      <c r="B83" s="12" t="s">
        <v>32</v>
      </c>
      <c r="C83" s="13" t="s">
        <v>33</v>
      </c>
      <c r="D83" s="13"/>
      <c r="E83" s="13"/>
      <c r="F83" s="14">
        <v>0.54166666666666663</v>
      </c>
      <c r="G83" s="14">
        <v>0.58333333333333337</v>
      </c>
      <c r="H83" s="13" t="s">
        <v>35</v>
      </c>
      <c r="I83" s="13"/>
      <c r="J83" s="13"/>
      <c r="K83" s="13"/>
      <c r="L83" s="13"/>
      <c r="M83" s="15"/>
      <c r="N83" s="16"/>
      <c r="O83" s="19" t="b">
        <f>NOT(ISERROR(MATCH(TEXT(Tableau1[[#This Row],[Date]],"jj-mmm"),Col_Filtre,0)))</f>
        <v>1</v>
      </c>
    </row>
    <row r="84" spans="1:15" x14ac:dyDescent="0.25">
      <c r="A84" s="21">
        <v>42663</v>
      </c>
      <c r="B84" s="12" t="s">
        <v>31</v>
      </c>
      <c r="C84" s="13" t="s">
        <v>34</v>
      </c>
      <c r="D84" s="12">
        <v>107</v>
      </c>
      <c r="E84" s="12"/>
      <c r="F84" s="23">
        <v>0.5625</v>
      </c>
      <c r="G84" s="12"/>
      <c r="H84" s="13" t="s">
        <v>16</v>
      </c>
      <c r="I84" s="12"/>
      <c r="J84" s="12"/>
      <c r="K84" s="12"/>
      <c r="L84" s="12"/>
      <c r="M84" s="22"/>
      <c r="N84" s="18"/>
      <c r="O84" s="19" t="b">
        <f>NOT(ISERROR(MATCH(TEXT(Tableau1[[#This Row],[Date]],"jj-mmm"),Col_Filtre,0)))</f>
        <v>1</v>
      </c>
    </row>
    <row r="85" spans="1:15" x14ac:dyDescent="0.25">
      <c r="A85" s="11">
        <v>42663</v>
      </c>
      <c r="B85" s="12" t="s">
        <v>14</v>
      </c>
      <c r="C85" s="13" t="s">
        <v>35</v>
      </c>
      <c r="D85" s="13">
        <v>102</v>
      </c>
      <c r="E85" s="13"/>
      <c r="F85" s="14">
        <v>0.5625</v>
      </c>
      <c r="G85" s="13"/>
      <c r="H85" s="13" t="s">
        <v>36</v>
      </c>
      <c r="I85" s="13"/>
      <c r="J85" s="13"/>
      <c r="K85" s="13"/>
      <c r="L85" s="13"/>
      <c r="M85" s="15"/>
      <c r="N85" s="16"/>
      <c r="O85" s="19" t="b">
        <f>NOT(ISERROR(MATCH(TEXT(Tableau1[[#This Row],[Date]],"jj-mmm"),Col_Filtre,0)))</f>
        <v>1</v>
      </c>
    </row>
    <row r="86" spans="1:15" x14ac:dyDescent="0.25">
      <c r="A86" s="11">
        <v>42662</v>
      </c>
      <c r="B86" s="12" t="s">
        <v>32</v>
      </c>
      <c r="C86" s="13" t="s">
        <v>36</v>
      </c>
      <c r="D86" s="13">
        <v>101</v>
      </c>
      <c r="E86" s="13"/>
      <c r="F86" s="14">
        <v>0.66666666666666663</v>
      </c>
      <c r="G86" s="14">
        <v>0.70833333333333337</v>
      </c>
      <c r="H86" s="13" t="s">
        <v>23</v>
      </c>
      <c r="I86" s="13"/>
      <c r="J86" s="13"/>
      <c r="K86" s="13"/>
      <c r="L86" s="13"/>
      <c r="M86" s="15"/>
      <c r="N86" s="16"/>
      <c r="O86" s="19" t="b">
        <f>NOT(ISERROR(MATCH(TEXT(Tableau1[[#This Row],[Date]],"jj-mmm"),Col_Filtre,0)))</f>
        <v>1</v>
      </c>
    </row>
    <row r="87" spans="1:15" x14ac:dyDescent="0.25">
      <c r="A87" s="21">
        <v>42663</v>
      </c>
      <c r="B87" s="12" t="s">
        <v>31</v>
      </c>
      <c r="C87" s="13" t="s">
        <v>20</v>
      </c>
      <c r="D87" s="12"/>
      <c r="E87" s="12"/>
      <c r="F87" s="23">
        <v>0.5625</v>
      </c>
      <c r="G87" s="12"/>
      <c r="H87" s="13" t="s">
        <v>37</v>
      </c>
      <c r="I87" s="12"/>
      <c r="J87" s="12"/>
      <c r="K87" s="12"/>
      <c r="L87" s="12"/>
      <c r="M87" s="22"/>
      <c r="N87" s="20"/>
      <c r="O87" s="19" t="b">
        <f>NOT(ISERROR(MATCH(TEXT(Tableau1[[#This Row],[Date]],"jj-mmm"),Col_Filtre,0)))</f>
        <v>1</v>
      </c>
    </row>
    <row r="88" spans="1:15" x14ac:dyDescent="0.25">
      <c r="A88" s="11">
        <v>42662</v>
      </c>
      <c r="B88" s="12" t="s">
        <v>14</v>
      </c>
      <c r="C88" s="13" t="s">
        <v>17</v>
      </c>
      <c r="D88" s="13"/>
      <c r="E88" s="13"/>
      <c r="F88" s="14">
        <v>0.66666666666666663</v>
      </c>
      <c r="G88" s="13"/>
      <c r="H88" s="13" t="s">
        <v>38</v>
      </c>
      <c r="I88" s="13"/>
      <c r="J88" s="13"/>
      <c r="K88" s="13"/>
      <c r="L88" s="13"/>
      <c r="M88" s="15"/>
      <c r="N88" s="16"/>
      <c r="O88" s="19" t="b">
        <f>NOT(ISERROR(MATCH(TEXT(Tableau1[[#This Row],[Date]],"jj-mmm"),Col_Filtre,0)))</f>
        <v>1</v>
      </c>
    </row>
    <row r="89" spans="1:15" x14ac:dyDescent="0.25">
      <c r="A89" s="11">
        <v>42664</v>
      </c>
      <c r="B89" s="12" t="s">
        <v>32</v>
      </c>
      <c r="C89" s="13" t="s">
        <v>15</v>
      </c>
      <c r="D89" s="13">
        <v>114</v>
      </c>
      <c r="E89" s="13"/>
      <c r="F89" s="14">
        <v>0.4381944444444445</v>
      </c>
      <c r="G89" s="13"/>
      <c r="H89" s="13" t="s">
        <v>16</v>
      </c>
      <c r="I89" s="13"/>
      <c r="J89" s="13"/>
      <c r="K89" s="13"/>
      <c r="L89" s="13"/>
      <c r="M89" s="15"/>
      <c r="N89" s="16"/>
      <c r="O89" s="19" t="b">
        <f>NOT(ISERROR(MATCH(TEXT(Tableau1[[#This Row],[Date]],"jj-mmm"),Col_Filtre,0)))</f>
        <v>1</v>
      </c>
    </row>
    <row r="90" spans="1:15" x14ac:dyDescent="0.25">
      <c r="A90" s="11">
        <v>42663</v>
      </c>
      <c r="B90" s="12" t="s">
        <v>31</v>
      </c>
      <c r="C90" s="13" t="s">
        <v>15</v>
      </c>
      <c r="D90" s="13"/>
      <c r="E90" s="13"/>
      <c r="F90" s="14">
        <v>0.58333333333333337</v>
      </c>
      <c r="G90" s="14">
        <v>0.60416666666666663</v>
      </c>
      <c r="H90" s="13" t="s">
        <v>35</v>
      </c>
      <c r="I90" s="13"/>
      <c r="J90" s="13"/>
      <c r="K90" s="13"/>
      <c r="L90" s="13"/>
      <c r="M90" s="15"/>
      <c r="N90" s="16"/>
      <c r="O90" s="19" t="b">
        <f>NOT(ISERROR(MATCH(TEXT(Tableau1[[#This Row],[Date]],"jj-mmm"),Col_Filtre,0)))</f>
        <v>1</v>
      </c>
    </row>
    <row r="91" spans="1:15" x14ac:dyDescent="0.25">
      <c r="A91" s="21">
        <v>42663</v>
      </c>
      <c r="B91" s="12" t="s">
        <v>14</v>
      </c>
      <c r="C91" s="13" t="s">
        <v>33</v>
      </c>
      <c r="D91" s="12" t="s">
        <v>22</v>
      </c>
      <c r="E91" s="12"/>
      <c r="F91" s="23">
        <v>0.58333333333333337</v>
      </c>
      <c r="G91" s="12"/>
      <c r="H91" s="13" t="s">
        <v>16</v>
      </c>
      <c r="I91" s="12"/>
      <c r="J91" s="12"/>
      <c r="K91" s="12"/>
      <c r="L91" s="12"/>
      <c r="M91" s="22"/>
      <c r="N91" s="20"/>
      <c r="O91" s="19" t="b">
        <f>NOT(ISERROR(MATCH(TEXT(Tableau1[[#This Row],[Date]],"jj-mmm"),Col_Filtre,0)))</f>
        <v>1</v>
      </c>
    </row>
    <row r="92" spans="1:15" hidden="1" x14ac:dyDescent="0.25">
      <c r="A92" s="30"/>
      <c r="B92" s="12" t="s">
        <v>32</v>
      </c>
      <c r="C92" s="13" t="s">
        <v>34</v>
      </c>
      <c r="D92" s="31"/>
      <c r="E92" s="31"/>
      <c r="F92" s="32"/>
      <c r="G92" s="32"/>
      <c r="H92" s="13" t="s">
        <v>36</v>
      </c>
      <c r="I92" s="31"/>
      <c r="J92" s="31"/>
      <c r="K92" s="31"/>
      <c r="L92" s="31"/>
      <c r="M92" s="33"/>
      <c r="N92" s="34"/>
      <c r="O92" s="19" t="b">
        <f>NOT(ISERROR(MATCH(TEXT(Tableau1[[#This Row],[Date]],"jj-mmm"),Col_Filtre,0)))</f>
        <v>0</v>
      </c>
    </row>
    <row r="93" spans="1:15" x14ac:dyDescent="0.25">
      <c r="A93" s="21">
        <v>42663</v>
      </c>
      <c r="B93" s="12" t="s">
        <v>31</v>
      </c>
      <c r="C93" s="13" t="s">
        <v>35</v>
      </c>
      <c r="D93" s="12"/>
      <c r="E93" s="12"/>
      <c r="F93" s="12"/>
      <c r="G93" s="12"/>
      <c r="H93" s="13" t="s">
        <v>23</v>
      </c>
      <c r="I93" s="12"/>
      <c r="J93" s="12"/>
      <c r="K93" s="12"/>
      <c r="L93" s="12"/>
      <c r="M93" s="22"/>
      <c r="N93" s="20"/>
      <c r="O93" s="19" t="b">
        <f>NOT(ISERROR(MATCH(TEXT(Tableau1[[#This Row],[Date]],"jj-mmm"),Col_Filtre,0)))</f>
        <v>1</v>
      </c>
    </row>
    <row r="94" spans="1:15" x14ac:dyDescent="0.25">
      <c r="A94" s="11">
        <v>42664</v>
      </c>
      <c r="B94" s="12" t="s">
        <v>14</v>
      </c>
      <c r="C94" s="13" t="s">
        <v>36</v>
      </c>
      <c r="D94" s="13"/>
      <c r="E94" s="13"/>
      <c r="F94" s="14">
        <v>0.57638888888888895</v>
      </c>
      <c r="G94" s="14">
        <v>0.61805555555555558</v>
      </c>
      <c r="H94" s="13" t="s">
        <v>37</v>
      </c>
      <c r="I94" s="13"/>
      <c r="J94" s="13"/>
      <c r="K94" s="13"/>
      <c r="L94" s="13"/>
      <c r="M94" s="15"/>
      <c r="N94" s="16"/>
      <c r="O94" s="19" t="b">
        <f>NOT(ISERROR(MATCH(TEXT(Tableau1[[#This Row],[Date]],"jj-mmm"),Col_Filtre,0)))</f>
        <v>1</v>
      </c>
    </row>
    <row r="95" spans="1:15" x14ac:dyDescent="0.25">
      <c r="A95" s="11">
        <v>42664</v>
      </c>
      <c r="B95" s="12" t="s">
        <v>32</v>
      </c>
      <c r="C95" s="13" t="s">
        <v>20</v>
      </c>
      <c r="D95" s="13">
        <v>123</v>
      </c>
      <c r="E95" s="13"/>
      <c r="F95" s="14">
        <v>0.66666666666666663</v>
      </c>
      <c r="G95" s="14">
        <v>0.70833333333333337</v>
      </c>
      <c r="H95" s="13" t="s">
        <v>38</v>
      </c>
      <c r="I95" s="13"/>
      <c r="J95" s="13"/>
      <c r="K95" s="13"/>
      <c r="L95" s="13"/>
      <c r="M95" s="15"/>
      <c r="N95" s="16"/>
      <c r="O95" s="19" t="b">
        <f>NOT(ISERROR(MATCH(TEXT(Tableau1[[#This Row],[Date]],"jj-mmm"),Col_Filtre,0)))</f>
        <v>1</v>
      </c>
    </row>
    <row r="96" spans="1:15" x14ac:dyDescent="0.25">
      <c r="A96" s="11">
        <v>42664</v>
      </c>
      <c r="B96" s="12" t="s">
        <v>31</v>
      </c>
      <c r="C96" s="13" t="s">
        <v>17</v>
      </c>
      <c r="D96" s="13">
        <v>106</v>
      </c>
      <c r="E96" s="13"/>
      <c r="F96" s="14">
        <v>0.5625</v>
      </c>
      <c r="G96" s="14">
        <v>0.58333333333333337</v>
      </c>
      <c r="H96" s="13" t="s">
        <v>16</v>
      </c>
      <c r="I96" s="13"/>
      <c r="J96" s="13"/>
      <c r="K96" s="13"/>
      <c r="L96" s="13"/>
      <c r="M96" s="15"/>
      <c r="N96" s="16"/>
      <c r="O96" s="19" t="b">
        <f>NOT(ISERROR(MATCH(TEXT(Tableau1[[#This Row],[Date]],"jj-mmm"),Col_Filtre,0)))</f>
        <v>1</v>
      </c>
    </row>
    <row r="97" spans="1:15" x14ac:dyDescent="0.25">
      <c r="A97" s="11">
        <v>42664</v>
      </c>
      <c r="B97" s="12" t="s">
        <v>14</v>
      </c>
      <c r="C97" s="13" t="s">
        <v>15</v>
      </c>
      <c r="D97" s="13">
        <v>111</v>
      </c>
      <c r="E97" s="13"/>
      <c r="F97" s="13"/>
      <c r="G97" s="13"/>
      <c r="H97" s="13" t="s">
        <v>35</v>
      </c>
      <c r="I97" s="13"/>
      <c r="J97" s="13"/>
      <c r="K97" s="13"/>
      <c r="L97" s="13"/>
      <c r="M97" s="15"/>
      <c r="N97" s="16"/>
      <c r="O97" s="19" t="b">
        <f>NOT(ISERROR(MATCH(TEXT(Tableau1[[#This Row],[Date]],"jj-mmm"),Col_Filtre,0)))</f>
        <v>1</v>
      </c>
    </row>
    <row r="98" spans="1:15" x14ac:dyDescent="0.25">
      <c r="A98" s="11">
        <v>42664</v>
      </c>
      <c r="B98" s="12" t="s">
        <v>32</v>
      </c>
      <c r="C98" s="13" t="s">
        <v>15</v>
      </c>
      <c r="D98" s="13"/>
      <c r="E98" s="13"/>
      <c r="F98" s="13"/>
      <c r="G98" s="13"/>
      <c r="H98" s="13" t="s">
        <v>16</v>
      </c>
      <c r="I98" s="13"/>
      <c r="J98" s="13"/>
      <c r="K98" s="13"/>
      <c r="L98" s="13"/>
      <c r="M98" s="15"/>
      <c r="N98" s="29">
        <v>42677</v>
      </c>
      <c r="O98" s="19" t="b">
        <f>NOT(ISERROR(MATCH(TEXT(Tableau1[[#This Row],[Date]],"jj-mmm"),Col_Filtre,0)))</f>
        <v>1</v>
      </c>
    </row>
    <row r="99" spans="1:15" x14ac:dyDescent="0.25">
      <c r="A99" s="11">
        <v>42664</v>
      </c>
      <c r="B99" s="12" t="s">
        <v>31</v>
      </c>
      <c r="C99" s="13" t="s">
        <v>33</v>
      </c>
      <c r="D99" s="13">
        <v>216</v>
      </c>
      <c r="E99" s="13"/>
      <c r="F99" s="13"/>
      <c r="G99" s="13"/>
      <c r="H99" s="13" t="s">
        <v>36</v>
      </c>
      <c r="I99" s="13"/>
      <c r="J99" s="13"/>
      <c r="K99" s="13"/>
      <c r="L99" s="13"/>
      <c r="M99" s="15"/>
      <c r="N99" s="16"/>
      <c r="O99" s="19" t="b">
        <f>NOT(ISERROR(MATCH(TEXT(Tableau1[[#This Row],[Date]],"jj-mmm"),Col_Filtre,0)))</f>
        <v>1</v>
      </c>
    </row>
    <row r="100" spans="1:15" x14ac:dyDescent="0.25">
      <c r="A100" s="11">
        <v>42667</v>
      </c>
      <c r="B100" s="12" t="s">
        <v>14</v>
      </c>
      <c r="C100" s="13" t="s">
        <v>34</v>
      </c>
      <c r="D100" s="13">
        <v>120</v>
      </c>
      <c r="E100" s="13"/>
      <c r="F100" s="14">
        <v>0.4375</v>
      </c>
      <c r="G100" s="13"/>
      <c r="H100" s="13" t="s">
        <v>23</v>
      </c>
      <c r="I100" s="13"/>
      <c r="J100" s="13"/>
      <c r="K100" s="13"/>
      <c r="L100" s="13"/>
      <c r="M100" s="15"/>
      <c r="N100" s="18"/>
      <c r="O100" s="19" t="b">
        <f>NOT(ISERROR(MATCH(TEXT(Tableau1[[#This Row],[Date]],"jj-mmm"),Col_Filtre,0)))</f>
        <v>1</v>
      </c>
    </row>
    <row r="101" spans="1:15" x14ac:dyDescent="0.25">
      <c r="A101" s="11">
        <v>42667</v>
      </c>
      <c r="B101" s="12" t="s">
        <v>32</v>
      </c>
      <c r="C101" s="13" t="s">
        <v>35</v>
      </c>
      <c r="D101" s="13"/>
      <c r="E101" s="13"/>
      <c r="F101" s="14">
        <v>0.45833333333333331</v>
      </c>
      <c r="G101" s="14">
        <v>0.5</v>
      </c>
      <c r="H101" s="13" t="s">
        <v>37</v>
      </c>
      <c r="I101" s="13"/>
      <c r="J101" s="13"/>
      <c r="K101" s="13"/>
      <c r="L101" s="13"/>
      <c r="M101" s="15"/>
      <c r="N101" s="20"/>
      <c r="O101" s="19" t="b">
        <f>NOT(ISERROR(MATCH(TEXT(Tableau1[[#This Row],[Date]],"jj-mmm"),Col_Filtre,0)))</f>
        <v>1</v>
      </c>
    </row>
    <row r="102" spans="1:15" x14ac:dyDescent="0.25">
      <c r="A102" s="30">
        <v>42667</v>
      </c>
      <c r="B102" s="12" t="s">
        <v>31</v>
      </c>
      <c r="C102" s="13" t="s">
        <v>36</v>
      </c>
      <c r="D102" s="31">
        <v>320</v>
      </c>
      <c r="E102" s="31"/>
      <c r="F102" s="32">
        <v>0.51041666666666663</v>
      </c>
      <c r="G102" s="32">
        <v>0.54166666666666663</v>
      </c>
      <c r="H102" s="13" t="s">
        <v>38</v>
      </c>
      <c r="I102" s="31"/>
      <c r="J102" s="31"/>
      <c r="K102" s="31"/>
      <c r="L102" s="31"/>
      <c r="M102" s="33" t="s">
        <v>13</v>
      </c>
      <c r="N102" s="34"/>
      <c r="O102" s="19" t="b">
        <f>NOT(ISERROR(MATCH(TEXT(Tableau1[[#This Row],[Date]],"jj-mmm"),Col_Filtre,0)))</f>
        <v>1</v>
      </c>
    </row>
    <row r="103" spans="1:15" x14ac:dyDescent="0.25">
      <c r="A103" s="11">
        <v>42668</v>
      </c>
      <c r="B103" s="12" t="s">
        <v>14</v>
      </c>
      <c r="C103" s="13" t="s">
        <v>20</v>
      </c>
      <c r="D103" s="13"/>
      <c r="E103" s="13"/>
      <c r="F103" s="14">
        <v>0.32291666666666669</v>
      </c>
      <c r="G103" s="14">
        <v>0.34375</v>
      </c>
      <c r="H103" s="13" t="s">
        <v>16</v>
      </c>
      <c r="I103" s="13"/>
      <c r="J103" s="13"/>
      <c r="K103" s="13"/>
      <c r="L103" s="13"/>
      <c r="M103" s="15"/>
      <c r="N103" s="16"/>
      <c r="O103" s="19" t="b">
        <f>NOT(ISERROR(MATCH(TEXT(Tableau1[[#This Row],[Date]],"jj-mmm"),Col_Filtre,0)))</f>
        <v>1</v>
      </c>
    </row>
    <row r="104" spans="1:15" x14ac:dyDescent="0.25">
      <c r="A104" s="11">
        <v>42664</v>
      </c>
      <c r="B104" s="12" t="s">
        <v>32</v>
      </c>
      <c r="C104" s="13" t="s">
        <v>17</v>
      </c>
      <c r="D104" s="13"/>
      <c r="E104" s="13"/>
      <c r="F104" s="14">
        <v>0.625</v>
      </c>
      <c r="G104" s="13"/>
      <c r="H104" s="13" t="s">
        <v>35</v>
      </c>
      <c r="I104" s="13"/>
      <c r="J104" s="13"/>
      <c r="K104" s="13"/>
      <c r="L104" s="13"/>
      <c r="M104" s="15"/>
      <c r="N104" s="16"/>
      <c r="O104" s="19" t="b">
        <f>NOT(ISERROR(MATCH(TEXT(Tableau1[[#This Row],[Date]],"jj-mmm"),Col_Filtre,0)))</f>
        <v>1</v>
      </c>
    </row>
    <row r="105" spans="1:15" x14ac:dyDescent="0.25">
      <c r="A105" s="21">
        <v>42585</v>
      </c>
      <c r="B105" s="12" t="s">
        <v>31</v>
      </c>
      <c r="C105" s="13" t="s">
        <v>15</v>
      </c>
      <c r="D105" s="12"/>
      <c r="E105" s="12"/>
      <c r="F105" s="12"/>
      <c r="G105" s="12"/>
      <c r="H105" s="13" t="s">
        <v>16</v>
      </c>
      <c r="I105" s="12"/>
      <c r="J105" s="12"/>
      <c r="K105" s="12"/>
      <c r="L105" s="12"/>
      <c r="M105" s="22"/>
      <c r="N105" s="20"/>
      <c r="O105" s="19" t="b">
        <f>NOT(ISERROR(MATCH(TEXT(Tableau1[[#This Row],[Date]],"jj-mmm"),Col_Filtre,0)))</f>
        <v>1</v>
      </c>
    </row>
    <row r="106" spans="1:15" x14ac:dyDescent="0.25">
      <c r="A106" s="30">
        <v>42671</v>
      </c>
      <c r="B106" s="12" t="s">
        <v>14</v>
      </c>
      <c r="C106" s="13" t="s">
        <v>15</v>
      </c>
      <c r="D106" s="31"/>
      <c r="E106" s="31"/>
      <c r="F106" s="32">
        <v>0.36458333333333331</v>
      </c>
      <c r="G106" s="32">
        <v>0.375</v>
      </c>
      <c r="H106" s="13" t="s">
        <v>36</v>
      </c>
      <c r="I106" s="31"/>
      <c r="J106" s="31"/>
      <c r="K106" s="31"/>
      <c r="L106" s="31"/>
      <c r="M106" s="33" t="s">
        <v>13</v>
      </c>
      <c r="N106" s="34"/>
      <c r="O106" s="19" t="b">
        <f>NOT(ISERROR(MATCH(TEXT(Tableau1[[#This Row],[Date]],"jj-mmm"),Col_Filtre,0)))</f>
        <v>1</v>
      </c>
    </row>
    <row r="107" spans="1:15" x14ac:dyDescent="0.25">
      <c r="A107" s="21">
        <v>42665</v>
      </c>
      <c r="B107" s="12" t="s">
        <v>32</v>
      </c>
      <c r="C107" s="13" t="s">
        <v>33</v>
      </c>
      <c r="D107" s="12"/>
      <c r="E107" s="12"/>
      <c r="F107" s="23">
        <v>0.48958333333333331</v>
      </c>
      <c r="G107" s="12"/>
      <c r="H107" s="13" t="s">
        <v>23</v>
      </c>
      <c r="I107" s="12"/>
      <c r="J107" s="12"/>
      <c r="K107" s="12"/>
      <c r="L107" s="12"/>
      <c r="M107" s="22" t="s">
        <v>13</v>
      </c>
      <c r="N107" s="20"/>
      <c r="O107" s="19" t="b">
        <f>NOT(ISERROR(MATCH(TEXT(Tableau1[[#This Row],[Date]],"jj-mmm"),Col_Filtre,0)))</f>
        <v>1</v>
      </c>
    </row>
    <row r="108" spans="1:15" x14ac:dyDescent="0.25">
      <c r="A108" s="11">
        <v>42667</v>
      </c>
      <c r="B108" s="12" t="s">
        <v>31</v>
      </c>
      <c r="C108" s="13" t="s">
        <v>34</v>
      </c>
      <c r="D108" s="13">
        <v>257</v>
      </c>
      <c r="E108" s="13"/>
      <c r="F108" s="14">
        <v>0.54166666666666663</v>
      </c>
      <c r="G108" s="13"/>
      <c r="H108" s="13" t="s">
        <v>37</v>
      </c>
      <c r="I108" s="13"/>
      <c r="J108" s="13"/>
      <c r="K108" s="13"/>
      <c r="L108" s="13"/>
      <c r="M108" s="15"/>
      <c r="N108" s="18"/>
      <c r="O108" s="19" t="b">
        <f>NOT(ISERROR(MATCH(TEXT(Tableau1[[#This Row],[Date]],"jj-mmm"),Col_Filtre,0)))</f>
        <v>1</v>
      </c>
    </row>
    <row r="109" spans="1:15" x14ac:dyDescent="0.25">
      <c r="A109" s="11">
        <v>42668</v>
      </c>
      <c r="B109" s="12" t="s">
        <v>14</v>
      </c>
      <c r="C109" s="13" t="s">
        <v>35</v>
      </c>
      <c r="D109" s="13">
        <v>106</v>
      </c>
      <c r="E109" s="13"/>
      <c r="F109" s="14">
        <v>0.34375</v>
      </c>
      <c r="G109" s="14">
        <v>0.36458333333333331</v>
      </c>
      <c r="H109" s="13" t="s">
        <v>38</v>
      </c>
      <c r="I109" s="13"/>
      <c r="J109" s="13"/>
      <c r="K109" s="13"/>
      <c r="L109" s="13"/>
      <c r="M109" s="15"/>
      <c r="N109" s="16"/>
      <c r="O109" s="19" t="b">
        <f>NOT(ISERROR(MATCH(TEXT(Tableau1[[#This Row],[Date]],"jj-mmm"),Col_Filtre,0)))</f>
        <v>1</v>
      </c>
    </row>
    <row r="110" spans="1:15" x14ac:dyDescent="0.25">
      <c r="A110" s="11">
        <v>42668</v>
      </c>
      <c r="B110" s="12" t="s">
        <v>32</v>
      </c>
      <c r="C110" s="13" t="s">
        <v>36</v>
      </c>
      <c r="D110" s="13"/>
      <c r="E110" s="13"/>
      <c r="F110" s="14">
        <v>0.34375</v>
      </c>
      <c r="G110" s="14">
        <v>0.38541666666666669</v>
      </c>
      <c r="H110" s="13" t="s">
        <v>16</v>
      </c>
      <c r="I110" s="13"/>
      <c r="J110" s="13"/>
      <c r="K110" s="13"/>
      <c r="L110" s="13"/>
      <c r="M110" s="15"/>
      <c r="N110" s="16"/>
      <c r="O110" s="19" t="b">
        <f>NOT(ISERROR(MATCH(TEXT(Tableau1[[#This Row],[Date]],"jj-mmm"),Col_Filtre,0)))</f>
        <v>1</v>
      </c>
    </row>
    <row r="111" spans="1:15" ht="24.95" customHeight="1" x14ac:dyDescent="0.25">
      <c r="A111" s="11">
        <v>42667</v>
      </c>
      <c r="B111" s="12" t="s">
        <v>31</v>
      </c>
      <c r="C111" s="13" t="s">
        <v>20</v>
      </c>
      <c r="D111" s="13"/>
      <c r="E111" s="13"/>
      <c r="F111" s="14">
        <v>0.5625</v>
      </c>
      <c r="G111" s="14">
        <v>0.58333333333333337</v>
      </c>
      <c r="H111" s="13" t="s">
        <v>35</v>
      </c>
      <c r="I111" s="13"/>
      <c r="J111" s="13"/>
      <c r="K111" s="13"/>
      <c r="L111" s="13"/>
      <c r="M111" s="15"/>
      <c r="N111" s="18"/>
      <c r="O111" s="19" t="b">
        <f>NOT(ISERROR(MATCH(TEXT(Tableau1[[#This Row],[Date]],"jj-mmm"),Col_Filtre,0)))</f>
        <v>1</v>
      </c>
    </row>
    <row r="112" spans="1:15" x14ac:dyDescent="0.25">
      <c r="A112" s="30">
        <v>42668</v>
      </c>
      <c r="B112" s="12" t="s">
        <v>14</v>
      </c>
      <c r="C112" s="13" t="s">
        <v>17</v>
      </c>
      <c r="D112" s="31"/>
      <c r="E112" s="31"/>
      <c r="F112" s="32">
        <v>0.34722222222222227</v>
      </c>
      <c r="G112" s="32">
        <v>0.35416666666666669</v>
      </c>
      <c r="H112" s="13" t="s">
        <v>16</v>
      </c>
      <c r="I112" s="31"/>
      <c r="J112" s="31"/>
      <c r="K112" s="31"/>
      <c r="L112" s="31"/>
      <c r="M112" s="33"/>
      <c r="N112" s="34"/>
      <c r="O112" s="19" t="b">
        <f>NOT(ISERROR(MATCH(TEXT(Tableau1[[#This Row],[Date]],"jj-mmm"),Col_Filtre,0)))</f>
        <v>1</v>
      </c>
    </row>
    <row r="113" spans="1:15" x14ac:dyDescent="0.25">
      <c r="A113" s="11">
        <v>42668</v>
      </c>
      <c r="B113" s="12" t="s">
        <v>32</v>
      </c>
      <c r="C113" s="13" t="s">
        <v>15</v>
      </c>
      <c r="D113" s="13">
        <v>305</v>
      </c>
      <c r="E113" s="13"/>
      <c r="F113" s="14">
        <v>0.36458333333333331</v>
      </c>
      <c r="G113" s="14">
        <v>0.375</v>
      </c>
      <c r="H113" s="13" t="s">
        <v>36</v>
      </c>
      <c r="I113" s="13"/>
      <c r="J113" s="13"/>
      <c r="K113" s="13"/>
      <c r="L113" s="13"/>
      <c r="M113" s="15"/>
      <c r="N113" s="16"/>
      <c r="O113" s="19" t="b">
        <f>NOT(ISERROR(MATCH(TEXT(Tableau1[[#This Row],[Date]],"jj-mmm"),Col_Filtre,0)))</f>
        <v>1</v>
      </c>
    </row>
    <row r="114" spans="1:15" x14ac:dyDescent="0.25">
      <c r="A114" s="11">
        <v>42668</v>
      </c>
      <c r="B114" s="12" t="s">
        <v>31</v>
      </c>
      <c r="C114" s="13" t="s">
        <v>15</v>
      </c>
      <c r="D114" s="13">
        <v>122</v>
      </c>
      <c r="E114" s="13"/>
      <c r="F114" s="14">
        <v>0.4375</v>
      </c>
      <c r="G114" s="13"/>
      <c r="H114" s="13" t="s">
        <v>23</v>
      </c>
      <c r="I114" s="13"/>
      <c r="J114" s="13"/>
      <c r="K114" s="13"/>
      <c r="L114" s="13"/>
      <c r="M114" s="15"/>
      <c r="N114" s="16"/>
      <c r="O114" s="19" t="b">
        <f>NOT(ISERROR(MATCH(TEXT(Tableau1[[#This Row],[Date]],"jj-mmm"),Col_Filtre,0)))</f>
        <v>1</v>
      </c>
    </row>
    <row r="115" spans="1:15" x14ac:dyDescent="0.25">
      <c r="A115" s="11">
        <v>42670</v>
      </c>
      <c r="B115" s="12" t="s">
        <v>14</v>
      </c>
      <c r="C115" s="13" t="s">
        <v>33</v>
      </c>
      <c r="D115" s="13">
        <v>208</v>
      </c>
      <c r="E115" s="13"/>
      <c r="F115" s="14">
        <v>0.29166666666666669</v>
      </c>
      <c r="G115" s="14">
        <v>0.33333333333333331</v>
      </c>
      <c r="H115" s="13" t="s">
        <v>37</v>
      </c>
      <c r="I115" s="13"/>
      <c r="J115" s="13"/>
      <c r="K115" s="13"/>
      <c r="L115" s="13"/>
      <c r="M115" s="15"/>
      <c r="N115" s="16"/>
      <c r="O115" s="19" t="b">
        <f>NOT(ISERROR(MATCH(TEXT(Tableau1[[#This Row],[Date]],"jj-mmm"),Col_Filtre,0)))</f>
        <v>1</v>
      </c>
    </row>
    <row r="116" spans="1:15" x14ac:dyDescent="0.25">
      <c r="A116" s="24">
        <v>42670</v>
      </c>
      <c r="B116" s="12" t="s">
        <v>32</v>
      </c>
      <c r="C116" s="13" t="s">
        <v>34</v>
      </c>
      <c r="D116" s="25"/>
      <c r="E116" s="25"/>
      <c r="F116" s="26">
        <v>0.3125</v>
      </c>
      <c r="G116" s="26">
        <v>0.35416666666666669</v>
      </c>
      <c r="H116" s="13" t="s">
        <v>38</v>
      </c>
      <c r="I116" s="25"/>
      <c r="J116" s="25"/>
      <c r="K116" s="25"/>
      <c r="L116" s="25"/>
      <c r="M116" s="27"/>
      <c r="N116" s="28"/>
      <c r="O116" s="19" t="b">
        <f>NOT(ISERROR(MATCH(TEXT(Tableau1[[#This Row],[Date]],"jj-mmm"),Col_Filtre,0)))</f>
        <v>1</v>
      </c>
    </row>
    <row r="117" spans="1:15" x14ac:dyDescent="0.25">
      <c r="A117" s="30">
        <v>42669</v>
      </c>
      <c r="B117" s="12" t="s">
        <v>31</v>
      </c>
      <c r="C117" s="13" t="s">
        <v>35</v>
      </c>
      <c r="D117" s="31">
        <v>320</v>
      </c>
      <c r="E117" s="31"/>
      <c r="F117" s="32">
        <v>0.51041666666666663</v>
      </c>
      <c r="G117" s="32">
        <v>0.54166666666666663</v>
      </c>
      <c r="H117" s="13" t="s">
        <v>16</v>
      </c>
      <c r="I117" s="31"/>
      <c r="J117" s="31"/>
      <c r="K117" s="31"/>
      <c r="L117" s="31"/>
      <c r="M117" s="33" t="s">
        <v>13</v>
      </c>
      <c r="N117" s="34"/>
      <c r="O117" s="19" t="b">
        <f>NOT(ISERROR(MATCH(TEXT(Tableau1[[#This Row],[Date]],"jj-mmm"),Col_Filtre,0)))</f>
        <v>1</v>
      </c>
    </row>
    <row r="118" spans="1:15" x14ac:dyDescent="0.25">
      <c r="A118" s="11">
        <v>42668</v>
      </c>
      <c r="B118" s="12" t="s">
        <v>14</v>
      </c>
      <c r="C118" s="13" t="s">
        <v>36</v>
      </c>
      <c r="D118" s="13">
        <v>322</v>
      </c>
      <c r="E118" s="13"/>
      <c r="F118" s="14">
        <v>0.4375</v>
      </c>
      <c r="G118" s="13"/>
      <c r="H118" s="13" t="s">
        <v>35</v>
      </c>
      <c r="I118" s="13"/>
      <c r="J118" s="13"/>
      <c r="K118" s="13"/>
      <c r="L118" s="13"/>
      <c r="M118" s="15"/>
      <c r="N118" s="16"/>
      <c r="O118" s="19" t="b">
        <f>NOT(ISERROR(MATCH(TEXT(Tableau1[[#This Row],[Date]],"jj-mmm"),Col_Filtre,0)))</f>
        <v>1</v>
      </c>
    </row>
    <row r="119" spans="1:15" x14ac:dyDescent="0.25">
      <c r="A119" s="11">
        <v>42670</v>
      </c>
      <c r="B119" s="12" t="s">
        <v>32</v>
      </c>
      <c r="C119" s="13" t="s">
        <v>20</v>
      </c>
      <c r="D119" s="13">
        <v>216</v>
      </c>
      <c r="E119" s="13"/>
      <c r="F119" s="14">
        <v>0.35416666666666669</v>
      </c>
      <c r="G119" s="14">
        <v>0.375</v>
      </c>
      <c r="H119" s="13" t="s">
        <v>16</v>
      </c>
      <c r="I119" s="13"/>
      <c r="J119" s="13"/>
      <c r="K119" s="13"/>
      <c r="L119" s="13"/>
      <c r="M119" s="15"/>
      <c r="N119" s="16"/>
      <c r="O119" s="19" t="b">
        <f>NOT(ISERROR(MATCH(TEXT(Tableau1[[#This Row],[Date]],"jj-mmm"),Col_Filtre,0)))</f>
        <v>1</v>
      </c>
    </row>
    <row r="120" spans="1:15" x14ac:dyDescent="0.25">
      <c r="A120" s="11">
        <v>42670</v>
      </c>
      <c r="B120" s="12" t="s">
        <v>31</v>
      </c>
      <c r="C120" s="13" t="s">
        <v>17</v>
      </c>
      <c r="D120" s="13"/>
      <c r="E120" s="13"/>
      <c r="F120" s="14">
        <v>0.39583333333333331</v>
      </c>
      <c r="G120" s="14">
        <v>0.41666666666666669</v>
      </c>
      <c r="H120" s="13" t="s">
        <v>36</v>
      </c>
      <c r="I120" s="13"/>
      <c r="J120" s="13"/>
      <c r="K120" s="13"/>
      <c r="L120" s="13"/>
      <c r="M120" s="15"/>
      <c r="N120" s="16"/>
      <c r="O120" s="19" t="b">
        <f>NOT(ISERROR(MATCH(TEXT(Tableau1[[#This Row],[Date]],"jj-mmm"),Col_Filtre,0)))</f>
        <v>1</v>
      </c>
    </row>
    <row r="121" spans="1:15" x14ac:dyDescent="0.25">
      <c r="A121" s="11">
        <v>42671</v>
      </c>
      <c r="B121" s="12" t="s">
        <v>14</v>
      </c>
      <c r="C121" s="13" t="s">
        <v>15</v>
      </c>
      <c r="D121" s="13"/>
      <c r="E121" s="13"/>
      <c r="F121" s="14">
        <v>0.41666666666666669</v>
      </c>
      <c r="G121" s="14">
        <v>0.4375</v>
      </c>
      <c r="H121" s="13" t="s">
        <v>23</v>
      </c>
      <c r="I121" s="13"/>
      <c r="J121" s="13"/>
      <c r="K121" s="13"/>
      <c r="L121" s="13"/>
      <c r="M121" s="15"/>
      <c r="N121" s="16"/>
      <c r="O121" s="19" t="b">
        <f>NOT(ISERROR(MATCH(TEXT(Tableau1[[#This Row],[Date]],"jj-mmm"),Col_Filtre,0)))</f>
        <v>1</v>
      </c>
    </row>
    <row r="122" spans="1:15" x14ac:dyDescent="0.25">
      <c r="A122" s="11">
        <v>42668</v>
      </c>
      <c r="B122" s="12" t="s">
        <v>32</v>
      </c>
      <c r="C122" s="13" t="s">
        <v>15</v>
      </c>
      <c r="D122" s="13">
        <v>321</v>
      </c>
      <c r="E122" s="13"/>
      <c r="F122" s="14">
        <v>0.4375</v>
      </c>
      <c r="G122" s="13"/>
      <c r="H122" s="13" t="s">
        <v>37</v>
      </c>
      <c r="I122" s="13"/>
      <c r="J122" s="13"/>
      <c r="K122" s="13"/>
      <c r="L122" s="13"/>
      <c r="M122" s="15"/>
      <c r="N122" s="16"/>
      <c r="O122" s="19" t="b">
        <f>NOT(ISERROR(MATCH(TEXT(Tableau1[[#This Row],[Date]],"jj-mmm"),Col_Filtre,0)))</f>
        <v>1</v>
      </c>
    </row>
    <row r="123" spans="1:15" x14ac:dyDescent="0.25">
      <c r="A123" s="11">
        <v>42669</v>
      </c>
      <c r="B123" s="12" t="s">
        <v>31</v>
      </c>
      <c r="C123" s="13" t="s">
        <v>33</v>
      </c>
      <c r="D123" s="13">
        <v>112</v>
      </c>
      <c r="E123" s="13"/>
      <c r="F123" s="14">
        <v>0.29166666666666669</v>
      </c>
      <c r="G123" s="14">
        <v>0.33333333333333331</v>
      </c>
      <c r="H123" s="13" t="s">
        <v>38</v>
      </c>
      <c r="I123" s="13"/>
      <c r="J123" s="13"/>
      <c r="K123" s="13"/>
      <c r="L123" s="13"/>
      <c r="M123" s="15"/>
      <c r="N123" s="16"/>
      <c r="O123" s="19" t="b">
        <f>NOT(ISERROR(MATCH(TEXT(Tableau1[[#This Row],[Date]],"jj-mmm"),Col_Filtre,0)))</f>
        <v>1</v>
      </c>
    </row>
    <row r="124" spans="1:15" x14ac:dyDescent="0.25">
      <c r="A124" s="11">
        <v>42669</v>
      </c>
      <c r="B124" s="12" t="s">
        <v>14</v>
      </c>
      <c r="C124" s="13" t="s">
        <v>34</v>
      </c>
      <c r="D124" s="13">
        <v>119</v>
      </c>
      <c r="E124" s="13"/>
      <c r="F124" s="14">
        <v>0.35416666666666669</v>
      </c>
      <c r="G124" s="14">
        <v>0.39583333333333331</v>
      </c>
      <c r="H124" s="13" t="s">
        <v>16</v>
      </c>
      <c r="I124" s="13"/>
      <c r="J124" s="13"/>
      <c r="K124" s="13"/>
      <c r="L124" s="13"/>
      <c r="M124" s="15"/>
      <c r="N124" s="16"/>
      <c r="O124" s="19" t="b">
        <f>NOT(ISERROR(MATCH(TEXT(Tableau1[[#This Row],[Date]],"jj-mmm"),Col_Filtre,0)))</f>
        <v>1</v>
      </c>
    </row>
    <row r="125" spans="1:15" x14ac:dyDescent="0.25">
      <c r="A125" s="11">
        <v>42669</v>
      </c>
      <c r="B125" s="12" t="s">
        <v>32</v>
      </c>
      <c r="C125" s="13" t="s">
        <v>35</v>
      </c>
      <c r="D125" s="13"/>
      <c r="E125" s="13"/>
      <c r="F125" s="14">
        <v>0.375</v>
      </c>
      <c r="G125" s="14">
        <v>0.41666666666666669</v>
      </c>
      <c r="H125" s="13" t="s">
        <v>35</v>
      </c>
      <c r="I125" s="13"/>
      <c r="J125" s="13"/>
      <c r="K125" s="13"/>
      <c r="L125" s="13"/>
      <c r="M125" s="15"/>
      <c r="N125" s="16"/>
      <c r="O125" s="19" t="b">
        <f>NOT(ISERROR(MATCH(TEXT(Tableau1[[#This Row],[Date]],"jj-mmm"),Col_Filtre,0)))</f>
        <v>1</v>
      </c>
    </row>
    <row r="126" spans="1:15" x14ac:dyDescent="0.25">
      <c r="A126" s="11">
        <v>42669</v>
      </c>
      <c r="B126" s="12" t="s">
        <v>31</v>
      </c>
      <c r="C126" s="13" t="s">
        <v>36</v>
      </c>
      <c r="D126" s="13">
        <v>215</v>
      </c>
      <c r="E126" s="13"/>
      <c r="F126" s="14">
        <v>0.375</v>
      </c>
      <c r="G126" s="14">
        <v>0.38541666666666669</v>
      </c>
      <c r="H126" s="13" t="s">
        <v>16</v>
      </c>
      <c r="I126" s="13"/>
      <c r="J126" s="13"/>
      <c r="K126" s="13"/>
      <c r="L126" s="13"/>
      <c r="M126" s="15"/>
      <c r="N126" s="16"/>
      <c r="O126" s="19" t="b">
        <f>NOT(ISERROR(MATCH(TEXT(Tableau1[[#This Row],[Date]],"jj-mmm"),Col_Filtre,0)))</f>
        <v>1</v>
      </c>
    </row>
    <row r="127" spans="1:15" x14ac:dyDescent="0.25">
      <c r="A127" s="11">
        <v>42669</v>
      </c>
      <c r="B127" s="12" t="s">
        <v>14</v>
      </c>
      <c r="C127" s="13" t="s">
        <v>20</v>
      </c>
      <c r="D127" s="13">
        <v>122</v>
      </c>
      <c r="E127" s="13"/>
      <c r="F127" s="14">
        <v>0.38541666666666669</v>
      </c>
      <c r="G127" s="14">
        <v>0.40625</v>
      </c>
      <c r="H127" s="13" t="s">
        <v>36</v>
      </c>
      <c r="I127" s="13"/>
      <c r="J127" s="13"/>
      <c r="K127" s="13"/>
      <c r="L127" s="13"/>
      <c r="M127" s="15"/>
      <c r="N127" s="16"/>
      <c r="O127" s="19" t="b">
        <f>NOT(ISERROR(MATCH(TEXT(Tableau1[[#This Row],[Date]],"jj-mmm"),Col_Filtre,0)))</f>
        <v>1</v>
      </c>
    </row>
    <row r="128" spans="1:15" x14ac:dyDescent="0.25">
      <c r="A128" s="11">
        <v>42670</v>
      </c>
      <c r="B128" s="12" t="s">
        <v>32</v>
      </c>
      <c r="C128" s="13" t="s">
        <v>17</v>
      </c>
      <c r="D128" s="13">
        <v>220</v>
      </c>
      <c r="E128" s="13"/>
      <c r="F128" s="14">
        <v>0.39583333333333331</v>
      </c>
      <c r="G128" s="13"/>
      <c r="H128" s="13" t="s">
        <v>23</v>
      </c>
      <c r="I128" s="13"/>
      <c r="J128" s="13"/>
      <c r="K128" s="13"/>
      <c r="L128" s="13"/>
      <c r="M128" s="15"/>
      <c r="N128" s="16"/>
      <c r="O128" s="19" t="b">
        <f>NOT(ISERROR(MATCH(TEXT(Tableau1[[#This Row],[Date]],"jj-mmm"),Col_Filtre,0)))</f>
        <v>1</v>
      </c>
    </row>
    <row r="129" spans="1:15" x14ac:dyDescent="0.25">
      <c r="A129" s="11">
        <v>42670</v>
      </c>
      <c r="B129" s="12" t="s">
        <v>31</v>
      </c>
      <c r="C129" s="13" t="s">
        <v>15</v>
      </c>
      <c r="D129" s="13">
        <v>210</v>
      </c>
      <c r="E129" s="13"/>
      <c r="F129" s="14">
        <v>0.39583333333333331</v>
      </c>
      <c r="G129" s="13"/>
      <c r="H129" s="13" t="s">
        <v>37</v>
      </c>
      <c r="I129" s="13"/>
      <c r="J129" s="13"/>
      <c r="K129" s="13"/>
      <c r="L129" s="13"/>
      <c r="M129" s="15"/>
      <c r="N129" s="16"/>
      <c r="O129" s="19" t="b">
        <f>NOT(ISERROR(MATCH(TEXT(Tableau1[[#This Row],[Date]],"jj-mmm"),Col_Filtre,0)))</f>
        <v>1</v>
      </c>
    </row>
    <row r="130" spans="1:15" x14ac:dyDescent="0.25">
      <c r="A130" s="11">
        <v>42670</v>
      </c>
      <c r="B130" s="12" t="s">
        <v>14</v>
      </c>
      <c r="C130" s="13" t="s">
        <v>15</v>
      </c>
      <c r="D130" s="13"/>
      <c r="E130" s="13"/>
      <c r="F130" s="14">
        <v>0.41666666666666669</v>
      </c>
      <c r="G130" s="14">
        <v>0.45833333333333331</v>
      </c>
      <c r="H130" s="13" t="s">
        <v>38</v>
      </c>
      <c r="I130" s="13"/>
      <c r="J130" s="13"/>
      <c r="K130" s="13"/>
      <c r="L130" s="13"/>
      <c r="M130" s="15"/>
      <c r="N130" s="16"/>
      <c r="O130" s="19" t="b">
        <f>NOT(ISERROR(MATCH(TEXT(Tableau1[[#This Row],[Date]],"jj-mmm"),Col_Filtre,0)))</f>
        <v>1</v>
      </c>
    </row>
    <row r="131" spans="1:15" x14ac:dyDescent="0.25">
      <c r="A131" s="11">
        <v>42670</v>
      </c>
      <c r="B131" s="12" t="s">
        <v>32</v>
      </c>
      <c r="C131" s="13" t="s">
        <v>33</v>
      </c>
      <c r="D131" s="13"/>
      <c r="E131" s="13"/>
      <c r="F131" s="14">
        <v>0.41666666666666669</v>
      </c>
      <c r="G131" s="14">
        <v>0.45833333333333331</v>
      </c>
      <c r="H131" s="13" t="s">
        <v>16</v>
      </c>
      <c r="I131" s="13"/>
      <c r="J131" s="13"/>
      <c r="K131" s="13"/>
      <c r="L131" s="13"/>
      <c r="M131" s="15"/>
      <c r="N131" s="16"/>
      <c r="O131" s="19" t="b">
        <f>NOT(ISERROR(MATCH(TEXT(Tableau1[[#This Row],[Date]],"jj-mmm"),Col_Filtre,0)))</f>
        <v>1</v>
      </c>
    </row>
    <row r="132" spans="1:15" x14ac:dyDescent="0.25">
      <c r="A132" s="24">
        <v>42671</v>
      </c>
      <c r="B132" s="12" t="s">
        <v>31</v>
      </c>
      <c r="C132" s="13" t="s">
        <v>34</v>
      </c>
      <c r="D132" s="25">
        <v>209</v>
      </c>
      <c r="E132" s="25"/>
      <c r="F132" s="26">
        <v>0.42708333333333331</v>
      </c>
      <c r="G132" s="25"/>
      <c r="H132" s="13" t="s">
        <v>35</v>
      </c>
      <c r="I132" s="25"/>
      <c r="J132" s="25"/>
      <c r="K132" s="25"/>
      <c r="L132" s="25"/>
      <c r="M132" s="27"/>
      <c r="N132" s="28"/>
      <c r="O132" s="19" t="b">
        <f>NOT(ISERROR(MATCH(TEXT(Tableau1[[#This Row],[Date]],"jj-mmm"),Col_Filtre,0)))</f>
        <v>1</v>
      </c>
    </row>
    <row r="133" spans="1:15" x14ac:dyDescent="0.25">
      <c r="A133" s="11">
        <v>42668</v>
      </c>
      <c r="B133" s="12" t="s">
        <v>14</v>
      </c>
      <c r="C133" s="13" t="s">
        <v>35</v>
      </c>
      <c r="D133" s="13"/>
      <c r="E133" s="13"/>
      <c r="F133" s="14">
        <v>0.45833333333333331</v>
      </c>
      <c r="G133" s="14">
        <v>0.4861111111111111</v>
      </c>
      <c r="H133" s="13" t="s">
        <v>16</v>
      </c>
      <c r="I133" s="13"/>
      <c r="J133" s="13"/>
      <c r="K133" s="13"/>
      <c r="L133" s="13"/>
      <c r="M133" s="15"/>
      <c r="N133" s="16"/>
      <c r="O133" s="19" t="b">
        <f>NOT(ISERROR(MATCH(TEXT(Tableau1[[#This Row],[Date]],"jj-mmm"),Col_Filtre,0)))</f>
        <v>1</v>
      </c>
    </row>
    <row r="134" spans="1:15" x14ac:dyDescent="0.25">
      <c r="A134" s="11">
        <v>42670</v>
      </c>
      <c r="B134" s="12" t="s">
        <v>32</v>
      </c>
      <c r="C134" s="13" t="s">
        <v>36</v>
      </c>
      <c r="D134" s="13">
        <v>316</v>
      </c>
      <c r="E134" s="13"/>
      <c r="F134" s="14">
        <v>0.4375</v>
      </c>
      <c r="G134" s="13"/>
      <c r="H134" s="13" t="s">
        <v>36</v>
      </c>
      <c r="I134" s="13"/>
      <c r="J134" s="13"/>
      <c r="K134" s="13"/>
      <c r="L134" s="13"/>
      <c r="M134" s="15"/>
      <c r="N134" s="16"/>
      <c r="O134" s="19" t="b">
        <f>NOT(ISERROR(MATCH(TEXT(Tableau1[[#This Row],[Date]],"jj-mmm"),Col_Filtre,0)))</f>
        <v>1</v>
      </c>
    </row>
    <row r="135" spans="1:15" x14ac:dyDescent="0.25">
      <c r="A135" s="21">
        <v>42672</v>
      </c>
      <c r="B135" s="12" t="s">
        <v>31</v>
      </c>
      <c r="C135" s="13" t="s">
        <v>20</v>
      </c>
      <c r="D135" s="12">
        <v>491319974</v>
      </c>
      <c r="E135" s="12"/>
      <c r="F135" s="23">
        <v>0.27083333333333331</v>
      </c>
      <c r="G135" s="23">
        <v>0.29166666666666669</v>
      </c>
      <c r="H135" s="13" t="s">
        <v>23</v>
      </c>
      <c r="I135" s="12"/>
      <c r="J135" s="12"/>
      <c r="K135" s="12"/>
      <c r="L135" s="12"/>
      <c r="M135" s="22" t="s">
        <v>13</v>
      </c>
      <c r="N135" s="20"/>
      <c r="O135" s="19" t="b">
        <f>NOT(ISERROR(MATCH(TEXT(Tableau1[[#This Row],[Date]],"jj-mmm"),Col_Filtre,0)))</f>
        <v>1</v>
      </c>
    </row>
    <row r="136" spans="1:15" x14ac:dyDescent="0.25">
      <c r="A136" s="11">
        <v>42667</v>
      </c>
      <c r="B136" s="12" t="s">
        <v>14</v>
      </c>
      <c r="C136" s="13" t="s">
        <v>17</v>
      </c>
      <c r="D136" s="13">
        <v>306</v>
      </c>
      <c r="E136" s="13"/>
      <c r="F136" s="14">
        <v>0.58333333333333337</v>
      </c>
      <c r="G136" s="14">
        <v>0.625</v>
      </c>
      <c r="H136" s="13" t="s">
        <v>37</v>
      </c>
      <c r="I136" s="13"/>
      <c r="J136" s="13"/>
      <c r="K136" s="13"/>
      <c r="L136" s="13"/>
      <c r="M136" s="15"/>
      <c r="N136" s="16"/>
      <c r="O136" s="19" t="b">
        <f>NOT(ISERROR(MATCH(TEXT(Tableau1[[#This Row],[Date]],"jj-mmm"),Col_Filtre,0)))</f>
        <v>1</v>
      </c>
    </row>
    <row r="137" spans="1:15" x14ac:dyDescent="0.25">
      <c r="A137" s="11">
        <v>42667</v>
      </c>
      <c r="B137" s="12" t="s">
        <v>32</v>
      </c>
      <c r="C137" s="13" t="s">
        <v>15</v>
      </c>
      <c r="D137" s="13"/>
      <c r="E137" s="13"/>
      <c r="F137" s="14">
        <v>0.60416666666666663</v>
      </c>
      <c r="G137" s="13"/>
      <c r="H137" s="13" t="s">
        <v>38</v>
      </c>
      <c r="I137" s="13"/>
      <c r="J137" s="13"/>
      <c r="K137" s="13"/>
      <c r="L137" s="13"/>
      <c r="M137" s="15"/>
      <c r="N137" s="20"/>
      <c r="O137" s="19" t="b">
        <f>NOT(ISERROR(MATCH(TEXT(Tableau1[[#This Row],[Date]],"jj-mmm"),Col_Filtre,0)))</f>
        <v>1</v>
      </c>
    </row>
    <row r="138" spans="1:15" x14ac:dyDescent="0.25">
      <c r="A138" s="11">
        <v>42667</v>
      </c>
      <c r="B138" s="12" t="s">
        <v>31</v>
      </c>
      <c r="C138" s="13" t="s">
        <v>15</v>
      </c>
      <c r="D138" s="13"/>
      <c r="E138" s="13"/>
      <c r="F138" s="14">
        <v>0.66666666666666663</v>
      </c>
      <c r="G138" s="14">
        <v>0.6875</v>
      </c>
      <c r="H138" s="13" t="s">
        <v>16</v>
      </c>
      <c r="I138" s="13"/>
      <c r="J138" s="13"/>
      <c r="K138" s="13"/>
      <c r="L138" s="13"/>
      <c r="M138" s="15"/>
      <c r="N138" s="20"/>
      <c r="O138" s="19" t="b">
        <f>NOT(ISERROR(MATCH(TEXT(Tableau1[[#This Row],[Date]],"jj-mmm"),Col_Filtre,0)))</f>
        <v>1</v>
      </c>
    </row>
    <row r="139" spans="1:15" x14ac:dyDescent="0.25">
      <c r="A139" s="11">
        <v>42668</v>
      </c>
      <c r="B139" s="12" t="s">
        <v>14</v>
      </c>
      <c r="C139" s="13" t="s">
        <v>33</v>
      </c>
      <c r="D139" s="13"/>
      <c r="E139" s="13"/>
      <c r="F139" s="14">
        <v>0.45833333333333331</v>
      </c>
      <c r="G139" s="14">
        <v>0.48958333333333331</v>
      </c>
      <c r="H139" s="13" t="s">
        <v>35</v>
      </c>
      <c r="I139" s="13"/>
      <c r="J139" s="13"/>
      <c r="K139" s="13"/>
      <c r="L139" s="13"/>
      <c r="M139" s="15"/>
      <c r="N139" s="16"/>
      <c r="O139" s="19" t="b">
        <f>NOT(ISERROR(MATCH(TEXT(Tableau1[[#This Row],[Date]],"jj-mmm"),Col_Filtre,0)))</f>
        <v>1</v>
      </c>
    </row>
    <row r="140" spans="1:15" x14ac:dyDescent="0.25">
      <c r="A140" s="11">
        <v>42668</v>
      </c>
      <c r="B140" s="12" t="s">
        <v>32</v>
      </c>
      <c r="C140" s="13" t="s">
        <v>34</v>
      </c>
      <c r="D140" s="13"/>
      <c r="E140" s="13"/>
      <c r="F140" s="14">
        <v>0.5</v>
      </c>
      <c r="G140" s="14">
        <v>0.52083333333333337</v>
      </c>
      <c r="H140" s="13" t="s">
        <v>16</v>
      </c>
      <c r="I140" s="13"/>
      <c r="J140" s="13"/>
      <c r="K140" s="13"/>
      <c r="L140" s="13"/>
      <c r="M140" s="15" t="s">
        <v>13</v>
      </c>
      <c r="N140" s="16"/>
      <c r="O140" s="19" t="b">
        <f>NOT(ISERROR(MATCH(TEXT(Tableau1[[#This Row],[Date]],"jj-mmm"),Col_Filtre,0)))</f>
        <v>1</v>
      </c>
    </row>
    <row r="141" spans="1:15" x14ac:dyDescent="0.25">
      <c r="A141" s="11">
        <v>42667</v>
      </c>
      <c r="B141" s="12" t="s">
        <v>31</v>
      </c>
      <c r="C141" s="13" t="s">
        <v>35</v>
      </c>
      <c r="D141" s="13"/>
      <c r="E141" s="13"/>
      <c r="F141" s="14">
        <v>0.69791666666666663</v>
      </c>
      <c r="G141" s="14">
        <v>0.72222222222222221</v>
      </c>
      <c r="H141" s="13" t="s">
        <v>36</v>
      </c>
      <c r="I141" s="13"/>
      <c r="J141" s="13"/>
      <c r="K141" s="13"/>
      <c r="L141" s="13"/>
      <c r="M141" s="15"/>
      <c r="N141" s="20"/>
      <c r="O141" s="19" t="b">
        <f>NOT(ISERROR(MATCH(TEXT(Tableau1[[#This Row],[Date]],"jj-mmm"),Col_Filtre,0)))</f>
        <v>1</v>
      </c>
    </row>
    <row r="142" spans="1:15" x14ac:dyDescent="0.25">
      <c r="A142" s="11">
        <v>42667</v>
      </c>
      <c r="B142" s="12" t="s">
        <v>14</v>
      </c>
      <c r="C142" s="13" t="s">
        <v>36</v>
      </c>
      <c r="D142" s="13">
        <v>209</v>
      </c>
      <c r="E142" s="13"/>
      <c r="F142" s="14">
        <v>0.70833333333333337</v>
      </c>
      <c r="G142" s="14">
        <v>0.75</v>
      </c>
      <c r="H142" s="13" t="s">
        <v>23</v>
      </c>
      <c r="I142" s="13"/>
      <c r="J142" s="13"/>
      <c r="K142" s="13"/>
      <c r="L142" s="13"/>
      <c r="M142" s="15"/>
      <c r="N142" s="20"/>
      <c r="O142" s="19" t="b">
        <f>NOT(ISERROR(MATCH(TEXT(Tableau1[[#This Row],[Date]],"jj-mmm"),Col_Filtre,0)))</f>
        <v>1</v>
      </c>
    </row>
    <row r="143" spans="1:15" x14ac:dyDescent="0.25">
      <c r="A143" s="11">
        <v>42668</v>
      </c>
      <c r="B143" s="12" t="s">
        <v>32</v>
      </c>
      <c r="C143" s="13" t="s">
        <v>20</v>
      </c>
      <c r="D143" s="13"/>
      <c r="E143" s="13"/>
      <c r="F143" s="14">
        <v>0.52083333333333337</v>
      </c>
      <c r="G143" s="14">
        <v>0.5625</v>
      </c>
      <c r="H143" s="13" t="s">
        <v>37</v>
      </c>
      <c r="I143" s="13"/>
      <c r="J143" s="13"/>
      <c r="K143" s="13"/>
      <c r="L143" s="13"/>
      <c r="M143" s="15"/>
      <c r="N143" s="16"/>
      <c r="O143" s="19" t="b">
        <f>NOT(ISERROR(MATCH(TEXT(Tableau1[[#This Row],[Date]],"jj-mmm"),Col_Filtre,0)))</f>
        <v>1</v>
      </c>
    </row>
    <row r="144" spans="1:15" x14ac:dyDescent="0.25">
      <c r="A144" s="11">
        <v>42668</v>
      </c>
      <c r="B144" s="12" t="s">
        <v>31</v>
      </c>
      <c r="C144" s="13" t="s">
        <v>17</v>
      </c>
      <c r="D144" s="13"/>
      <c r="E144" s="13"/>
      <c r="F144" s="14">
        <v>0.52083333333333337</v>
      </c>
      <c r="G144" s="14">
        <v>0.5625</v>
      </c>
      <c r="H144" s="13" t="s">
        <v>38</v>
      </c>
      <c r="I144" s="13"/>
      <c r="J144" s="13"/>
      <c r="K144" s="13"/>
      <c r="L144" s="13"/>
      <c r="M144" s="15"/>
      <c r="N144" s="16"/>
      <c r="O144" s="19" t="b">
        <f>NOT(ISERROR(MATCH(TEXT(Tableau1[[#This Row],[Date]],"jj-mmm"),Col_Filtre,0)))</f>
        <v>1</v>
      </c>
    </row>
    <row r="145" spans="1:15" x14ac:dyDescent="0.25">
      <c r="A145" s="11">
        <v>42669</v>
      </c>
      <c r="B145" s="12" t="s">
        <v>14</v>
      </c>
      <c r="C145" s="13" t="s">
        <v>15</v>
      </c>
      <c r="D145" s="13">
        <v>313</v>
      </c>
      <c r="E145" s="13"/>
      <c r="F145" s="14">
        <v>0.39583333333333331</v>
      </c>
      <c r="G145" s="14">
        <v>0.4375</v>
      </c>
      <c r="H145" s="13" t="s">
        <v>16</v>
      </c>
      <c r="I145" s="13"/>
      <c r="J145" s="13"/>
      <c r="K145" s="13"/>
      <c r="L145" s="13"/>
      <c r="M145" s="15"/>
      <c r="N145" s="16"/>
      <c r="O145" s="19" t="b">
        <f>NOT(ISERROR(MATCH(TEXT(Tableau1[[#This Row],[Date]],"jj-mmm"),Col_Filtre,0)))</f>
        <v>1</v>
      </c>
    </row>
    <row r="146" spans="1:15" x14ac:dyDescent="0.25">
      <c r="A146" s="24">
        <v>42668</v>
      </c>
      <c r="B146" s="12" t="s">
        <v>32</v>
      </c>
      <c r="C146" s="13" t="s">
        <v>15</v>
      </c>
      <c r="D146" s="25"/>
      <c r="E146" s="25"/>
      <c r="F146" s="26">
        <v>0.5625</v>
      </c>
      <c r="G146" s="26">
        <v>0.60416666666666663</v>
      </c>
      <c r="H146" s="13" t="s">
        <v>35</v>
      </c>
      <c r="I146" s="25"/>
      <c r="J146" s="25"/>
      <c r="K146" s="25"/>
      <c r="L146" s="25"/>
      <c r="M146" s="27"/>
      <c r="N146" s="20"/>
      <c r="O146" s="19" t="b">
        <f>NOT(ISERROR(MATCH(TEXT(Tableau1[[#This Row],[Date]],"jj-mmm"),Col_Filtre,0)))</f>
        <v>1</v>
      </c>
    </row>
    <row r="147" spans="1:15" x14ac:dyDescent="0.25">
      <c r="A147" s="11">
        <v>42668</v>
      </c>
      <c r="B147" s="12" t="s">
        <v>31</v>
      </c>
      <c r="C147" s="13" t="s">
        <v>33</v>
      </c>
      <c r="D147" s="13"/>
      <c r="E147" s="13"/>
      <c r="F147" s="14">
        <v>0.5625</v>
      </c>
      <c r="G147" s="14">
        <v>0.58333333333333337</v>
      </c>
      <c r="H147" s="13" t="s">
        <v>16</v>
      </c>
      <c r="I147" s="13"/>
      <c r="J147" s="13"/>
      <c r="K147" s="13"/>
      <c r="L147" s="13"/>
      <c r="M147" s="15"/>
      <c r="N147" s="16"/>
      <c r="O147" s="19" t="b">
        <f>NOT(ISERROR(MATCH(TEXT(Tableau1[[#This Row],[Date]],"jj-mmm"),Col_Filtre,0)))</f>
        <v>1</v>
      </c>
    </row>
    <row r="148" spans="1:15" x14ac:dyDescent="0.25">
      <c r="A148" s="11">
        <v>42668</v>
      </c>
      <c r="B148" s="12" t="s">
        <v>14</v>
      </c>
      <c r="C148" s="13" t="s">
        <v>34</v>
      </c>
      <c r="D148" s="13" t="s">
        <v>24</v>
      </c>
      <c r="E148" s="13"/>
      <c r="F148" s="14">
        <v>0.5625</v>
      </c>
      <c r="G148" s="14">
        <v>0.60416666666666663</v>
      </c>
      <c r="H148" s="13" t="s">
        <v>36</v>
      </c>
      <c r="I148" s="13"/>
      <c r="J148" s="13"/>
      <c r="K148" s="13"/>
      <c r="L148" s="13"/>
      <c r="M148" s="15"/>
      <c r="N148" s="16"/>
      <c r="O148" s="19" t="b">
        <f>NOT(ISERROR(MATCH(TEXT(Tableau1[[#This Row],[Date]],"jj-mmm"),Col_Filtre,0)))</f>
        <v>1</v>
      </c>
    </row>
    <row r="149" spans="1:15" x14ac:dyDescent="0.25">
      <c r="A149" s="11">
        <v>42668</v>
      </c>
      <c r="B149" s="12" t="s">
        <v>32</v>
      </c>
      <c r="C149" s="13" t="s">
        <v>35</v>
      </c>
      <c r="D149" s="13">
        <v>319</v>
      </c>
      <c r="E149" s="13"/>
      <c r="F149" s="14">
        <v>0.5625</v>
      </c>
      <c r="G149" s="13"/>
      <c r="H149" s="13" t="s">
        <v>23</v>
      </c>
      <c r="I149" s="13"/>
      <c r="J149" s="13"/>
      <c r="K149" s="13"/>
      <c r="L149" s="13"/>
      <c r="M149" s="15"/>
      <c r="N149" s="16"/>
      <c r="O149" s="19" t="b">
        <f>NOT(ISERROR(MATCH(TEXT(Tableau1[[#This Row],[Date]],"jj-mmm"),Col_Filtre,0)))</f>
        <v>1</v>
      </c>
    </row>
    <row r="150" spans="1:15" x14ac:dyDescent="0.25">
      <c r="A150" s="11">
        <v>42668</v>
      </c>
      <c r="B150" s="12" t="s">
        <v>31</v>
      </c>
      <c r="C150" s="13" t="s">
        <v>36</v>
      </c>
      <c r="D150" s="13"/>
      <c r="E150" s="13"/>
      <c r="F150" s="14">
        <v>0.58333333333333337</v>
      </c>
      <c r="G150" s="14">
        <v>0.60416666666666663</v>
      </c>
      <c r="H150" s="13" t="s">
        <v>37</v>
      </c>
      <c r="I150" s="13"/>
      <c r="J150" s="13"/>
      <c r="K150" s="13"/>
      <c r="L150" s="13"/>
      <c r="M150" s="15"/>
      <c r="N150" s="16"/>
      <c r="O150" s="19" t="b">
        <f>NOT(ISERROR(MATCH(TEXT(Tableau1[[#This Row],[Date]],"jj-mmm"),Col_Filtre,0)))</f>
        <v>1</v>
      </c>
    </row>
    <row r="151" spans="1:15" x14ac:dyDescent="0.25">
      <c r="A151" s="11">
        <v>42670</v>
      </c>
      <c r="B151" s="12" t="s">
        <v>14</v>
      </c>
      <c r="C151" s="13" t="s">
        <v>20</v>
      </c>
      <c r="D151" s="13"/>
      <c r="E151" s="13"/>
      <c r="F151" s="14">
        <v>0.5</v>
      </c>
      <c r="G151" s="14">
        <v>0.52083333333333337</v>
      </c>
      <c r="H151" s="13" t="s">
        <v>38</v>
      </c>
      <c r="I151" s="13"/>
      <c r="J151" s="13"/>
      <c r="K151" s="13"/>
      <c r="L151" s="13"/>
      <c r="M151" s="15" t="s">
        <v>13</v>
      </c>
      <c r="N151" s="16"/>
      <c r="O151" s="19" t="b">
        <f>NOT(ISERROR(MATCH(TEXT(Tableau1[[#This Row],[Date]],"jj-mmm"),Col_Filtre,0)))</f>
        <v>1</v>
      </c>
    </row>
    <row r="152" spans="1:15" x14ac:dyDescent="0.25">
      <c r="A152" s="11">
        <v>42667</v>
      </c>
      <c r="B152" s="12" t="s">
        <v>32</v>
      </c>
      <c r="C152" s="13" t="s">
        <v>17</v>
      </c>
      <c r="D152" s="13"/>
      <c r="E152" s="13"/>
      <c r="F152" s="13"/>
      <c r="G152" s="13"/>
      <c r="H152" s="13" t="s">
        <v>16</v>
      </c>
      <c r="I152" s="13"/>
      <c r="J152" s="13"/>
      <c r="K152" s="13"/>
      <c r="L152" s="13"/>
      <c r="M152" s="15"/>
      <c r="N152" s="20"/>
      <c r="O152" s="19" t="b">
        <f>NOT(ISERROR(MATCH(TEXT(Tableau1[[#This Row],[Date]],"jj-mmm"),Col_Filtre,0)))</f>
        <v>1</v>
      </c>
    </row>
    <row r="153" spans="1:15" x14ac:dyDescent="0.25">
      <c r="A153" s="11">
        <v>42670</v>
      </c>
      <c r="B153" s="12" t="s">
        <v>31</v>
      </c>
      <c r="C153" s="13" t="s">
        <v>15</v>
      </c>
      <c r="D153" s="13"/>
      <c r="E153" s="13"/>
      <c r="F153" s="14">
        <v>0.54166666666666663</v>
      </c>
      <c r="G153" s="14">
        <v>0.58333333333333337</v>
      </c>
      <c r="H153" s="13" t="s">
        <v>35</v>
      </c>
      <c r="I153" s="13"/>
      <c r="J153" s="13"/>
      <c r="K153" s="13"/>
      <c r="L153" s="13"/>
      <c r="M153" s="15"/>
      <c r="N153" s="16"/>
      <c r="O153" s="19" t="b">
        <f>NOT(ISERROR(MATCH(TEXT(Tableau1[[#This Row],[Date]],"jj-mmm"),Col_Filtre,0)))</f>
        <v>1</v>
      </c>
    </row>
    <row r="154" spans="1:15" x14ac:dyDescent="0.25">
      <c r="A154" s="11">
        <v>42671</v>
      </c>
      <c r="B154" s="12" t="s">
        <v>14</v>
      </c>
      <c r="C154" s="13" t="s">
        <v>15</v>
      </c>
      <c r="D154" s="13"/>
      <c r="E154" s="13"/>
      <c r="F154" s="14">
        <v>0.4375</v>
      </c>
      <c r="G154" s="14">
        <v>0.46875</v>
      </c>
      <c r="H154" s="13" t="s">
        <v>16</v>
      </c>
      <c r="I154" s="13"/>
      <c r="J154" s="13"/>
      <c r="K154" s="13"/>
      <c r="L154" s="13"/>
      <c r="M154" s="15"/>
      <c r="N154" s="16"/>
      <c r="O154" s="19" t="b">
        <f>NOT(ISERROR(MATCH(TEXT(Tableau1[[#This Row],[Date]],"jj-mmm"),Col_Filtre,0)))</f>
        <v>1</v>
      </c>
    </row>
    <row r="155" spans="1:15" x14ac:dyDescent="0.25">
      <c r="A155" s="11">
        <v>42669</v>
      </c>
      <c r="B155" s="12" t="s">
        <v>32</v>
      </c>
      <c r="C155" s="13" t="s">
        <v>33</v>
      </c>
      <c r="D155" s="13">
        <v>118</v>
      </c>
      <c r="E155" s="13"/>
      <c r="F155" s="14">
        <v>0.4375</v>
      </c>
      <c r="G155" s="14">
        <v>0.47916666666666669</v>
      </c>
      <c r="H155" s="13" t="s">
        <v>36</v>
      </c>
      <c r="I155" s="13"/>
      <c r="J155" s="13"/>
      <c r="K155" s="13"/>
      <c r="L155" s="13"/>
      <c r="M155" s="15"/>
      <c r="N155" s="16"/>
      <c r="O155" s="19" t="b">
        <f>NOT(ISERROR(MATCH(TEXT(Tableau1[[#This Row],[Date]],"jj-mmm"),Col_Filtre,0)))</f>
        <v>1</v>
      </c>
    </row>
    <row r="156" spans="1:15" x14ac:dyDescent="0.25">
      <c r="A156" s="11">
        <v>42669</v>
      </c>
      <c r="B156" s="12" t="s">
        <v>31</v>
      </c>
      <c r="C156" s="13" t="s">
        <v>34</v>
      </c>
      <c r="D156" s="13">
        <v>106</v>
      </c>
      <c r="E156" s="13"/>
      <c r="F156" s="14">
        <v>0.4375</v>
      </c>
      <c r="G156" s="13" t="s">
        <v>25</v>
      </c>
      <c r="H156" s="13" t="s">
        <v>23</v>
      </c>
      <c r="I156" s="13"/>
      <c r="J156" s="13"/>
      <c r="K156" s="13"/>
      <c r="L156" s="13"/>
      <c r="M156" s="15"/>
      <c r="N156" s="16"/>
      <c r="O156" s="19" t="b">
        <f>NOT(ISERROR(MATCH(TEXT(Tableau1[[#This Row],[Date]],"jj-mmm"),Col_Filtre,0)))</f>
        <v>1</v>
      </c>
    </row>
    <row r="157" spans="1:15" x14ac:dyDescent="0.25">
      <c r="A157" s="11">
        <v>42668</v>
      </c>
      <c r="B157" s="12" t="s">
        <v>14</v>
      </c>
      <c r="C157" s="13" t="s">
        <v>35</v>
      </c>
      <c r="D157" s="13"/>
      <c r="E157" s="13"/>
      <c r="F157" s="14">
        <v>0.64583333333333337</v>
      </c>
      <c r="G157" s="14">
        <v>0.66666666666666663</v>
      </c>
      <c r="H157" s="13" t="s">
        <v>37</v>
      </c>
      <c r="I157" s="13"/>
      <c r="J157" s="13"/>
      <c r="K157" s="13"/>
      <c r="L157" s="13"/>
      <c r="M157" s="15"/>
      <c r="N157" s="20"/>
      <c r="O157" s="19" t="b">
        <f>NOT(ISERROR(MATCH(TEXT(Tableau1[[#This Row],[Date]],"jj-mmm"),Col_Filtre,0)))</f>
        <v>1</v>
      </c>
    </row>
    <row r="158" spans="1:15" x14ac:dyDescent="0.25">
      <c r="A158" s="11">
        <v>42682</v>
      </c>
      <c r="B158" s="12" t="s">
        <v>32</v>
      </c>
      <c r="C158" s="13" t="s">
        <v>36</v>
      </c>
      <c r="D158" s="13">
        <v>104</v>
      </c>
      <c r="E158" s="13"/>
      <c r="F158" s="14">
        <v>0.25</v>
      </c>
      <c r="G158" s="13"/>
      <c r="H158" s="13" t="s">
        <v>38</v>
      </c>
      <c r="I158" s="13"/>
      <c r="J158" s="13"/>
      <c r="K158" s="13"/>
      <c r="L158" s="13"/>
      <c r="M158" s="15"/>
      <c r="N158" s="16"/>
      <c r="O158" s="19" t="b">
        <f>NOT(ISERROR(MATCH(TEXT(Tableau1[[#This Row],[Date]],"jj-mmm"),Col_Filtre,0)))</f>
        <v>1</v>
      </c>
    </row>
    <row r="159" spans="1:15" x14ac:dyDescent="0.25">
      <c r="A159" s="30">
        <v>42670</v>
      </c>
      <c r="B159" s="12" t="s">
        <v>31</v>
      </c>
      <c r="C159" s="13" t="s">
        <v>20</v>
      </c>
      <c r="D159" s="31">
        <v>320</v>
      </c>
      <c r="E159" s="31"/>
      <c r="F159" s="32">
        <v>0.3125</v>
      </c>
      <c r="G159" s="32">
        <v>0.35416666666666669</v>
      </c>
      <c r="H159" s="13" t="s">
        <v>16</v>
      </c>
      <c r="I159" s="31"/>
      <c r="J159" s="31"/>
      <c r="K159" s="31"/>
      <c r="L159" s="31"/>
      <c r="M159" s="33" t="s">
        <v>12</v>
      </c>
      <c r="N159" s="34"/>
      <c r="O159" s="19" t="b">
        <f>NOT(ISERROR(MATCH(TEXT(Tableau1[[#This Row],[Date]],"jj-mmm"),Col_Filtre,0)))</f>
        <v>1</v>
      </c>
    </row>
    <row r="160" spans="1:15" x14ac:dyDescent="0.25">
      <c r="A160" s="11">
        <v>42671</v>
      </c>
      <c r="B160" s="12" t="s">
        <v>14</v>
      </c>
      <c r="C160" s="13" t="s">
        <v>17</v>
      </c>
      <c r="D160" s="13"/>
      <c r="E160" s="13"/>
      <c r="F160" s="14">
        <v>0.4375</v>
      </c>
      <c r="G160" s="13"/>
      <c r="H160" s="13" t="s">
        <v>35</v>
      </c>
      <c r="I160" s="13"/>
      <c r="J160" s="13"/>
      <c r="K160" s="13"/>
      <c r="L160" s="13"/>
      <c r="M160" s="15"/>
      <c r="N160" s="16"/>
      <c r="O160" s="19" t="b">
        <f>NOT(ISERROR(MATCH(TEXT(Tableau1[[#This Row],[Date]],"jj-mmm"),Col_Filtre,0)))</f>
        <v>1</v>
      </c>
    </row>
    <row r="161" spans="1:15" x14ac:dyDescent="0.25">
      <c r="A161" s="11">
        <v>42669</v>
      </c>
      <c r="B161" s="12" t="s">
        <v>32</v>
      </c>
      <c r="C161" s="13" t="s">
        <v>15</v>
      </c>
      <c r="D161" s="13">
        <v>222</v>
      </c>
      <c r="E161" s="13"/>
      <c r="F161" s="14">
        <v>0.54166666666666663</v>
      </c>
      <c r="G161" s="14">
        <v>0.58333333333333337</v>
      </c>
      <c r="H161" s="13" t="s">
        <v>16</v>
      </c>
      <c r="I161" s="13"/>
      <c r="J161" s="13"/>
      <c r="K161" s="13"/>
      <c r="L161" s="13"/>
      <c r="M161" s="15"/>
      <c r="N161" s="16"/>
      <c r="O161" s="19" t="b">
        <f>NOT(ISERROR(MATCH(TEXT(Tableau1[[#This Row],[Date]],"jj-mmm"),Col_Filtre,0)))</f>
        <v>1</v>
      </c>
    </row>
    <row r="162" spans="1:15" x14ac:dyDescent="0.25">
      <c r="A162" s="11">
        <v>42669</v>
      </c>
      <c r="B162" s="12" t="s">
        <v>31</v>
      </c>
      <c r="C162" s="13" t="s">
        <v>15</v>
      </c>
      <c r="D162" s="13"/>
      <c r="E162" s="13"/>
      <c r="F162" s="14">
        <v>0.58333333333333337</v>
      </c>
      <c r="G162" s="14">
        <v>0.625</v>
      </c>
      <c r="H162" s="13" t="s">
        <v>36</v>
      </c>
      <c r="I162" s="13"/>
      <c r="J162" s="13"/>
      <c r="K162" s="13"/>
      <c r="L162" s="13"/>
      <c r="M162" s="15"/>
      <c r="N162" s="16"/>
      <c r="O162" s="19" t="b">
        <f>NOT(ISERROR(MATCH(TEXT(Tableau1[[#This Row],[Date]],"jj-mmm"),Col_Filtre,0)))</f>
        <v>1</v>
      </c>
    </row>
    <row r="163" spans="1:15" x14ac:dyDescent="0.25">
      <c r="A163" s="11">
        <v>42669</v>
      </c>
      <c r="B163" s="12" t="s">
        <v>14</v>
      </c>
      <c r="C163" s="13" t="s">
        <v>33</v>
      </c>
      <c r="D163" s="13"/>
      <c r="E163" s="13"/>
      <c r="F163" s="14">
        <v>0.64583333333333337</v>
      </c>
      <c r="G163" s="13"/>
      <c r="H163" s="13" t="s">
        <v>23</v>
      </c>
      <c r="I163" s="13"/>
      <c r="J163" s="13"/>
      <c r="K163" s="13"/>
      <c r="L163" s="13"/>
      <c r="M163" s="15"/>
      <c r="N163" s="16"/>
      <c r="O163" s="19" t="b">
        <f>NOT(ISERROR(MATCH(TEXT(Tableau1[[#This Row],[Date]],"jj-mmm"),Col_Filtre,0)))</f>
        <v>1</v>
      </c>
    </row>
    <row r="164" spans="1:15" x14ac:dyDescent="0.25">
      <c r="A164" s="11">
        <v>42670</v>
      </c>
      <c r="B164" s="12" t="s">
        <v>32</v>
      </c>
      <c r="C164" s="13" t="s">
        <v>34</v>
      </c>
      <c r="D164" s="13"/>
      <c r="E164" s="13"/>
      <c r="F164" s="14">
        <v>0.54166666666666663</v>
      </c>
      <c r="G164" s="14">
        <v>0.58333333333333337</v>
      </c>
      <c r="H164" s="13" t="s">
        <v>37</v>
      </c>
      <c r="I164" s="13"/>
      <c r="J164" s="13"/>
      <c r="K164" s="13"/>
      <c r="L164" s="13"/>
      <c r="M164" s="15"/>
      <c r="N164" s="16"/>
      <c r="O164" s="19" t="b">
        <f>NOT(ISERROR(MATCH(TEXT(Tableau1[[#This Row],[Date]],"jj-mmm"),Col_Filtre,0)))</f>
        <v>1</v>
      </c>
    </row>
    <row r="165" spans="1:15" x14ac:dyDescent="0.25">
      <c r="A165" s="11">
        <v>42671</v>
      </c>
      <c r="B165" s="12" t="s">
        <v>31</v>
      </c>
      <c r="C165" s="13" t="s">
        <v>35</v>
      </c>
      <c r="D165" s="13"/>
      <c r="E165" s="13"/>
      <c r="F165" s="14">
        <v>0.45833333333333331</v>
      </c>
      <c r="G165" s="14">
        <v>0.5</v>
      </c>
      <c r="H165" s="13" t="s">
        <v>38</v>
      </c>
      <c r="I165" s="13"/>
      <c r="J165" s="13"/>
      <c r="K165" s="13"/>
      <c r="L165" s="13"/>
      <c r="M165" s="15"/>
      <c r="N165" s="16"/>
      <c r="O165" s="19" t="b">
        <f>NOT(ISERROR(MATCH(TEXT(Tableau1[[#This Row],[Date]],"jj-mmm"),Col_Filtre,0)))</f>
        <v>1</v>
      </c>
    </row>
    <row r="166" spans="1:15" x14ac:dyDescent="0.25">
      <c r="A166" s="11">
        <v>42671</v>
      </c>
      <c r="B166" s="12" t="s">
        <v>14</v>
      </c>
      <c r="C166" s="13" t="s">
        <v>36</v>
      </c>
      <c r="D166" s="13"/>
      <c r="E166" s="13"/>
      <c r="F166" s="14">
        <v>0.27083333333333331</v>
      </c>
      <c r="G166" s="14">
        <v>0.29166666666666669</v>
      </c>
      <c r="H166" s="13" t="s">
        <v>16</v>
      </c>
      <c r="I166" s="13"/>
      <c r="J166" s="13"/>
      <c r="K166" s="13"/>
      <c r="L166" s="13"/>
      <c r="M166" s="15" t="s">
        <v>13</v>
      </c>
      <c r="N166" s="16"/>
      <c r="O166" s="19" t="b">
        <f>NOT(ISERROR(MATCH(TEXT(Tableau1[[#This Row],[Date]],"jj-mmm"),Col_Filtre,0)))</f>
        <v>1</v>
      </c>
    </row>
    <row r="167" spans="1:15" x14ac:dyDescent="0.25">
      <c r="A167" s="11">
        <v>42670</v>
      </c>
      <c r="B167" s="12" t="s">
        <v>32</v>
      </c>
      <c r="C167" s="13" t="s">
        <v>20</v>
      </c>
      <c r="D167" s="13">
        <v>123</v>
      </c>
      <c r="E167" s="13"/>
      <c r="F167" s="14">
        <v>0.58333333333333337</v>
      </c>
      <c r="G167" s="14">
        <v>0.625</v>
      </c>
      <c r="H167" s="13" t="s">
        <v>35</v>
      </c>
      <c r="I167" s="13"/>
      <c r="J167" s="13"/>
      <c r="K167" s="13"/>
      <c r="L167" s="13"/>
      <c r="M167" s="15"/>
      <c r="N167" s="16"/>
      <c r="O167" s="19" t="b">
        <f>NOT(ISERROR(MATCH(TEXT(Tableau1[[#This Row],[Date]],"jj-mmm"),Col_Filtre,0)))</f>
        <v>1</v>
      </c>
    </row>
    <row r="168" spans="1:15" x14ac:dyDescent="0.25">
      <c r="A168" s="11">
        <v>42670</v>
      </c>
      <c r="B168" s="12" t="s">
        <v>31</v>
      </c>
      <c r="C168" s="13" t="s">
        <v>17</v>
      </c>
      <c r="D168" s="13">
        <v>120</v>
      </c>
      <c r="E168" s="13"/>
      <c r="F168" s="14">
        <v>0.58333333333333337</v>
      </c>
      <c r="G168" s="13"/>
      <c r="H168" s="13" t="s">
        <v>16</v>
      </c>
      <c r="I168" s="13"/>
      <c r="J168" s="13"/>
      <c r="K168" s="13"/>
      <c r="L168" s="13"/>
      <c r="M168" s="15"/>
      <c r="N168" s="28"/>
      <c r="O168" s="19" t="b">
        <f>NOT(ISERROR(MATCH(TEXT(Tableau1[[#This Row],[Date]],"jj-mmm"),Col_Filtre,0)))</f>
        <v>1</v>
      </c>
    </row>
    <row r="169" spans="1:15" x14ac:dyDescent="0.25">
      <c r="A169" s="11">
        <v>42669</v>
      </c>
      <c r="B169" s="12" t="s">
        <v>14</v>
      </c>
      <c r="C169" s="13" t="s">
        <v>15</v>
      </c>
      <c r="D169" s="13"/>
      <c r="E169" s="13"/>
      <c r="F169" s="14">
        <v>0.64583333333333337</v>
      </c>
      <c r="G169" s="13"/>
      <c r="H169" s="13" t="s">
        <v>36</v>
      </c>
      <c r="I169" s="13"/>
      <c r="J169" s="13"/>
      <c r="K169" s="13"/>
      <c r="L169" s="13"/>
      <c r="M169" s="15"/>
      <c r="N169" s="16"/>
      <c r="O169" s="19" t="b">
        <f>NOT(ISERROR(MATCH(TEXT(Tableau1[[#This Row],[Date]],"jj-mmm"),Col_Filtre,0)))</f>
        <v>1</v>
      </c>
    </row>
    <row r="170" spans="1:15" x14ac:dyDescent="0.25">
      <c r="A170" s="11">
        <v>42670</v>
      </c>
      <c r="B170" s="12" t="s">
        <v>32</v>
      </c>
      <c r="C170" s="13" t="s">
        <v>15</v>
      </c>
      <c r="D170" s="13"/>
      <c r="E170" s="13"/>
      <c r="F170" s="14">
        <v>0.59722222222222221</v>
      </c>
      <c r="G170" s="14">
        <v>0.63888888888888895</v>
      </c>
      <c r="H170" s="13" t="s">
        <v>23</v>
      </c>
      <c r="I170" s="13"/>
      <c r="J170" s="13"/>
      <c r="K170" s="13"/>
      <c r="L170" s="13"/>
      <c r="M170" s="15" t="s">
        <v>13</v>
      </c>
      <c r="N170" s="20"/>
      <c r="O170" s="19" t="b">
        <f>NOT(ISERROR(MATCH(TEXT(Tableau1[[#This Row],[Date]],"jj-mmm"),Col_Filtre,0)))</f>
        <v>1</v>
      </c>
    </row>
    <row r="171" spans="1:15" x14ac:dyDescent="0.25">
      <c r="A171" s="21">
        <v>42672</v>
      </c>
      <c r="B171" s="12" t="s">
        <v>31</v>
      </c>
      <c r="C171" s="13" t="s">
        <v>33</v>
      </c>
      <c r="D171" s="12"/>
      <c r="E171" s="12"/>
      <c r="F171" s="23">
        <v>0.40625</v>
      </c>
      <c r="G171" s="23">
        <v>0.42708333333333331</v>
      </c>
      <c r="H171" s="13" t="s">
        <v>37</v>
      </c>
      <c r="I171" s="12"/>
      <c r="J171" s="12"/>
      <c r="K171" s="12"/>
      <c r="L171" s="12"/>
      <c r="M171" s="22"/>
      <c r="N171" s="20"/>
      <c r="O171" s="19" t="b">
        <f>NOT(ISERROR(MATCH(TEXT(Tableau1[[#This Row],[Date]],"jj-mmm"),Col_Filtre,0)))</f>
        <v>1</v>
      </c>
    </row>
    <row r="172" spans="1:15" x14ac:dyDescent="0.25">
      <c r="A172" s="11">
        <v>42670</v>
      </c>
      <c r="B172" s="12" t="s">
        <v>14</v>
      </c>
      <c r="C172" s="13" t="s">
        <v>34</v>
      </c>
      <c r="D172" s="13">
        <v>223</v>
      </c>
      <c r="E172" s="13"/>
      <c r="F172" s="14">
        <v>0.61458333333333337</v>
      </c>
      <c r="G172" s="14">
        <v>0.625</v>
      </c>
      <c r="H172" s="13" t="s">
        <v>38</v>
      </c>
      <c r="I172" s="13"/>
      <c r="J172" s="13"/>
      <c r="K172" s="13"/>
      <c r="L172" s="13"/>
      <c r="M172" s="15"/>
      <c r="N172" s="16"/>
      <c r="O172" s="19" t="b">
        <f>NOT(ISERROR(MATCH(TEXT(Tableau1[[#This Row],[Date]],"jj-mmm"),Col_Filtre,0)))</f>
        <v>1</v>
      </c>
    </row>
    <row r="173" spans="1:15" x14ac:dyDescent="0.25">
      <c r="A173" s="11">
        <v>42670</v>
      </c>
      <c r="B173" s="12" t="s">
        <v>32</v>
      </c>
      <c r="C173" s="13" t="s">
        <v>35</v>
      </c>
      <c r="D173" s="13">
        <v>113</v>
      </c>
      <c r="E173" s="13"/>
      <c r="F173" s="14">
        <v>0.63541666666666663</v>
      </c>
      <c r="G173" s="14">
        <v>0.64583333333333337</v>
      </c>
      <c r="H173" s="13" t="s">
        <v>16</v>
      </c>
      <c r="I173" s="13"/>
      <c r="J173" s="13"/>
      <c r="K173" s="13"/>
      <c r="L173" s="13"/>
      <c r="M173" s="15"/>
      <c r="N173" s="16"/>
      <c r="O173" s="19" t="b">
        <f>NOT(ISERROR(MATCH(TEXT(Tableau1[[#This Row],[Date]],"jj-mmm"),Col_Filtre,0)))</f>
        <v>1</v>
      </c>
    </row>
    <row r="174" spans="1:15" x14ac:dyDescent="0.25">
      <c r="A174" s="24">
        <v>42670</v>
      </c>
      <c r="B174" s="12" t="s">
        <v>31</v>
      </c>
      <c r="C174" s="13" t="s">
        <v>36</v>
      </c>
      <c r="D174" s="25"/>
      <c r="E174" s="25"/>
      <c r="F174" s="26">
        <v>0.65625</v>
      </c>
      <c r="G174" s="26">
        <v>0.6875</v>
      </c>
      <c r="H174" s="13" t="s">
        <v>35</v>
      </c>
      <c r="I174" s="25"/>
      <c r="J174" s="25"/>
      <c r="K174" s="25"/>
      <c r="L174" s="25"/>
      <c r="M174" s="27"/>
      <c r="N174" s="16"/>
      <c r="O174" s="19" t="b">
        <f>NOT(ISERROR(MATCH(TEXT(Tableau1[[#This Row],[Date]],"jj-mmm"),Col_Filtre,0)))</f>
        <v>1</v>
      </c>
    </row>
    <row r="175" spans="1:15" x14ac:dyDescent="0.25">
      <c r="A175" s="11">
        <v>42671</v>
      </c>
      <c r="B175" s="12" t="s">
        <v>14</v>
      </c>
      <c r="C175" s="13" t="s">
        <v>20</v>
      </c>
      <c r="D175" s="13">
        <v>208</v>
      </c>
      <c r="E175" s="13"/>
      <c r="F175" s="14">
        <v>0.45833333333333331</v>
      </c>
      <c r="G175" s="14">
        <v>0.5</v>
      </c>
      <c r="H175" s="13" t="s">
        <v>16</v>
      </c>
      <c r="I175" s="13"/>
      <c r="J175" s="13"/>
      <c r="K175" s="13"/>
      <c r="L175" s="13"/>
      <c r="M175" s="15"/>
      <c r="N175" s="16"/>
      <c r="O175" s="19" t="b">
        <f>NOT(ISERROR(MATCH(TEXT(Tableau1[[#This Row],[Date]],"jj-mmm"),Col_Filtre,0)))</f>
        <v>1</v>
      </c>
    </row>
    <row r="176" spans="1:15" x14ac:dyDescent="0.25">
      <c r="A176" s="11">
        <v>42671</v>
      </c>
      <c r="B176" s="12" t="s">
        <v>32</v>
      </c>
      <c r="C176" s="13" t="s">
        <v>17</v>
      </c>
      <c r="D176" s="13"/>
      <c r="E176" s="13"/>
      <c r="F176" s="14">
        <v>0.45833333333333331</v>
      </c>
      <c r="G176" s="13"/>
      <c r="H176" s="13" t="s">
        <v>36</v>
      </c>
      <c r="I176" s="13"/>
      <c r="J176" s="13"/>
      <c r="K176" s="13"/>
      <c r="L176" s="13"/>
      <c r="M176" s="15"/>
      <c r="N176" s="16"/>
      <c r="O176" s="19" t="b">
        <f>NOT(ISERROR(MATCH(TEXT(Tableau1[[#This Row],[Date]],"jj-mmm"),Col_Filtre,0)))</f>
        <v>1</v>
      </c>
    </row>
    <row r="177" spans="1:15" x14ac:dyDescent="0.25">
      <c r="A177" s="11">
        <v>42671</v>
      </c>
      <c r="B177" s="12" t="s">
        <v>31</v>
      </c>
      <c r="C177" s="13" t="s">
        <v>15</v>
      </c>
      <c r="D177" s="13"/>
      <c r="E177" s="13"/>
      <c r="F177" s="14">
        <v>0.5</v>
      </c>
      <c r="G177" s="13"/>
      <c r="H177" s="13" t="s">
        <v>23</v>
      </c>
      <c r="I177" s="13"/>
      <c r="J177" s="13"/>
      <c r="K177" s="13"/>
      <c r="L177" s="13"/>
      <c r="M177" s="15"/>
      <c r="N177" s="16"/>
      <c r="O177" s="19" t="b">
        <f>NOT(ISERROR(MATCH(TEXT(Tableau1[[#This Row],[Date]],"jj-mmm"),Col_Filtre,0)))</f>
        <v>1</v>
      </c>
    </row>
    <row r="178" spans="1:15" x14ac:dyDescent="0.25">
      <c r="A178" s="11">
        <v>42670</v>
      </c>
      <c r="B178" s="12" t="s">
        <v>14</v>
      </c>
      <c r="C178" s="13" t="s">
        <v>15</v>
      </c>
      <c r="D178" s="13">
        <v>215</v>
      </c>
      <c r="E178" s="13"/>
      <c r="F178" s="14">
        <v>0.66666666666666663</v>
      </c>
      <c r="G178" s="14">
        <v>0.70833333333333337</v>
      </c>
      <c r="H178" s="13" t="s">
        <v>37</v>
      </c>
      <c r="I178" s="13"/>
      <c r="J178" s="13"/>
      <c r="K178" s="13"/>
      <c r="L178" s="13"/>
      <c r="M178" s="15"/>
      <c r="N178" s="16"/>
      <c r="O178" s="19" t="b">
        <f>NOT(ISERROR(MATCH(TEXT(Tableau1[[#This Row],[Date]],"jj-mmm"),Col_Filtre,0)))</f>
        <v>1</v>
      </c>
    </row>
    <row r="179" spans="1:15" x14ac:dyDescent="0.25">
      <c r="A179" s="21">
        <v>42670</v>
      </c>
      <c r="B179" s="12" t="s">
        <v>32</v>
      </c>
      <c r="C179" s="13" t="s">
        <v>33</v>
      </c>
      <c r="D179" s="12">
        <v>223</v>
      </c>
      <c r="E179" s="12"/>
      <c r="F179" s="23">
        <v>0.66666666666666663</v>
      </c>
      <c r="G179" s="12"/>
      <c r="H179" s="13" t="s">
        <v>38</v>
      </c>
      <c r="I179" s="12"/>
      <c r="J179" s="12"/>
      <c r="K179" s="12"/>
      <c r="L179" s="12"/>
      <c r="M179" s="22"/>
      <c r="N179" s="16"/>
      <c r="O179" s="19" t="b">
        <f>NOT(ISERROR(MATCH(TEXT(Tableau1[[#This Row],[Date]],"jj-mmm"),Col_Filtre,0)))</f>
        <v>1</v>
      </c>
    </row>
    <row r="180" spans="1:15" x14ac:dyDescent="0.25">
      <c r="A180" s="30">
        <v>42671</v>
      </c>
      <c r="B180" s="12" t="s">
        <v>31</v>
      </c>
      <c r="C180" s="13" t="s">
        <v>34</v>
      </c>
      <c r="D180" s="31">
        <v>320</v>
      </c>
      <c r="E180" s="31"/>
      <c r="F180" s="32">
        <v>0.51041666666666663</v>
      </c>
      <c r="G180" s="32">
        <v>0.54166666666666663</v>
      </c>
      <c r="H180" s="13" t="s">
        <v>16</v>
      </c>
      <c r="I180" s="31"/>
      <c r="J180" s="31"/>
      <c r="K180" s="31"/>
      <c r="L180" s="31"/>
      <c r="M180" s="33" t="s">
        <v>13</v>
      </c>
      <c r="N180" s="34"/>
      <c r="O180" s="19" t="b">
        <f>NOT(ISERROR(MATCH(TEXT(Tableau1[[#This Row],[Date]],"jj-mmm"),Col_Filtre,0)))</f>
        <v>1</v>
      </c>
    </row>
    <row r="181" spans="1:15" x14ac:dyDescent="0.25">
      <c r="A181" s="11">
        <v>42671</v>
      </c>
      <c r="B181" s="12" t="s">
        <v>14</v>
      </c>
      <c r="C181" s="13" t="s">
        <v>35</v>
      </c>
      <c r="D181" s="13">
        <v>119</v>
      </c>
      <c r="E181" s="13"/>
      <c r="F181" s="14">
        <v>0.51041666666666663</v>
      </c>
      <c r="G181" s="14">
        <v>0.55208333333333337</v>
      </c>
      <c r="H181" s="13" t="s">
        <v>35</v>
      </c>
      <c r="I181" s="13"/>
      <c r="J181" s="13"/>
      <c r="K181" s="13"/>
      <c r="L181" s="13"/>
      <c r="M181" s="15"/>
      <c r="N181" s="16"/>
      <c r="O181" s="19" t="b">
        <f>NOT(ISERROR(MATCH(TEXT(Tableau1[[#This Row],[Date]],"jj-mmm"),Col_Filtre,0)))</f>
        <v>1</v>
      </c>
    </row>
    <row r="182" spans="1:15" x14ac:dyDescent="0.25">
      <c r="A182" s="11">
        <v>42671</v>
      </c>
      <c r="B182" s="12" t="s">
        <v>32</v>
      </c>
      <c r="C182" s="13" t="s">
        <v>36</v>
      </c>
      <c r="D182" s="13"/>
      <c r="E182" s="13"/>
      <c r="F182" s="14">
        <v>0.5625</v>
      </c>
      <c r="G182" s="14">
        <v>0.60416666666666663</v>
      </c>
      <c r="H182" s="13" t="s">
        <v>16</v>
      </c>
      <c r="I182" s="13"/>
      <c r="J182" s="13"/>
      <c r="K182" s="13"/>
      <c r="L182" s="13"/>
      <c r="M182" s="15"/>
      <c r="N182" s="16"/>
      <c r="O182" s="19" t="b">
        <f>NOT(ISERROR(MATCH(TEXT(Tableau1[[#This Row],[Date]],"jj-mmm"),Col_Filtre,0)))</f>
        <v>1</v>
      </c>
    </row>
    <row r="183" spans="1:15" x14ac:dyDescent="0.25">
      <c r="A183" s="11">
        <v>42670</v>
      </c>
      <c r="B183" s="12" t="s">
        <v>31</v>
      </c>
      <c r="C183" s="13" t="s">
        <v>20</v>
      </c>
      <c r="D183" s="13"/>
      <c r="E183" s="13"/>
      <c r="F183" s="14">
        <v>0.6875</v>
      </c>
      <c r="G183" s="13"/>
      <c r="H183" s="13" t="s">
        <v>36</v>
      </c>
      <c r="I183" s="13"/>
      <c r="J183" s="13"/>
      <c r="K183" s="13"/>
      <c r="L183" s="13"/>
      <c r="M183" s="15"/>
      <c r="N183" s="20"/>
      <c r="O183" s="19" t="b">
        <f>NOT(ISERROR(MATCH(TEXT(Tableau1[[#This Row],[Date]],"jj-mmm"),Col_Filtre,0)))</f>
        <v>1</v>
      </c>
    </row>
    <row r="184" spans="1:15" x14ac:dyDescent="0.25">
      <c r="A184" s="11">
        <v>42674</v>
      </c>
      <c r="B184" s="12" t="s">
        <v>14</v>
      </c>
      <c r="C184" s="13" t="s">
        <v>17</v>
      </c>
      <c r="D184" s="13"/>
      <c r="E184" s="13"/>
      <c r="F184" s="14">
        <v>0.27083333333333331</v>
      </c>
      <c r="G184" s="14">
        <v>0.29166666666666669</v>
      </c>
      <c r="H184" s="13" t="s">
        <v>23</v>
      </c>
      <c r="I184" s="13"/>
      <c r="J184" s="13"/>
      <c r="K184" s="13"/>
      <c r="L184" s="13"/>
      <c r="M184" s="15" t="s">
        <v>13</v>
      </c>
      <c r="N184" s="16"/>
      <c r="O184" s="19" t="b">
        <f>NOT(ISERROR(MATCH(TEXT(Tableau1[[#This Row],[Date]],"jj-mmm"),Col_Filtre,0)))</f>
        <v>1</v>
      </c>
    </row>
    <row r="185" spans="1:15" x14ac:dyDescent="0.25">
      <c r="A185" s="11">
        <v>42676</v>
      </c>
      <c r="B185" s="12" t="s">
        <v>32</v>
      </c>
      <c r="C185" s="13" t="s">
        <v>15</v>
      </c>
      <c r="D185" s="13"/>
      <c r="E185" s="13"/>
      <c r="F185" s="14">
        <v>0.27083333333333331</v>
      </c>
      <c r="G185" s="14">
        <v>0.29166666666666669</v>
      </c>
      <c r="H185" s="13" t="s">
        <v>37</v>
      </c>
      <c r="I185" s="13"/>
      <c r="J185" s="13"/>
      <c r="K185" s="13"/>
      <c r="L185" s="13"/>
      <c r="M185" s="15" t="s">
        <v>13</v>
      </c>
      <c r="N185" s="16"/>
      <c r="O185" s="19" t="b">
        <f>NOT(ISERROR(MATCH(TEXT(Tableau1[[#This Row],[Date]],"jj-mmm"),Col_Filtre,0)))</f>
        <v>1</v>
      </c>
    </row>
    <row r="186" spans="1:15" x14ac:dyDescent="0.25">
      <c r="A186" s="11">
        <v>42678</v>
      </c>
      <c r="B186" s="12" t="s">
        <v>31</v>
      </c>
      <c r="C186" s="13" t="s">
        <v>15</v>
      </c>
      <c r="D186" s="13"/>
      <c r="E186" s="13"/>
      <c r="F186" s="14">
        <v>0.27083333333333331</v>
      </c>
      <c r="G186" s="14">
        <v>0.29166666666666669</v>
      </c>
      <c r="H186" s="13" t="s">
        <v>38</v>
      </c>
      <c r="I186" s="13"/>
      <c r="J186" s="13"/>
      <c r="K186" s="13"/>
      <c r="L186" s="13"/>
      <c r="M186" s="15" t="s">
        <v>13</v>
      </c>
      <c r="N186" s="16"/>
      <c r="O186" s="19" t="b">
        <f>NOT(ISERROR(MATCH(TEXT(Tableau1[[#This Row],[Date]],"jj-mmm"),Col_Filtre,0)))</f>
        <v>1</v>
      </c>
    </row>
    <row r="187" spans="1:15" x14ac:dyDescent="0.25">
      <c r="A187" s="11">
        <v>42674</v>
      </c>
      <c r="B187" s="12" t="s">
        <v>14</v>
      </c>
      <c r="C187" s="13" t="s">
        <v>33</v>
      </c>
      <c r="D187" s="13"/>
      <c r="E187" s="13"/>
      <c r="F187" s="14">
        <v>0.3125</v>
      </c>
      <c r="G187" s="14">
        <v>0.33333333333333331</v>
      </c>
      <c r="H187" s="13" t="s">
        <v>16</v>
      </c>
      <c r="I187" s="13"/>
      <c r="J187" s="13"/>
      <c r="K187" s="13"/>
      <c r="L187" s="13"/>
      <c r="M187" s="15"/>
      <c r="N187" s="16"/>
      <c r="O187" s="19" t="b">
        <f>NOT(ISERROR(MATCH(TEXT(Tableau1[[#This Row],[Date]],"jj-mmm"),Col_Filtre,0)))</f>
        <v>1</v>
      </c>
    </row>
    <row r="188" spans="1:15" x14ac:dyDescent="0.25">
      <c r="A188" s="11">
        <v>42676</v>
      </c>
      <c r="B188" s="12" t="s">
        <v>32</v>
      </c>
      <c r="C188" s="13" t="s">
        <v>34</v>
      </c>
      <c r="D188" s="13">
        <v>305</v>
      </c>
      <c r="E188" s="13"/>
      <c r="F188" s="14">
        <v>0.27083333333333331</v>
      </c>
      <c r="G188" s="14">
        <v>0.29166666666666669</v>
      </c>
      <c r="H188" s="13" t="s">
        <v>35</v>
      </c>
      <c r="I188" s="13"/>
      <c r="J188" s="13"/>
      <c r="K188" s="13"/>
      <c r="L188" s="13"/>
      <c r="M188" s="15"/>
      <c r="N188" s="16"/>
      <c r="O188" s="19" t="b">
        <f>NOT(ISERROR(MATCH(TEXT(Tableau1[[#This Row],[Date]],"jj-mmm"),Col_Filtre,0)))</f>
        <v>1</v>
      </c>
    </row>
    <row r="189" spans="1:15" x14ac:dyDescent="0.25">
      <c r="A189" s="11">
        <v>42678</v>
      </c>
      <c r="B189" s="12" t="s">
        <v>31</v>
      </c>
      <c r="C189" s="13" t="s">
        <v>35</v>
      </c>
      <c r="D189" s="13">
        <v>323</v>
      </c>
      <c r="E189" s="13"/>
      <c r="F189" s="14">
        <v>0.29166666666666669</v>
      </c>
      <c r="G189" s="14">
        <v>0.33333333333333331</v>
      </c>
      <c r="H189" s="13" t="s">
        <v>16</v>
      </c>
      <c r="I189" s="13"/>
      <c r="J189" s="13"/>
      <c r="K189" s="13"/>
      <c r="L189" s="13"/>
      <c r="M189" s="15"/>
      <c r="N189" s="16"/>
      <c r="O189" s="19" t="b">
        <f>NOT(ISERROR(MATCH(TEXT(Tableau1[[#This Row],[Date]],"jj-mmm"),Col_Filtre,0)))</f>
        <v>1</v>
      </c>
    </row>
    <row r="190" spans="1:15" x14ac:dyDescent="0.25">
      <c r="A190" s="11">
        <v>42678</v>
      </c>
      <c r="B190" s="12" t="s">
        <v>14</v>
      </c>
      <c r="C190" s="13" t="s">
        <v>36</v>
      </c>
      <c r="D190" s="13">
        <v>214</v>
      </c>
      <c r="E190" s="13"/>
      <c r="F190" s="14">
        <v>0.33333333333333331</v>
      </c>
      <c r="G190" s="14">
        <v>0.375</v>
      </c>
      <c r="H190" s="13" t="s">
        <v>36</v>
      </c>
      <c r="I190" s="13"/>
      <c r="J190" s="13"/>
      <c r="K190" s="13"/>
      <c r="L190" s="13"/>
      <c r="M190" s="15"/>
      <c r="N190" s="16"/>
      <c r="O190" s="19" t="b">
        <f>NOT(ISERROR(MATCH(TEXT(Tableau1[[#This Row],[Date]],"jj-mmm"),Col_Filtre,0)))</f>
        <v>1</v>
      </c>
    </row>
    <row r="191" spans="1:15" x14ac:dyDescent="0.25">
      <c r="A191" s="11">
        <v>42670</v>
      </c>
      <c r="B191" s="12" t="s">
        <v>32</v>
      </c>
      <c r="C191" s="13" t="s">
        <v>20</v>
      </c>
      <c r="D191" s="13"/>
      <c r="E191" s="13"/>
      <c r="F191" s="14">
        <v>0.5</v>
      </c>
      <c r="G191" s="14">
        <v>0.52083333333333337</v>
      </c>
      <c r="H191" s="13" t="s">
        <v>23</v>
      </c>
      <c r="I191" s="13"/>
      <c r="J191" s="13"/>
      <c r="K191" s="13"/>
      <c r="L191" s="13"/>
      <c r="M191" s="15" t="s">
        <v>13</v>
      </c>
      <c r="N191" s="16"/>
      <c r="O191" s="19" t="b">
        <f>NOT(ISERROR(MATCH(TEXT(Tableau1[[#This Row],[Date]],"jj-mmm"),Col_Filtre,0)))</f>
        <v>1</v>
      </c>
    </row>
    <row r="192" spans="1:15" x14ac:dyDescent="0.25">
      <c r="A192" s="11">
        <v>42670</v>
      </c>
      <c r="B192" s="12" t="s">
        <v>31</v>
      </c>
      <c r="C192" s="13" t="s">
        <v>17</v>
      </c>
      <c r="D192" s="13"/>
      <c r="E192" s="13"/>
      <c r="F192" s="14">
        <v>0.5</v>
      </c>
      <c r="G192" s="14">
        <v>0.52083333333333337</v>
      </c>
      <c r="H192" s="13" t="s">
        <v>37</v>
      </c>
      <c r="I192" s="13"/>
      <c r="J192" s="13"/>
      <c r="K192" s="13"/>
      <c r="L192" s="13"/>
      <c r="M192" s="15" t="s">
        <v>13</v>
      </c>
      <c r="N192" s="16"/>
      <c r="O192" s="19" t="b">
        <f>NOT(ISERROR(MATCH(TEXT(Tableau1[[#This Row],[Date]],"jj-mmm"),Col_Filtre,0)))</f>
        <v>1</v>
      </c>
    </row>
    <row r="193" spans="1:15" x14ac:dyDescent="0.25">
      <c r="A193" s="11">
        <v>42677</v>
      </c>
      <c r="B193" s="12" t="s">
        <v>14</v>
      </c>
      <c r="C193" s="13" t="s">
        <v>15</v>
      </c>
      <c r="D193" s="13" t="s">
        <v>28</v>
      </c>
      <c r="E193" s="13"/>
      <c r="F193" s="14">
        <v>0.29166666666666669</v>
      </c>
      <c r="G193" s="14">
        <v>0.375</v>
      </c>
      <c r="H193" s="13" t="s">
        <v>38</v>
      </c>
      <c r="I193" s="13"/>
      <c r="J193" s="13"/>
      <c r="K193" s="35"/>
      <c r="L193" s="13"/>
      <c r="M193" s="15"/>
      <c r="N193" s="16"/>
      <c r="O193" s="19" t="b">
        <f>NOT(ISERROR(MATCH(TEXT(Tableau1[[#This Row],[Date]],"jj-mmm"),Col_Filtre,0)))</f>
        <v>1</v>
      </c>
    </row>
    <row r="194" spans="1:15" x14ac:dyDescent="0.25">
      <c r="A194" s="21">
        <v>42679</v>
      </c>
      <c r="B194" s="12" t="s">
        <v>32</v>
      </c>
      <c r="C194" s="13" t="s">
        <v>15</v>
      </c>
      <c r="D194" s="12">
        <v>491319974</v>
      </c>
      <c r="E194" s="12"/>
      <c r="F194" s="23">
        <v>0.27083333333333331</v>
      </c>
      <c r="G194" s="23">
        <v>0.29166666666666669</v>
      </c>
      <c r="H194" s="13" t="s">
        <v>16</v>
      </c>
      <c r="I194" s="12"/>
      <c r="J194" s="12"/>
      <c r="K194" s="12"/>
      <c r="L194" s="12"/>
      <c r="M194" s="22" t="s">
        <v>13</v>
      </c>
      <c r="N194" s="20"/>
      <c r="O194" s="19" t="b">
        <f>NOT(ISERROR(MATCH(TEXT(Tableau1[[#This Row],[Date]],"jj-mmm"),Col_Filtre,0)))</f>
        <v>1</v>
      </c>
    </row>
    <row r="195" spans="1:15" x14ac:dyDescent="0.25">
      <c r="A195" s="21">
        <v>42679</v>
      </c>
      <c r="B195" s="12" t="s">
        <v>31</v>
      </c>
      <c r="C195" s="13" t="s">
        <v>33</v>
      </c>
      <c r="D195" s="12"/>
      <c r="E195" s="12"/>
      <c r="F195" s="23">
        <v>0.32291666666666669</v>
      </c>
      <c r="G195" s="12"/>
      <c r="H195" s="13" t="s">
        <v>35</v>
      </c>
      <c r="I195" s="12"/>
      <c r="J195" s="12"/>
      <c r="K195" s="12"/>
      <c r="L195" s="12"/>
      <c r="M195" s="22"/>
      <c r="N195" s="20"/>
      <c r="O195" s="19" t="b">
        <f>NOT(ISERROR(MATCH(TEXT(Tableau1[[#This Row],[Date]],"jj-mmm"),Col_Filtre,0)))</f>
        <v>1</v>
      </c>
    </row>
    <row r="196" spans="1:15" x14ac:dyDescent="0.25">
      <c r="A196" s="11">
        <v>42671</v>
      </c>
      <c r="B196" s="12" t="s">
        <v>14</v>
      </c>
      <c r="C196" s="13" t="s">
        <v>34</v>
      </c>
      <c r="D196" s="13">
        <v>104</v>
      </c>
      <c r="E196" s="13"/>
      <c r="F196" s="14">
        <v>0.58333333333333337</v>
      </c>
      <c r="G196" s="14">
        <v>0.625</v>
      </c>
      <c r="H196" s="13" t="s">
        <v>16</v>
      </c>
      <c r="I196" s="13"/>
      <c r="J196" s="13"/>
      <c r="K196" s="13"/>
      <c r="L196" s="13"/>
      <c r="M196" s="15"/>
      <c r="N196" s="16"/>
      <c r="O196" s="19" t="b">
        <f>NOT(ISERROR(MATCH(TEXT(Tableau1[[#This Row],[Date]],"jj-mmm"),Col_Filtre,0)))</f>
        <v>1</v>
      </c>
    </row>
    <row r="197" spans="1:15" x14ac:dyDescent="0.25">
      <c r="A197" s="11">
        <v>42671</v>
      </c>
      <c r="B197" s="12" t="s">
        <v>32</v>
      </c>
      <c r="C197" s="13" t="s">
        <v>35</v>
      </c>
      <c r="D197" s="13"/>
      <c r="E197" s="13"/>
      <c r="F197" s="14">
        <v>0.61111111111111105</v>
      </c>
      <c r="G197" s="14">
        <v>0.65277777777777779</v>
      </c>
      <c r="H197" s="13" t="s">
        <v>36</v>
      </c>
      <c r="I197" s="13"/>
      <c r="J197" s="13"/>
      <c r="K197" s="13"/>
      <c r="L197" s="13"/>
      <c r="M197" s="15" t="s">
        <v>13</v>
      </c>
      <c r="N197" s="16"/>
      <c r="O197" s="19" t="b">
        <f>NOT(ISERROR(MATCH(TEXT(Tableau1[[#This Row],[Date]],"jj-mmm"),Col_Filtre,0)))</f>
        <v>1</v>
      </c>
    </row>
    <row r="198" spans="1:15" x14ac:dyDescent="0.25">
      <c r="A198" s="24">
        <v>42674</v>
      </c>
      <c r="B198" s="12" t="s">
        <v>31</v>
      </c>
      <c r="C198" s="13" t="s">
        <v>36</v>
      </c>
      <c r="D198" s="25">
        <v>209</v>
      </c>
      <c r="E198" s="25"/>
      <c r="F198" s="26">
        <v>0.33333333333333331</v>
      </c>
      <c r="G198" s="26">
        <v>0.375</v>
      </c>
      <c r="H198" s="13" t="s">
        <v>23</v>
      </c>
      <c r="I198" s="25"/>
      <c r="J198" s="25"/>
      <c r="K198" s="25"/>
      <c r="L198" s="25"/>
      <c r="M198" s="27"/>
      <c r="N198" s="28"/>
      <c r="O198" s="19" t="b">
        <f>NOT(ISERROR(MATCH(TEXT(Tableau1[[#This Row],[Date]],"jj-mmm"),Col_Filtre,0)))</f>
        <v>1</v>
      </c>
    </row>
    <row r="199" spans="1:15" x14ac:dyDescent="0.25">
      <c r="A199" s="11">
        <v>42677</v>
      </c>
      <c r="B199" s="12" t="s">
        <v>14</v>
      </c>
      <c r="C199" s="13" t="s">
        <v>20</v>
      </c>
      <c r="D199" s="13"/>
      <c r="E199" s="13"/>
      <c r="F199" s="14">
        <v>0.35416666666666669</v>
      </c>
      <c r="G199" s="14">
        <v>0.375</v>
      </c>
      <c r="H199" s="13" t="s">
        <v>37</v>
      </c>
      <c r="I199" s="13"/>
      <c r="J199" s="13"/>
      <c r="K199" s="13"/>
      <c r="L199" s="13"/>
      <c r="M199" s="15"/>
      <c r="N199" s="16"/>
      <c r="O199" s="19" t="b">
        <f>NOT(ISERROR(MATCH(TEXT(Tableau1[[#This Row],[Date]],"jj-mmm"),Col_Filtre,0)))</f>
        <v>1</v>
      </c>
    </row>
    <row r="200" spans="1:15" x14ac:dyDescent="0.25">
      <c r="A200" s="11">
        <v>42677</v>
      </c>
      <c r="B200" s="12" t="s">
        <v>32</v>
      </c>
      <c r="C200" s="13" t="s">
        <v>17</v>
      </c>
      <c r="D200" s="13">
        <v>107</v>
      </c>
      <c r="E200" s="13"/>
      <c r="F200" s="14">
        <v>0.35416666666666669</v>
      </c>
      <c r="G200" s="14">
        <v>0.39583333333333331</v>
      </c>
      <c r="H200" s="13" t="s">
        <v>38</v>
      </c>
      <c r="I200" s="13"/>
      <c r="J200" s="13"/>
      <c r="K200" s="13"/>
      <c r="L200" s="13"/>
      <c r="M200" s="15"/>
      <c r="N200" s="16"/>
      <c r="O200" s="19" t="b">
        <f>NOT(ISERROR(MATCH(TEXT(Tableau1[[#This Row],[Date]],"jj-mmm"),Col_Filtre,0)))</f>
        <v>1</v>
      </c>
    </row>
    <row r="201" spans="1:15" x14ac:dyDescent="0.25">
      <c r="A201" s="11">
        <v>42674</v>
      </c>
      <c r="B201" s="12" t="s">
        <v>31</v>
      </c>
      <c r="C201" s="13" t="s">
        <v>15</v>
      </c>
      <c r="D201" s="13">
        <v>320</v>
      </c>
      <c r="E201" s="13"/>
      <c r="F201" s="14">
        <v>0.33333333333333331</v>
      </c>
      <c r="G201" s="14">
        <v>0.375</v>
      </c>
      <c r="H201" s="13" t="s">
        <v>16</v>
      </c>
      <c r="I201" s="13"/>
      <c r="J201" s="13"/>
      <c r="K201" s="13"/>
      <c r="L201" s="13"/>
      <c r="M201" s="15"/>
      <c r="N201" s="16"/>
      <c r="O201" s="19" t="b">
        <f>NOT(ISERROR(MATCH(TEXT(Tableau1[[#This Row],[Date]],"jj-mmm"),Col_Filtre,0)))</f>
        <v>1</v>
      </c>
    </row>
    <row r="202" spans="1:15" x14ac:dyDescent="0.25">
      <c r="A202" s="21">
        <v>42672</v>
      </c>
      <c r="B202" s="12" t="s">
        <v>14</v>
      </c>
      <c r="C202" s="13" t="s">
        <v>15</v>
      </c>
      <c r="D202" s="12"/>
      <c r="E202" s="12"/>
      <c r="F202" s="23">
        <v>0.625</v>
      </c>
      <c r="G202" s="12"/>
      <c r="H202" s="13" t="s">
        <v>35</v>
      </c>
      <c r="I202" s="12"/>
      <c r="J202" s="12"/>
      <c r="K202" s="12"/>
      <c r="L202" s="12"/>
      <c r="M202" s="22"/>
      <c r="N202" s="36">
        <v>42677</v>
      </c>
      <c r="O202" s="19" t="b">
        <f>NOT(ISERROR(MATCH(TEXT(Tableau1[[#This Row],[Date]],"jj-mmm"),Col_Filtre,0)))</f>
        <v>1</v>
      </c>
    </row>
    <row r="203" spans="1:15" x14ac:dyDescent="0.25">
      <c r="A203" s="11">
        <v>42674</v>
      </c>
      <c r="B203" s="12" t="s">
        <v>32</v>
      </c>
      <c r="C203" s="13" t="s">
        <v>33</v>
      </c>
      <c r="D203" s="13"/>
      <c r="E203" s="13"/>
      <c r="F203" s="14">
        <v>0.42708333333333331</v>
      </c>
      <c r="G203" s="14">
        <v>0.46875</v>
      </c>
      <c r="H203" s="13" t="s">
        <v>16</v>
      </c>
      <c r="I203" s="13"/>
      <c r="J203" s="13"/>
      <c r="K203" s="13"/>
      <c r="L203" s="13"/>
      <c r="M203" s="15"/>
      <c r="N203" s="16"/>
      <c r="O203" s="19" t="b">
        <f>NOT(ISERROR(MATCH(TEXT(Tableau1[[#This Row],[Date]],"jj-mmm"),Col_Filtre,0)))</f>
        <v>1</v>
      </c>
    </row>
    <row r="204" spans="1:15" x14ac:dyDescent="0.25">
      <c r="A204" s="11">
        <v>42671</v>
      </c>
      <c r="B204" s="12" t="s">
        <v>31</v>
      </c>
      <c r="C204" s="13" t="s">
        <v>34</v>
      </c>
      <c r="D204" s="13"/>
      <c r="E204" s="13"/>
      <c r="F204" s="14">
        <v>0.65625</v>
      </c>
      <c r="G204" s="14">
        <v>0.67708333333333337</v>
      </c>
      <c r="H204" s="13" t="s">
        <v>36</v>
      </c>
      <c r="I204" s="13"/>
      <c r="J204" s="13"/>
      <c r="K204" s="13"/>
      <c r="L204" s="13"/>
      <c r="M204" s="15"/>
      <c r="N204" s="16"/>
      <c r="O204" s="19" t="b">
        <f>NOT(ISERROR(MATCH(TEXT(Tableau1[[#This Row],[Date]],"jj-mmm"),Col_Filtre,0)))</f>
        <v>1</v>
      </c>
    </row>
    <row r="205" spans="1:15" x14ac:dyDescent="0.25">
      <c r="A205" s="21">
        <v>42674</v>
      </c>
      <c r="B205" s="12" t="s">
        <v>14</v>
      </c>
      <c r="C205" s="13" t="s">
        <v>35</v>
      </c>
      <c r="D205" s="12">
        <v>120</v>
      </c>
      <c r="E205" s="12"/>
      <c r="F205" s="23">
        <v>0.4375</v>
      </c>
      <c r="G205" s="12"/>
      <c r="H205" s="13" t="s">
        <v>23</v>
      </c>
      <c r="I205" s="12"/>
      <c r="J205" s="12"/>
      <c r="K205" s="12"/>
      <c r="L205" s="12"/>
      <c r="M205" s="22"/>
      <c r="N205" s="18"/>
      <c r="O205" s="19" t="b">
        <f>NOT(ISERROR(MATCH(TEXT(Tableau1[[#This Row],[Date]],"jj-mmm"),Col_Filtre,0)))</f>
        <v>1</v>
      </c>
    </row>
    <row r="206" spans="1:15" x14ac:dyDescent="0.25">
      <c r="A206" s="30">
        <v>42674</v>
      </c>
      <c r="B206" s="12" t="s">
        <v>32</v>
      </c>
      <c r="C206" s="13" t="s">
        <v>36</v>
      </c>
      <c r="D206" s="31">
        <v>320</v>
      </c>
      <c r="E206" s="31"/>
      <c r="F206" s="32">
        <v>0.51041666666666663</v>
      </c>
      <c r="G206" s="32">
        <v>0.54166666666666663</v>
      </c>
      <c r="H206" s="13" t="s">
        <v>37</v>
      </c>
      <c r="I206" s="31"/>
      <c r="J206" s="31"/>
      <c r="K206" s="31"/>
      <c r="L206" s="31"/>
      <c r="M206" s="33" t="s">
        <v>13</v>
      </c>
      <c r="N206" s="34"/>
      <c r="O206" s="19" t="b">
        <f>NOT(ISERROR(MATCH(TEXT(Tableau1[[#This Row],[Date]],"jj-mmm"),Col_Filtre,0)))</f>
        <v>1</v>
      </c>
    </row>
    <row r="207" spans="1:15" x14ac:dyDescent="0.25">
      <c r="A207" s="21">
        <v>42674</v>
      </c>
      <c r="B207" s="12" t="s">
        <v>31</v>
      </c>
      <c r="C207" s="13" t="s">
        <v>20</v>
      </c>
      <c r="D207" s="12">
        <v>323</v>
      </c>
      <c r="E207" s="12"/>
      <c r="F207" s="23">
        <v>0.5625</v>
      </c>
      <c r="G207" s="12"/>
      <c r="H207" s="13" t="s">
        <v>38</v>
      </c>
      <c r="I207" s="12"/>
      <c r="J207" s="12"/>
      <c r="K207" s="12"/>
      <c r="L207" s="12"/>
      <c r="M207" s="22"/>
      <c r="N207" s="16"/>
      <c r="O207" s="19" t="b">
        <f>NOT(ISERROR(MATCH(TEXT(Tableau1[[#This Row],[Date]],"jj-mmm"),Col_Filtre,0)))</f>
        <v>1</v>
      </c>
    </row>
    <row r="208" spans="1:15" x14ac:dyDescent="0.25">
      <c r="A208" s="11">
        <v>42674</v>
      </c>
      <c r="B208" s="12" t="s">
        <v>14</v>
      </c>
      <c r="C208" s="13" t="s">
        <v>17</v>
      </c>
      <c r="D208" s="13">
        <v>222</v>
      </c>
      <c r="E208" s="13"/>
      <c r="F208" s="14">
        <v>0.60416666666666663</v>
      </c>
      <c r="G208" s="14">
        <v>0.63888888888888895</v>
      </c>
      <c r="H208" s="13" t="s">
        <v>16</v>
      </c>
      <c r="I208" s="13"/>
      <c r="J208" s="13"/>
      <c r="K208" s="13"/>
      <c r="L208" s="13"/>
      <c r="M208" s="15" t="s">
        <v>13</v>
      </c>
      <c r="N208" s="18"/>
      <c r="O208" s="19" t="b">
        <f>NOT(ISERROR(MATCH(TEXT(Tableau1[[#This Row],[Date]],"jj-mmm"),Col_Filtre,0)))</f>
        <v>1</v>
      </c>
    </row>
    <row r="209" spans="1:15" x14ac:dyDescent="0.25">
      <c r="A209" s="21">
        <v>42613</v>
      </c>
      <c r="B209" s="12" t="s">
        <v>32</v>
      </c>
      <c r="C209" s="13" t="s">
        <v>15</v>
      </c>
      <c r="D209" s="12"/>
      <c r="E209" s="12"/>
      <c r="F209" s="23">
        <v>0.4375</v>
      </c>
      <c r="G209" s="12"/>
      <c r="H209" s="13" t="s">
        <v>35</v>
      </c>
      <c r="I209" s="12"/>
      <c r="J209" s="12"/>
      <c r="K209" s="12"/>
      <c r="L209" s="12"/>
      <c r="M209" s="22"/>
      <c r="N209" s="28"/>
      <c r="O209" s="19" t="b">
        <f>NOT(ISERROR(MATCH(TEXT(Tableau1[[#This Row],[Date]],"jj-mmm"),Col_Filtre,0)))</f>
        <v>1</v>
      </c>
    </row>
    <row r="210" spans="1:15" x14ac:dyDescent="0.25">
      <c r="A210" s="11">
        <v>42676</v>
      </c>
      <c r="B210" s="12" t="s">
        <v>31</v>
      </c>
      <c r="C210" s="13" t="s">
        <v>15</v>
      </c>
      <c r="D210" s="13">
        <v>119</v>
      </c>
      <c r="E210" s="13"/>
      <c r="F210" s="14">
        <v>0.33333333333333331</v>
      </c>
      <c r="G210" s="14">
        <v>0.375</v>
      </c>
      <c r="H210" s="13" t="s">
        <v>16</v>
      </c>
      <c r="I210" s="13"/>
      <c r="J210" s="13"/>
      <c r="K210" s="13"/>
      <c r="L210" s="13"/>
      <c r="M210" s="15"/>
      <c r="N210" s="16"/>
      <c r="O210" s="19" t="b">
        <f>NOT(ISERROR(MATCH(TEXT(Tableau1[[#This Row],[Date]],"jj-mmm"),Col_Filtre,0)))</f>
        <v>1</v>
      </c>
    </row>
    <row r="211" spans="1:15" x14ac:dyDescent="0.25">
      <c r="A211" s="21">
        <v>42676</v>
      </c>
      <c r="B211" s="12" t="s">
        <v>14</v>
      </c>
      <c r="C211" s="13" t="s">
        <v>33</v>
      </c>
      <c r="D211" s="12">
        <v>106</v>
      </c>
      <c r="E211" s="12"/>
      <c r="F211" s="23">
        <v>0.375</v>
      </c>
      <c r="G211" s="23">
        <v>0.41666666666666669</v>
      </c>
      <c r="H211" s="13" t="s">
        <v>36</v>
      </c>
      <c r="I211" s="12"/>
      <c r="J211" s="12"/>
      <c r="K211" s="12"/>
      <c r="L211" s="12"/>
      <c r="M211" s="22"/>
      <c r="N211" s="20"/>
      <c r="O211" s="19" t="b">
        <f>NOT(ISERROR(MATCH(TEXT(Tableau1[[#This Row],[Date]],"jj-mmm"),Col_Filtre,0)))</f>
        <v>1</v>
      </c>
    </row>
    <row r="212" spans="1:15" x14ac:dyDescent="0.25">
      <c r="A212" s="11">
        <v>42676</v>
      </c>
      <c r="B212" s="12" t="s">
        <v>32</v>
      </c>
      <c r="C212" s="13" t="s">
        <v>34</v>
      </c>
      <c r="D212" s="13">
        <v>220</v>
      </c>
      <c r="E212" s="13"/>
      <c r="F212" s="14">
        <v>0.40625</v>
      </c>
      <c r="G212" s="14">
        <v>0.44791666666666669</v>
      </c>
      <c r="H212" s="13" t="s">
        <v>23</v>
      </c>
      <c r="I212" s="13"/>
      <c r="J212" s="13"/>
      <c r="K212" s="13"/>
      <c r="L212" s="37"/>
      <c r="M212" s="38"/>
      <c r="N212" s="18"/>
      <c r="O212" s="19" t="b">
        <f>NOT(ISERROR(MATCH(TEXT(Tableau1[[#This Row],[Date]],"jj-mmm"),Col_Filtre,0)))</f>
        <v>1</v>
      </c>
    </row>
    <row r="213" spans="1:15" x14ac:dyDescent="0.25">
      <c r="A213" s="11">
        <v>42676</v>
      </c>
      <c r="B213" s="12" t="s">
        <v>31</v>
      </c>
      <c r="C213" s="13" t="s">
        <v>35</v>
      </c>
      <c r="D213" s="13"/>
      <c r="E213" s="13"/>
      <c r="F213" s="14">
        <v>0.41666666666666669</v>
      </c>
      <c r="G213" s="14">
        <v>0.4375</v>
      </c>
      <c r="H213" s="13" t="s">
        <v>37</v>
      </c>
      <c r="I213" s="13"/>
      <c r="J213" s="13"/>
      <c r="K213" s="13"/>
      <c r="L213" s="13"/>
      <c r="M213" s="15"/>
      <c r="N213" s="16"/>
      <c r="O213" s="19" t="b">
        <f>NOT(ISERROR(MATCH(TEXT(Tableau1[[#This Row],[Date]],"jj-mmm"),Col_Filtre,0)))</f>
        <v>1</v>
      </c>
    </row>
    <row r="214" spans="1:15" x14ac:dyDescent="0.25">
      <c r="A214" s="11">
        <v>42676</v>
      </c>
      <c r="B214" s="12" t="s">
        <v>14</v>
      </c>
      <c r="C214" s="13" t="s">
        <v>36</v>
      </c>
      <c r="D214" s="13">
        <v>116</v>
      </c>
      <c r="E214" s="13"/>
      <c r="F214" s="14">
        <v>0.4375</v>
      </c>
      <c r="G214" s="13"/>
      <c r="H214" s="13" t="s">
        <v>38</v>
      </c>
      <c r="I214" s="13"/>
      <c r="J214" s="13"/>
      <c r="K214" s="13"/>
      <c r="L214" s="13"/>
      <c r="M214" s="15"/>
      <c r="N214" s="16"/>
      <c r="O214" s="19" t="b">
        <f>NOT(ISERROR(MATCH(TEXT(Tableau1[[#This Row],[Date]],"jj-mmm"),Col_Filtre,0)))</f>
        <v>1</v>
      </c>
    </row>
    <row r="215" spans="1:15" x14ac:dyDescent="0.25">
      <c r="A215" s="11">
        <v>42677</v>
      </c>
      <c r="B215" s="12" t="s">
        <v>32</v>
      </c>
      <c r="C215" s="13" t="s">
        <v>20</v>
      </c>
      <c r="D215" s="13"/>
      <c r="E215" s="13"/>
      <c r="F215" s="14">
        <v>0.36458333333333331</v>
      </c>
      <c r="G215" s="14">
        <v>0.38541666666666669</v>
      </c>
      <c r="H215" s="13" t="s">
        <v>16</v>
      </c>
      <c r="I215" s="13"/>
      <c r="J215" s="13"/>
      <c r="K215" s="13"/>
      <c r="L215" s="13"/>
      <c r="M215" s="15"/>
      <c r="N215" s="16"/>
      <c r="O215" s="19" t="b">
        <f>NOT(ISERROR(MATCH(TEXT(Tableau1[[#This Row],[Date]],"jj-mmm"),Col_Filtre,0)))</f>
        <v>1</v>
      </c>
    </row>
    <row r="216" spans="1:15" x14ac:dyDescent="0.25">
      <c r="A216" s="11">
        <v>42677</v>
      </c>
      <c r="B216" s="12" t="s">
        <v>31</v>
      </c>
      <c r="C216" s="13" t="s">
        <v>17</v>
      </c>
      <c r="D216" s="13">
        <v>223</v>
      </c>
      <c r="E216" s="13"/>
      <c r="F216" s="14">
        <v>0.375</v>
      </c>
      <c r="G216" s="14">
        <v>0.41666666666666669</v>
      </c>
      <c r="H216" s="13" t="s">
        <v>35</v>
      </c>
      <c r="I216" s="13"/>
      <c r="J216" s="13"/>
      <c r="K216" s="13"/>
      <c r="L216" s="13"/>
      <c r="M216" s="15"/>
      <c r="N216" s="16"/>
      <c r="O216" s="19" t="b">
        <f>NOT(ISERROR(MATCH(TEXT(Tableau1[[#This Row],[Date]],"jj-mmm"),Col_Filtre,0)))</f>
        <v>1</v>
      </c>
    </row>
    <row r="217" spans="1:15" x14ac:dyDescent="0.25">
      <c r="A217" s="11">
        <v>42677</v>
      </c>
      <c r="B217" s="12" t="s">
        <v>14</v>
      </c>
      <c r="C217" s="13" t="s">
        <v>15</v>
      </c>
      <c r="D217" s="13"/>
      <c r="E217" s="13"/>
      <c r="F217" s="14">
        <v>0.375</v>
      </c>
      <c r="G217" s="14">
        <v>0.39583333333333331</v>
      </c>
      <c r="H217" s="13" t="s">
        <v>16</v>
      </c>
      <c r="I217" s="13"/>
      <c r="J217" s="13"/>
      <c r="K217" s="13"/>
      <c r="L217" s="13"/>
      <c r="M217" s="15"/>
      <c r="N217" s="16"/>
      <c r="O217" s="19" t="b">
        <f>NOT(ISERROR(MATCH(TEXT(Tableau1[[#This Row],[Date]],"jj-mmm"),Col_Filtre,0)))</f>
        <v>1</v>
      </c>
    </row>
    <row r="218" spans="1:15" x14ac:dyDescent="0.25">
      <c r="A218" s="11">
        <v>42677</v>
      </c>
      <c r="B218" s="12" t="s">
        <v>32</v>
      </c>
      <c r="C218" s="13" t="s">
        <v>15</v>
      </c>
      <c r="D218" s="13"/>
      <c r="E218" s="13"/>
      <c r="F218" s="14">
        <v>0.38541666666666669</v>
      </c>
      <c r="G218" s="14">
        <v>0.40625</v>
      </c>
      <c r="H218" s="13" t="s">
        <v>36</v>
      </c>
      <c r="I218" s="13"/>
      <c r="J218" s="13"/>
      <c r="K218" s="13"/>
      <c r="L218" s="13"/>
      <c r="M218" s="15"/>
      <c r="N218" s="16"/>
      <c r="O218" s="19" t="b">
        <f>NOT(ISERROR(MATCH(TEXT(Tableau1[[#This Row],[Date]],"jj-mmm"),Col_Filtre,0)))</f>
        <v>1</v>
      </c>
    </row>
    <row r="219" spans="1:15" x14ac:dyDescent="0.25">
      <c r="A219" s="11">
        <v>42677</v>
      </c>
      <c r="B219" s="12" t="s">
        <v>31</v>
      </c>
      <c r="C219" s="13" t="s">
        <v>33</v>
      </c>
      <c r="D219" s="13"/>
      <c r="E219" s="13"/>
      <c r="F219" s="14">
        <v>0.39583333333333331</v>
      </c>
      <c r="G219" s="14">
        <v>0.4375</v>
      </c>
      <c r="H219" s="13" t="s">
        <v>23</v>
      </c>
      <c r="I219" s="13"/>
      <c r="J219" s="13"/>
      <c r="K219" s="13"/>
      <c r="L219" s="13"/>
      <c r="M219" s="15"/>
      <c r="N219" s="16"/>
      <c r="O219" s="19" t="b">
        <f>NOT(ISERROR(MATCH(TEXT(Tableau1[[#This Row],[Date]],"jj-mmm"),Col_Filtre,0)))</f>
        <v>1</v>
      </c>
    </row>
    <row r="220" spans="1:15" x14ac:dyDescent="0.25">
      <c r="A220" s="30">
        <v>42678</v>
      </c>
      <c r="B220" s="12" t="s">
        <v>14</v>
      </c>
      <c r="C220" s="13" t="s">
        <v>34</v>
      </c>
      <c r="D220" s="31"/>
      <c r="E220" s="31"/>
      <c r="F220" s="32">
        <v>0.36458333333333331</v>
      </c>
      <c r="G220" s="32">
        <v>0.375</v>
      </c>
      <c r="H220" s="13" t="s">
        <v>37</v>
      </c>
      <c r="I220" s="31"/>
      <c r="J220" s="31"/>
      <c r="K220" s="31"/>
      <c r="L220" s="31"/>
      <c r="M220" s="33" t="s">
        <v>13</v>
      </c>
      <c r="N220" s="34"/>
      <c r="O220" s="19" t="b">
        <f>NOT(ISERROR(MATCH(TEXT(Tableau1[[#This Row],[Date]],"jj-mmm"),Col_Filtre,0)))</f>
        <v>1</v>
      </c>
    </row>
    <row r="221" spans="1:15" x14ac:dyDescent="0.25">
      <c r="A221" s="11">
        <v>42678</v>
      </c>
      <c r="B221" s="12" t="s">
        <v>32</v>
      </c>
      <c r="C221" s="13" t="s">
        <v>35</v>
      </c>
      <c r="D221" s="13"/>
      <c r="E221" s="13"/>
      <c r="F221" s="14">
        <v>0.36458333333333331</v>
      </c>
      <c r="G221" s="14">
        <v>0.39583333333333331</v>
      </c>
      <c r="H221" s="13" t="s">
        <v>38</v>
      </c>
      <c r="I221" s="13"/>
      <c r="J221" s="13"/>
      <c r="K221" s="13"/>
      <c r="L221" s="13"/>
      <c r="M221" s="15"/>
      <c r="N221" s="16"/>
      <c r="O221" s="19" t="b">
        <f>NOT(ISERROR(MATCH(TEXT(Tableau1[[#This Row],[Date]],"jj-mmm"),Col_Filtre,0)))</f>
        <v>1</v>
      </c>
    </row>
    <row r="222" spans="1:15" x14ac:dyDescent="0.25">
      <c r="A222" s="11">
        <v>42678</v>
      </c>
      <c r="B222" s="12" t="s">
        <v>31</v>
      </c>
      <c r="C222" s="13" t="s">
        <v>36</v>
      </c>
      <c r="D222" s="13">
        <v>108</v>
      </c>
      <c r="E222" s="13"/>
      <c r="F222" s="14">
        <v>0.38541666666666669</v>
      </c>
      <c r="G222" s="14">
        <v>0.39583333333333331</v>
      </c>
      <c r="H222" s="13" t="s">
        <v>16</v>
      </c>
      <c r="I222" s="13"/>
      <c r="J222" s="13"/>
      <c r="K222" s="13"/>
      <c r="L222" s="13"/>
      <c r="M222" s="15"/>
      <c r="N222" s="16"/>
      <c r="O222" s="19" t="b">
        <f>NOT(ISERROR(MATCH(TEXT(Tableau1[[#This Row],[Date]],"jj-mmm"),Col_Filtre,0)))</f>
        <v>1</v>
      </c>
    </row>
    <row r="223" spans="1:15" x14ac:dyDescent="0.25">
      <c r="A223" s="11">
        <v>42678</v>
      </c>
      <c r="B223" s="12" t="s">
        <v>14</v>
      </c>
      <c r="C223" s="13" t="s">
        <v>20</v>
      </c>
      <c r="D223" s="13">
        <v>314</v>
      </c>
      <c r="E223" s="13"/>
      <c r="F223" s="14">
        <v>0.4375</v>
      </c>
      <c r="G223" s="13"/>
      <c r="H223" s="13" t="s">
        <v>35</v>
      </c>
      <c r="I223" s="13"/>
      <c r="J223" s="13"/>
      <c r="K223" s="13"/>
      <c r="L223" s="13"/>
      <c r="M223" s="15"/>
      <c r="N223" s="16"/>
      <c r="O223" s="19" t="b">
        <f>NOT(ISERROR(MATCH(TEXT(Tableau1[[#This Row],[Date]],"jj-mmm"),Col_Filtre,0)))</f>
        <v>1</v>
      </c>
    </row>
    <row r="224" spans="1:15" x14ac:dyDescent="0.25">
      <c r="A224" s="21">
        <v>42672</v>
      </c>
      <c r="B224" s="12" t="s">
        <v>32</v>
      </c>
      <c r="C224" s="13" t="s">
        <v>17</v>
      </c>
      <c r="D224" s="12"/>
      <c r="E224" s="12"/>
      <c r="F224" s="23">
        <v>0.5</v>
      </c>
      <c r="G224" s="23">
        <v>0.52083333333333337</v>
      </c>
      <c r="H224" s="13" t="s">
        <v>16</v>
      </c>
      <c r="I224" s="12"/>
      <c r="J224" s="12"/>
      <c r="K224" s="12"/>
      <c r="L224" s="12"/>
      <c r="M224" s="22" t="s">
        <v>13</v>
      </c>
      <c r="N224" s="20"/>
      <c r="O224" s="19" t="b">
        <f>NOT(ISERROR(MATCH(TEXT(Tableau1[[#This Row],[Date]],"jj-mmm"),Col_Filtre,0)))</f>
        <v>1</v>
      </c>
    </row>
    <row r="225" spans="1:15" x14ac:dyDescent="0.25">
      <c r="A225" s="11">
        <v>42671</v>
      </c>
      <c r="B225" s="12" t="s">
        <v>31</v>
      </c>
      <c r="C225" s="13" t="s">
        <v>15</v>
      </c>
      <c r="D225" s="13">
        <v>315</v>
      </c>
      <c r="E225" s="13"/>
      <c r="F225" s="14">
        <v>0.58333333333333337</v>
      </c>
      <c r="G225" s="13"/>
      <c r="H225" s="13" t="s">
        <v>36</v>
      </c>
      <c r="I225" s="13"/>
      <c r="J225" s="13"/>
      <c r="K225" s="13"/>
      <c r="L225" s="13"/>
      <c r="M225" s="15"/>
      <c r="N225" s="16"/>
      <c r="O225" s="19" t="b">
        <f>NOT(ISERROR(MATCH(TEXT(Tableau1[[#This Row],[Date]],"jj-mmm"),Col_Filtre,0)))</f>
        <v>1</v>
      </c>
    </row>
    <row r="226" spans="1:15" x14ac:dyDescent="0.25">
      <c r="A226" s="21">
        <v>42671</v>
      </c>
      <c r="B226" s="12" t="s">
        <v>14</v>
      </c>
      <c r="C226" s="13" t="s">
        <v>15</v>
      </c>
      <c r="D226" s="12">
        <v>321</v>
      </c>
      <c r="E226" s="12"/>
      <c r="F226" s="23">
        <v>0.70833333333333337</v>
      </c>
      <c r="G226" s="23">
        <v>0.75</v>
      </c>
      <c r="H226" s="13" t="s">
        <v>23</v>
      </c>
      <c r="I226" s="12"/>
      <c r="J226" s="12"/>
      <c r="K226" s="12"/>
      <c r="L226" s="12"/>
      <c r="M226" s="22"/>
      <c r="N226" s="20"/>
      <c r="O226" s="19" t="b">
        <f>NOT(ISERROR(MATCH(TEXT(Tableau1[[#This Row],[Date]],"jj-mmm"),Col_Filtre,0)))</f>
        <v>1</v>
      </c>
    </row>
    <row r="227" spans="1:15" x14ac:dyDescent="0.25">
      <c r="A227" s="11">
        <v>42674</v>
      </c>
      <c r="B227" s="12" t="s">
        <v>32</v>
      </c>
      <c r="C227" s="13" t="s">
        <v>33</v>
      </c>
      <c r="D227" s="13"/>
      <c r="E227" s="13"/>
      <c r="F227" s="14">
        <v>0.67708333333333337</v>
      </c>
      <c r="G227" s="14">
        <v>0.69791666666666663</v>
      </c>
      <c r="H227" s="13" t="s">
        <v>37</v>
      </c>
      <c r="I227" s="13"/>
      <c r="J227" s="13"/>
      <c r="K227" s="13"/>
      <c r="L227" s="13"/>
      <c r="M227" s="15"/>
      <c r="N227" s="16"/>
      <c r="O227" s="19" t="b">
        <f>NOT(ISERROR(MATCH(TEXT(Tableau1[[#This Row],[Date]],"jj-mmm"),Col_Filtre,0)))</f>
        <v>1</v>
      </c>
    </row>
    <row r="228" spans="1:15" x14ac:dyDescent="0.25">
      <c r="A228" s="11">
        <v>42677</v>
      </c>
      <c r="B228" s="12" t="s">
        <v>31</v>
      </c>
      <c r="C228" s="13" t="s">
        <v>34</v>
      </c>
      <c r="D228" s="13"/>
      <c r="E228" s="13"/>
      <c r="F228" s="14">
        <v>0.40625</v>
      </c>
      <c r="G228" s="14">
        <v>0.42708333333333331</v>
      </c>
      <c r="H228" s="13" t="s">
        <v>38</v>
      </c>
      <c r="I228" s="13"/>
      <c r="J228" s="13"/>
      <c r="K228" s="13"/>
      <c r="L228" s="13"/>
      <c r="M228" s="15"/>
      <c r="N228" s="16"/>
      <c r="O228" s="19" t="b">
        <f>NOT(ISERROR(MATCH(TEXT(Tableau1[[#This Row],[Date]],"jj-mmm"),Col_Filtre,0)))</f>
        <v>1</v>
      </c>
    </row>
    <row r="229" spans="1:15" x14ac:dyDescent="0.25">
      <c r="A229" s="24">
        <v>42677</v>
      </c>
      <c r="B229" s="12" t="s">
        <v>14</v>
      </c>
      <c r="C229" s="13" t="s">
        <v>35</v>
      </c>
      <c r="D229" s="25">
        <v>310</v>
      </c>
      <c r="E229" s="25"/>
      <c r="F229" s="26">
        <v>0.41666666666666669</v>
      </c>
      <c r="G229" s="26">
        <v>0.45833333333333331</v>
      </c>
      <c r="H229" s="13" t="s">
        <v>16</v>
      </c>
      <c r="I229" s="25"/>
      <c r="J229" s="25"/>
      <c r="K229" s="25"/>
      <c r="L229" s="25"/>
      <c r="M229" s="27"/>
      <c r="N229" s="28"/>
      <c r="O229" s="19" t="b">
        <f>NOT(ISERROR(MATCH(TEXT(Tableau1[[#This Row],[Date]],"jj-mmm"),Col_Filtre,0)))</f>
        <v>1</v>
      </c>
    </row>
    <row r="230" spans="1:15" x14ac:dyDescent="0.25">
      <c r="A230" s="11">
        <v>42664</v>
      </c>
      <c r="B230" s="12" t="s">
        <v>32</v>
      </c>
      <c r="C230" s="13" t="s">
        <v>36</v>
      </c>
      <c r="D230" s="13"/>
      <c r="E230" s="13"/>
      <c r="F230" s="14">
        <v>0.72916666666666663</v>
      </c>
      <c r="G230" s="13"/>
      <c r="H230" s="13" t="s">
        <v>35</v>
      </c>
      <c r="I230" s="13"/>
      <c r="J230" s="13"/>
      <c r="K230" s="13"/>
      <c r="L230" s="13"/>
      <c r="M230" s="15"/>
      <c r="N230" s="16"/>
      <c r="O230" s="19" t="b">
        <f>NOT(ISERROR(MATCH(TEXT(Tableau1[[#This Row],[Date]],"jj-mmm"),Col_Filtre,0)))</f>
        <v>1</v>
      </c>
    </row>
    <row r="231" spans="1:15" x14ac:dyDescent="0.25">
      <c r="A231" s="21">
        <v>42671</v>
      </c>
      <c r="B231" s="12" t="s">
        <v>31</v>
      </c>
      <c r="C231" s="13" t="s">
        <v>20</v>
      </c>
      <c r="D231" s="12"/>
      <c r="E231" s="12"/>
      <c r="F231" s="23">
        <v>0.70833333333333337</v>
      </c>
      <c r="G231" s="12"/>
      <c r="H231" s="13" t="s">
        <v>16</v>
      </c>
      <c r="I231" s="12"/>
      <c r="J231" s="12"/>
      <c r="K231" s="12"/>
      <c r="L231" s="12"/>
      <c r="M231" s="22"/>
      <c r="N231" s="20"/>
      <c r="O231" s="19" t="b">
        <f>NOT(ISERROR(MATCH(TEXT(Tableau1[[#This Row],[Date]],"jj-mmm"),Col_Filtre,0)))</f>
        <v>1</v>
      </c>
    </row>
    <row r="232" spans="1:15" x14ac:dyDescent="0.25">
      <c r="A232" s="11">
        <v>42678</v>
      </c>
      <c r="B232" s="12" t="s">
        <v>14</v>
      </c>
      <c r="C232" s="13" t="s">
        <v>17</v>
      </c>
      <c r="D232" s="13">
        <v>118</v>
      </c>
      <c r="E232" s="13"/>
      <c r="F232" s="14">
        <v>0.4375</v>
      </c>
      <c r="G232" s="13"/>
      <c r="H232" s="13" t="s">
        <v>36</v>
      </c>
      <c r="I232" s="13"/>
      <c r="J232" s="13"/>
      <c r="K232" s="13"/>
      <c r="L232" s="13"/>
      <c r="M232" s="15"/>
      <c r="N232" s="16"/>
      <c r="O232" s="19" t="b">
        <f>NOT(ISERROR(MATCH(TEXT(Tableau1[[#This Row],[Date]],"jj-mmm"),Col_Filtre,0)))</f>
        <v>1</v>
      </c>
    </row>
    <row r="233" spans="1:15" x14ac:dyDescent="0.25">
      <c r="A233" s="11">
        <v>42676</v>
      </c>
      <c r="B233" s="12" t="s">
        <v>32</v>
      </c>
      <c r="C233" s="13" t="s">
        <v>15</v>
      </c>
      <c r="D233" s="13">
        <v>113</v>
      </c>
      <c r="E233" s="13"/>
      <c r="F233" s="14">
        <v>0.4375</v>
      </c>
      <c r="G233" s="13"/>
      <c r="H233" s="13" t="s">
        <v>23</v>
      </c>
      <c r="I233" s="13"/>
      <c r="J233" s="13"/>
      <c r="K233" s="13"/>
      <c r="L233" s="13"/>
      <c r="M233" s="15"/>
      <c r="N233" s="16"/>
      <c r="O233" s="19" t="b">
        <f>NOT(ISERROR(MATCH(TEXT(Tableau1[[#This Row],[Date]],"jj-mmm"),Col_Filtre,0)))</f>
        <v>1</v>
      </c>
    </row>
    <row r="234" spans="1:15" x14ac:dyDescent="0.25">
      <c r="A234" s="11">
        <v>42674</v>
      </c>
      <c r="B234" s="12" t="s">
        <v>31</v>
      </c>
      <c r="C234" s="13" t="s">
        <v>15</v>
      </c>
      <c r="D234" s="13"/>
      <c r="E234" s="13"/>
      <c r="F234" s="14">
        <v>0.41666666666666669</v>
      </c>
      <c r="G234" s="14">
        <v>0.4375</v>
      </c>
      <c r="H234" s="13" t="s">
        <v>37</v>
      </c>
      <c r="I234" s="13"/>
      <c r="J234" s="13"/>
      <c r="K234" s="13"/>
      <c r="L234" s="13"/>
      <c r="M234" s="15"/>
      <c r="N234" s="16"/>
      <c r="O234" s="19" t="b">
        <f>NOT(ISERROR(MATCH(TEXT(Tableau1[[#This Row],[Date]],"jj-mmm"),Col_Filtre,0)))</f>
        <v>1</v>
      </c>
    </row>
    <row r="235" spans="1:15" x14ac:dyDescent="0.25">
      <c r="A235" s="11">
        <v>42681</v>
      </c>
      <c r="B235" s="12" t="s">
        <v>14</v>
      </c>
      <c r="C235" s="13" t="s">
        <v>33</v>
      </c>
      <c r="D235" s="13">
        <v>209</v>
      </c>
      <c r="E235" s="13"/>
      <c r="F235" s="14">
        <v>0.35416666666666669</v>
      </c>
      <c r="G235" s="14">
        <v>0.39583333333333331</v>
      </c>
      <c r="H235" s="13" t="s">
        <v>38</v>
      </c>
      <c r="I235" s="13"/>
      <c r="J235" s="13"/>
      <c r="K235" s="13"/>
      <c r="L235" s="13"/>
      <c r="M235" s="15"/>
      <c r="N235" s="16"/>
      <c r="O235" s="19" t="b">
        <f>NOT(ISERROR(MATCH(TEXT(Tableau1[[#This Row],[Date]],"jj-mmm"),Col_Filtre,0)))</f>
        <v>1</v>
      </c>
    </row>
    <row r="236" spans="1:15" x14ac:dyDescent="0.25">
      <c r="A236" s="21">
        <v>42677</v>
      </c>
      <c r="B236" s="12" t="s">
        <v>32</v>
      </c>
      <c r="C236" s="13" t="s">
        <v>34</v>
      </c>
      <c r="D236" s="12">
        <v>114</v>
      </c>
      <c r="E236" s="12"/>
      <c r="F236" s="23">
        <v>0.4375</v>
      </c>
      <c r="G236" s="12"/>
      <c r="H236" s="13" t="s">
        <v>16</v>
      </c>
      <c r="I236" s="12"/>
      <c r="J236" s="12"/>
      <c r="K236" s="12"/>
      <c r="L236" s="12"/>
      <c r="M236" s="22"/>
      <c r="N236" s="20"/>
      <c r="O236" s="19" t="b">
        <f>NOT(ISERROR(MATCH(TEXT(Tableau1[[#This Row],[Date]],"jj-mmm"),Col_Filtre,0)))</f>
        <v>1</v>
      </c>
    </row>
    <row r="237" spans="1:15" x14ac:dyDescent="0.25">
      <c r="A237" s="11">
        <v>42676</v>
      </c>
      <c r="B237" s="12" t="s">
        <v>31</v>
      </c>
      <c r="C237" s="13" t="s">
        <v>35</v>
      </c>
      <c r="D237" s="13">
        <v>211</v>
      </c>
      <c r="E237" s="13"/>
      <c r="F237" s="14">
        <v>0.4375</v>
      </c>
      <c r="G237" s="13"/>
      <c r="H237" s="13" t="s">
        <v>35</v>
      </c>
      <c r="I237" s="13"/>
      <c r="J237" s="13"/>
      <c r="K237" s="13"/>
      <c r="L237" s="13"/>
      <c r="M237" s="15"/>
      <c r="N237" s="16"/>
      <c r="O237" s="19" t="b">
        <f>NOT(ISERROR(MATCH(TEXT(Tableau1[[#This Row],[Date]],"jj-mmm"),Col_Filtre,0)))</f>
        <v>1</v>
      </c>
    </row>
    <row r="238" spans="1:15" x14ac:dyDescent="0.25">
      <c r="A238" s="30">
        <v>42676</v>
      </c>
      <c r="B238" s="12" t="s">
        <v>14</v>
      </c>
      <c r="C238" s="13" t="s">
        <v>36</v>
      </c>
      <c r="D238" s="31">
        <v>320</v>
      </c>
      <c r="E238" s="31"/>
      <c r="F238" s="32">
        <v>0.51041666666666663</v>
      </c>
      <c r="G238" s="32">
        <v>0.54166666666666663</v>
      </c>
      <c r="H238" s="13" t="s">
        <v>16</v>
      </c>
      <c r="I238" s="31"/>
      <c r="J238" s="31"/>
      <c r="K238" s="31"/>
      <c r="L238" s="31"/>
      <c r="M238" s="33" t="s">
        <v>13</v>
      </c>
      <c r="N238" s="34"/>
      <c r="O238" s="19" t="b">
        <f>NOT(ISERROR(MATCH(TEXT(Tableau1[[#This Row],[Date]],"jj-mmm"),Col_Filtre,0)))</f>
        <v>1</v>
      </c>
    </row>
    <row r="239" spans="1:15" x14ac:dyDescent="0.25">
      <c r="A239" s="24">
        <v>42676</v>
      </c>
      <c r="B239" s="12" t="s">
        <v>32</v>
      </c>
      <c r="C239" s="13" t="s">
        <v>20</v>
      </c>
      <c r="D239" s="25">
        <v>121</v>
      </c>
      <c r="E239" s="25"/>
      <c r="F239" s="26">
        <v>0.54166666666666663</v>
      </c>
      <c r="G239" s="26">
        <v>0.58333333333333337</v>
      </c>
      <c r="H239" s="13" t="s">
        <v>36</v>
      </c>
      <c r="I239" s="25"/>
      <c r="J239" s="25"/>
      <c r="K239" s="25"/>
      <c r="L239" s="25"/>
      <c r="M239" s="27"/>
      <c r="N239" s="28"/>
      <c r="O239" s="19" t="b">
        <f>NOT(ISERROR(MATCH(TEXT(Tableau1[[#This Row],[Date]],"jj-mmm"),Col_Filtre,0)))</f>
        <v>1</v>
      </c>
    </row>
    <row r="240" spans="1:15" x14ac:dyDescent="0.25">
      <c r="A240" s="11">
        <v>42676</v>
      </c>
      <c r="B240" s="12" t="s">
        <v>31</v>
      </c>
      <c r="C240" s="13" t="s">
        <v>17</v>
      </c>
      <c r="D240" s="13">
        <v>316</v>
      </c>
      <c r="E240" s="13"/>
      <c r="F240" s="14">
        <v>0.5625</v>
      </c>
      <c r="G240" s="13"/>
      <c r="H240" s="13" t="s">
        <v>23</v>
      </c>
      <c r="I240" s="13"/>
      <c r="J240" s="13"/>
      <c r="K240" s="13"/>
      <c r="L240" s="13"/>
      <c r="M240" s="15"/>
      <c r="N240" s="16"/>
      <c r="O240" s="19" t="b">
        <f>NOT(ISERROR(MATCH(TEXT(Tableau1[[#This Row],[Date]],"jj-mmm"),Col_Filtre,0)))</f>
        <v>1</v>
      </c>
    </row>
    <row r="241" spans="1:15" x14ac:dyDescent="0.25">
      <c r="A241" s="11">
        <v>42676</v>
      </c>
      <c r="B241" s="12" t="s">
        <v>14</v>
      </c>
      <c r="C241" s="13" t="s">
        <v>15</v>
      </c>
      <c r="D241" s="13">
        <v>621</v>
      </c>
      <c r="E241" s="13"/>
      <c r="F241" s="14">
        <v>0.60416666666666663</v>
      </c>
      <c r="G241" s="13"/>
      <c r="H241" s="13" t="s">
        <v>37</v>
      </c>
      <c r="I241" s="13"/>
      <c r="J241" s="13"/>
      <c r="K241" s="13"/>
      <c r="L241" s="13"/>
      <c r="M241" s="15"/>
      <c r="N241" s="16"/>
      <c r="O241" s="19" t="b">
        <f>NOT(ISERROR(MATCH(TEXT(Tableau1[[#This Row],[Date]],"jj-mmm"),Col_Filtre,0)))</f>
        <v>1</v>
      </c>
    </row>
    <row r="242" spans="1:15" x14ac:dyDescent="0.25">
      <c r="A242" s="21">
        <v>42676</v>
      </c>
      <c r="B242" s="12" t="s">
        <v>32</v>
      </c>
      <c r="C242" s="13" t="s">
        <v>15</v>
      </c>
      <c r="D242" s="12"/>
      <c r="E242" s="12"/>
      <c r="F242" s="23">
        <v>0.60416666666666663</v>
      </c>
      <c r="G242" s="12"/>
      <c r="H242" s="13" t="s">
        <v>38</v>
      </c>
      <c r="I242" s="12"/>
      <c r="J242" s="12"/>
      <c r="K242" s="12"/>
      <c r="L242" s="12"/>
      <c r="M242" s="22"/>
      <c r="N242" s="20"/>
      <c r="O242" s="19" t="b">
        <f>NOT(ISERROR(MATCH(TEXT(Tableau1[[#This Row],[Date]],"jj-mmm"),Col_Filtre,0)))</f>
        <v>1</v>
      </c>
    </row>
    <row r="243" spans="1:15" x14ac:dyDescent="0.25">
      <c r="A243" s="21">
        <v>42674</v>
      </c>
      <c r="B243" s="12" t="s">
        <v>31</v>
      </c>
      <c r="C243" s="13" t="s">
        <v>33</v>
      </c>
      <c r="D243" s="12"/>
      <c r="E243" s="13"/>
      <c r="F243" s="23">
        <v>0.79166666666666663</v>
      </c>
      <c r="G243" s="12"/>
      <c r="H243" s="13" t="s">
        <v>16</v>
      </c>
      <c r="I243" s="12"/>
      <c r="J243" s="12"/>
      <c r="K243" s="12"/>
      <c r="L243" s="12"/>
      <c r="M243" s="22"/>
      <c r="N243" s="20"/>
      <c r="O243" s="19" t="b">
        <f>NOT(ISERROR(MATCH(TEXT(Tableau1[[#This Row],[Date]],"jj-mmm"),Col_Filtre,0)))</f>
        <v>1</v>
      </c>
    </row>
    <row r="244" spans="1:15" x14ac:dyDescent="0.25">
      <c r="A244" s="21">
        <v>42547</v>
      </c>
      <c r="B244" s="12" t="s">
        <v>14</v>
      </c>
      <c r="C244" s="13" t="s">
        <v>34</v>
      </c>
      <c r="D244" s="12"/>
      <c r="E244" s="12"/>
      <c r="F244" s="12"/>
      <c r="G244" s="12"/>
      <c r="H244" s="13" t="s">
        <v>35</v>
      </c>
      <c r="I244" s="12"/>
      <c r="J244" s="12"/>
      <c r="K244" s="12"/>
      <c r="L244" s="12"/>
      <c r="M244" s="22"/>
      <c r="N244" s="20"/>
      <c r="O244" s="19" t="b">
        <f>NOT(ISERROR(MATCH(TEXT(Tableau1[[#This Row],[Date]],"jj-mmm"),Col_Filtre,0)))</f>
        <v>1</v>
      </c>
    </row>
    <row r="245" spans="1:15" x14ac:dyDescent="0.25">
      <c r="A245" s="11">
        <v>42674</v>
      </c>
      <c r="B245" s="12" t="s">
        <v>32</v>
      </c>
      <c r="C245" s="13" t="s">
        <v>35</v>
      </c>
      <c r="D245" s="13"/>
      <c r="E245" s="13"/>
      <c r="F245" s="14">
        <v>0.625</v>
      </c>
      <c r="G245" s="14">
        <v>0.64583333333333337</v>
      </c>
      <c r="H245" s="13" t="s">
        <v>16</v>
      </c>
      <c r="I245" s="13"/>
      <c r="J245" s="13"/>
      <c r="K245" s="13"/>
      <c r="L245" s="13"/>
      <c r="M245" s="15"/>
      <c r="N245" s="16"/>
      <c r="O245" s="19" t="b">
        <f>NOT(ISERROR(MATCH(TEXT(Tableau1[[#This Row],[Date]],"jj-mmm"),Col_Filtre,0)))</f>
        <v>1</v>
      </c>
    </row>
    <row r="246" spans="1:15" x14ac:dyDescent="0.25">
      <c r="A246" s="21">
        <v>42698</v>
      </c>
      <c r="B246" s="12" t="s">
        <v>31</v>
      </c>
      <c r="C246" s="13" t="s">
        <v>36</v>
      </c>
      <c r="D246" s="12"/>
      <c r="E246" s="12"/>
      <c r="F246" s="23">
        <v>0.40277777777777773</v>
      </c>
      <c r="G246" s="23">
        <v>0.44444444444444442</v>
      </c>
      <c r="H246" s="13" t="s">
        <v>36</v>
      </c>
      <c r="I246" s="12"/>
      <c r="J246" s="12"/>
      <c r="K246" s="12"/>
      <c r="L246" s="12"/>
      <c r="M246" s="15" t="s">
        <v>13</v>
      </c>
      <c r="N246" s="20"/>
      <c r="O246" s="19" t="b">
        <f>NOT(ISERROR(MATCH(TEXT(Tableau1[[#This Row],[Date]],"jj-mmm"),Col_Filtre,0)))</f>
        <v>1</v>
      </c>
    </row>
    <row r="247" spans="1:15" x14ac:dyDescent="0.25">
      <c r="A247" s="21">
        <v>42675</v>
      </c>
      <c r="B247" s="12" t="s">
        <v>14</v>
      </c>
      <c r="C247" s="13" t="s">
        <v>20</v>
      </c>
      <c r="D247" s="12"/>
      <c r="E247" s="12"/>
      <c r="F247" s="23">
        <v>0.5625</v>
      </c>
      <c r="G247" s="12"/>
      <c r="H247" s="13" t="s">
        <v>23</v>
      </c>
      <c r="I247" s="12"/>
      <c r="J247" s="12"/>
      <c r="K247" s="12"/>
      <c r="L247" s="12"/>
      <c r="M247" s="22"/>
      <c r="N247" s="20"/>
      <c r="O247" s="19" t="b">
        <f>NOT(ISERROR(MATCH(TEXT(Tableau1[[#This Row],[Date]],"jj-mmm"),Col_Filtre,0)))</f>
        <v>1</v>
      </c>
    </row>
    <row r="248" spans="1:15" x14ac:dyDescent="0.25">
      <c r="A248" s="11">
        <v>42676</v>
      </c>
      <c r="B248" s="12" t="s">
        <v>32</v>
      </c>
      <c r="C248" s="13" t="s">
        <v>17</v>
      </c>
      <c r="D248" s="13">
        <v>222</v>
      </c>
      <c r="E248" s="13"/>
      <c r="F248" s="14">
        <v>0.625</v>
      </c>
      <c r="G248" s="14">
        <v>0.66666666666666663</v>
      </c>
      <c r="H248" s="13" t="s">
        <v>37</v>
      </c>
      <c r="I248" s="13"/>
      <c r="J248" s="13"/>
      <c r="K248" s="13"/>
      <c r="L248" s="13"/>
      <c r="M248" s="15" t="s">
        <v>13</v>
      </c>
      <c r="N248" s="16"/>
      <c r="O248" s="19" t="b">
        <f>NOT(ISERROR(MATCH(TEXT(Tableau1[[#This Row],[Date]],"jj-mmm"),Col_Filtre,0)))</f>
        <v>1</v>
      </c>
    </row>
    <row r="249" spans="1:15" x14ac:dyDescent="0.25">
      <c r="A249" s="24">
        <v>42677</v>
      </c>
      <c r="B249" s="12" t="s">
        <v>31</v>
      </c>
      <c r="C249" s="13" t="s">
        <v>15</v>
      </c>
      <c r="D249" s="25">
        <v>118</v>
      </c>
      <c r="E249" s="25"/>
      <c r="F249" s="26">
        <v>0.4375</v>
      </c>
      <c r="G249" s="25"/>
      <c r="H249" s="13" t="s">
        <v>38</v>
      </c>
      <c r="I249" s="25"/>
      <c r="J249" s="25"/>
      <c r="K249" s="25"/>
      <c r="L249" s="25"/>
      <c r="M249" s="27"/>
      <c r="N249" s="28"/>
      <c r="O249" s="19" t="b">
        <f>NOT(ISERROR(MATCH(TEXT(Tableau1[[#This Row],[Date]],"jj-mmm"),Col_Filtre,0)))</f>
        <v>1</v>
      </c>
    </row>
    <row r="250" spans="1:15" x14ac:dyDescent="0.25">
      <c r="A250" s="21">
        <v>42677</v>
      </c>
      <c r="B250" s="12" t="s">
        <v>14</v>
      </c>
      <c r="C250" s="13" t="s">
        <v>15</v>
      </c>
      <c r="D250" s="12">
        <v>311</v>
      </c>
      <c r="E250" s="12"/>
      <c r="F250" s="23">
        <v>0.45833333333333331</v>
      </c>
      <c r="G250" s="12"/>
      <c r="H250" s="13" t="s">
        <v>16</v>
      </c>
      <c r="I250" s="12"/>
      <c r="J250" s="12"/>
      <c r="K250" s="12"/>
      <c r="L250" s="12"/>
      <c r="M250" s="22"/>
      <c r="N250" s="20"/>
      <c r="O250" s="19" t="b">
        <f>NOT(ISERROR(MATCH(TEXT(Tableau1[[#This Row],[Date]],"jj-mmm"),Col_Filtre,0)))</f>
        <v>1</v>
      </c>
    </row>
    <row r="251" spans="1:15" x14ac:dyDescent="0.25">
      <c r="A251" s="11">
        <v>42677</v>
      </c>
      <c r="B251" s="12" t="s">
        <v>32</v>
      </c>
      <c r="C251" s="13" t="s">
        <v>33</v>
      </c>
      <c r="D251" s="13"/>
      <c r="E251" s="13"/>
      <c r="F251" s="14">
        <v>0.45833333333333331</v>
      </c>
      <c r="G251" s="14">
        <v>0.46875</v>
      </c>
      <c r="H251" s="13" t="s">
        <v>35</v>
      </c>
      <c r="I251" s="13"/>
      <c r="J251" s="13"/>
      <c r="K251" s="13"/>
      <c r="L251" s="13"/>
      <c r="M251" s="15"/>
      <c r="N251" s="16"/>
      <c r="O251" s="19" t="b">
        <f>NOT(ISERROR(MATCH(TEXT(Tableau1[[#This Row],[Date]],"jj-mmm"),Col_Filtre,0)))</f>
        <v>1</v>
      </c>
    </row>
    <row r="252" spans="1:15" x14ac:dyDescent="0.25">
      <c r="A252" s="21">
        <v>42677</v>
      </c>
      <c r="B252" s="12" t="s">
        <v>31</v>
      </c>
      <c r="C252" s="13" t="s">
        <v>34</v>
      </c>
      <c r="D252" s="12">
        <v>208</v>
      </c>
      <c r="E252" s="12"/>
      <c r="F252" s="23">
        <v>0.47222222222222227</v>
      </c>
      <c r="G252" s="23">
        <v>0.51388888888888895</v>
      </c>
      <c r="H252" s="13" t="s">
        <v>16</v>
      </c>
      <c r="I252" s="12"/>
      <c r="J252" s="12"/>
      <c r="K252" s="12"/>
      <c r="L252" s="12"/>
      <c r="M252" s="22"/>
      <c r="N252" s="20"/>
      <c r="O252" s="19" t="b">
        <f>NOT(ISERROR(MATCH(TEXT(Tableau1[[#This Row],[Date]],"jj-mmm"),Col_Filtre,0)))</f>
        <v>1</v>
      </c>
    </row>
    <row r="253" spans="1:15" x14ac:dyDescent="0.25">
      <c r="A253" s="21">
        <v>42676</v>
      </c>
      <c r="B253" s="12" t="s">
        <v>14</v>
      </c>
      <c r="C253" s="13" t="s">
        <v>35</v>
      </c>
      <c r="D253" s="12"/>
      <c r="E253" s="12"/>
      <c r="F253" s="23">
        <v>0.69791666666666663</v>
      </c>
      <c r="G253" s="12"/>
      <c r="H253" s="13" t="s">
        <v>36</v>
      </c>
      <c r="I253" s="12"/>
      <c r="J253" s="12"/>
      <c r="K253" s="12"/>
      <c r="L253" s="12"/>
      <c r="M253" s="22"/>
      <c r="N253" s="20"/>
      <c r="O253" s="19" t="b">
        <f>NOT(ISERROR(MATCH(TEXT(Tableau1[[#This Row],[Date]],"jj-mmm"),Col_Filtre,0)))</f>
        <v>1</v>
      </c>
    </row>
    <row r="254" spans="1:15" x14ac:dyDescent="0.25">
      <c r="A254" s="11">
        <v>42677</v>
      </c>
      <c r="B254" s="12" t="s">
        <v>32</v>
      </c>
      <c r="C254" s="13" t="s">
        <v>36</v>
      </c>
      <c r="D254" s="13">
        <v>631</v>
      </c>
      <c r="E254" s="13"/>
      <c r="F254" s="14">
        <v>0.47916666666666669</v>
      </c>
      <c r="G254" s="13"/>
      <c r="H254" s="13" t="s">
        <v>23</v>
      </c>
      <c r="I254" s="13"/>
      <c r="J254" s="13"/>
      <c r="K254" s="13"/>
      <c r="L254" s="13"/>
      <c r="M254" s="15"/>
      <c r="N254" s="16"/>
      <c r="O254" s="19" t="b">
        <f>NOT(ISERROR(MATCH(TEXT(Tableau1[[#This Row],[Date]],"jj-mmm"),Col_Filtre,0)))</f>
        <v>1</v>
      </c>
    </row>
    <row r="255" spans="1:15" x14ac:dyDescent="0.25">
      <c r="A255" s="21">
        <v>42677</v>
      </c>
      <c r="B255" s="12" t="s">
        <v>31</v>
      </c>
      <c r="C255" s="13" t="s">
        <v>20</v>
      </c>
      <c r="D255" s="12"/>
      <c r="E255" s="12"/>
      <c r="F255" s="23">
        <v>0.5</v>
      </c>
      <c r="G255" s="23">
        <v>0.52083333333333337</v>
      </c>
      <c r="H255" s="13" t="s">
        <v>37</v>
      </c>
      <c r="I255" s="12"/>
      <c r="J255" s="12"/>
      <c r="K255" s="12"/>
      <c r="L255" s="12"/>
      <c r="M255" s="22" t="s">
        <v>13</v>
      </c>
      <c r="N255" s="20"/>
      <c r="O255" s="19" t="b">
        <f>NOT(ISERROR(MATCH(TEXT(Tableau1[[#This Row],[Date]],"jj-mmm"),Col_Filtre,0)))</f>
        <v>1</v>
      </c>
    </row>
    <row r="256" spans="1:15" x14ac:dyDescent="0.25">
      <c r="A256" s="11">
        <v>42678</v>
      </c>
      <c r="B256" s="12" t="s">
        <v>14</v>
      </c>
      <c r="C256" s="13" t="s">
        <v>17</v>
      </c>
      <c r="D256" s="13">
        <v>102</v>
      </c>
      <c r="E256" s="13"/>
      <c r="F256" s="14">
        <v>0.45833333333333331</v>
      </c>
      <c r="G256" s="14">
        <v>0.5</v>
      </c>
      <c r="H256" s="13" t="s">
        <v>38</v>
      </c>
      <c r="I256" s="13"/>
      <c r="J256" s="13"/>
      <c r="K256" s="13"/>
      <c r="L256" s="13"/>
      <c r="M256" s="15"/>
      <c r="N256" s="16"/>
      <c r="O256" s="19" t="b">
        <f>NOT(ISERROR(MATCH(TEXT(Tableau1[[#This Row],[Date]],"jj-mmm"),Col_Filtre,0)))</f>
        <v>1</v>
      </c>
    </row>
    <row r="257" spans="1:15" x14ac:dyDescent="0.25">
      <c r="A257" s="11">
        <v>42676</v>
      </c>
      <c r="B257" s="12" t="s">
        <v>32</v>
      </c>
      <c r="C257" s="13" t="s">
        <v>15</v>
      </c>
      <c r="D257" s="13">
        <v>106</v>
      </c>
      <c r="E257" s="13"/>
      <c r="F257" s="14">
        <v>0.70833333333333337</v>
      </c>
      <c r="G257" s="14">
        <v>0.73958333333333337</v>
      </c>
      <c r="H257" s="13" t="s">
        <v>16</v>
      </c>
      <c r="I257" s="13"/>
      <c r="J257" s="13"/>
      <c r="K257" s="13"/>
      <c r="L257" s="13"/>
      <c r="M257" s="15"/>
      <c r="N257" s="16"/>
      <c r="O257" s="19" t="b">
        <f>NOT(ISERROR(MATCH(TEXT(Tableau1[[#This Row],[Date]],"jj-mmm"),Col_Filtre,0)))</f>
        <v>1</v>
      </c>
    </row>
    <row r="258" spans="1:15" x14ac:dyDescent="0.25">
      <c r="A258" s="21">
        <v>42676</v>
      </c>
      <c r="B258" s="12" t="s">
        <v>31</v>
      </c>
      <c r="C258" s="13" t="s">
        <v>15</v>
      </c>
      <c r="D258" s="12"/>
      <c r="E258" s="12"/>
      <c r="F258" s="12"/>
      <c r="G258" s="12"/>
      <c r="H258" s="13" t="s">
        <v>35</v>
      </c>
      <c r="I258" s="12"/>
      <c r="J258" s="12"/>
      <c r="K258" s="12"/>
      <c r="L258" s="12"/>
      <c r="M258" s="22"/>
      <c r="N258" s="20"/>
      <c r="O258" s="19" t="b">
        <f>NOT(ISERROR(MATCH(TEXT(Tableau1[[#This Row],[Date]],"jj-mmm"),Col_Filtre,0)))</f>
        <v>1</v>
      </c>
    </row>
    <row r="259" spans="1:15" x14ac:dyDescent="0.25">
      <c r="A259" s="21">
        <v>42479</v>
      </c>
      <c r="B259" s="12" t="s">
        <v>14</v>
      </c>
      <c r="C259" s="13" t="s">
        <v>33</v>
      </c>
      <c r="D259" s="12"/>
      <c r="E259" s="12"/>
      <c r="F259" s="12"/>
      <c r="G259" s="12"/>
      <c r="H259" s="13" t="s">
        <v>16</v>
      </c>
      <c r="I259" s="12"/>
      <c r="J259" s="12"/>
      <c r="K259" s="12"/>
      <c r="L259" s="12"/>
      <c r="M259" s="22"/>
      <c r="N259" s="20"/>
      <c r="O259" s="19" t="b">
        <f>NOT(ISERROR(MATCH(TEXT(Tableau1[[#This Row],[Date]],"jj-mmm"),Col_Filtre,0)))</f>
        <v>1</v>
      </c>
    </row>
    <row r="260" spans="1:15" x14ac:dyDescent="0.25">
      <c r="A260" s="11">
        <v>42677</v>
      </c>
      <c r="B260" s="12" t="s">
        <v>32</v>
      </c>
      <c r="C260" s="13" t="s">
        <v>34</v>
      </c>
      <c r="D260" s="13">
        <v>206</v>
      </c>
      <c r="E260" s="13"/>
      <c r="F260" s="14">
        <v>0.58333333333333337</v>
      </c>
      <c r="G260" s="14">
        <v>0.625</v>
      </c>
      <c r="H260" s="13" t="s">
        <v>36</v>
      </c>
      <c r="I260" s="13"/>
      <c r="J260" s="13"/>
      <c r="K260" s="13"/>
      <c r="L260" s="13"/>
      <c r="M260" s="15"/>
      <c r="N260" s="16"/>
      <c r="O260" s="19" t="b">
        <f>NOT(ISERROR(MATCH(TEXT(Tableau1[[#This Row],[Date]],"jj-mmm"),Col_Filtre,0)))</f>
        <v>1</v>
      </c>
    </row>
    <row r="261" spans="1:15" x14ac:dyDescent="0.25">
      <c r="A261" s="11">
        <v>42677</v>
      </c>
      <c r="B261" s="12" t="s">
        <v>31</v>
      </c>
      <c r="C261" s="13" t="s">
        <v>35</v>
      </c>
      <c r="D261" s="13">
        <v>222</v>
      </c>
      <c r="E261" s="13"/>
      <c r="F261" s="14">
        <v>0.60416666666666663</v>
      </c>
      <c r="G261" s="14">
        <v>0.63888888888888895</v>
      </c>
      <c r="H261" s="13" t="s">
        <v>23</v>
      </c>
      <c r="I261" s="13"/>
      <c r="J261" s="13"/>
      <c r="K261" s="13"/>
      <c r="L261" s="13"/>
      <c r="M261" s="15" t="s">
        <v>13</v>
      </c>
      <c r="N261" s="16"/>
      <c r="O261" s="19" t="b">
        <f>NOT(ISERROR(MATCH(TEXT(Tableau1[[#This Row],[Date]],"jj-mmm"),Col_Filtre,0)))</f>
        <v>1</v>
      </c>
    </row>
    <row r="262" spans="1:15" x14ac:dyDescent="0.25">
      <c r="A262" s="24">
        <v>42677</v>
      </c>
      <c r="B262" s="12" t="s">
        <v>14</v>
      </c>
      <c r="C262" s="13" t="s">
        <v>36</v>
      </c>
      <c r="D262" s="25">
        <v>313</v>
      </c>
      <c r="E262" s="25"/>
      <c r="F262" s="26">
        <v>0.60416666666666663</v>
      </c>
      <c r="G262" s="26">
        <v>0.64583333333333337</v>
      </c>
      <c r="H262" s="13" t="s">
        <v>37</v>
      </c>
      <c r="I262" s="25"/>
      <c r="J262" s="25"/>
      <c r="K262" s="25"/>
      <c r="L262" s="25"/>
      <c r="M262" s="27"/>
      <c r="N262" s="28"/>
      <c r="O262" s="19" t="b">
        <f>NOT(ISERROR(MATCH(TEXT(Tableau1[[#This Row],[Date]],"jj-mmm"),Col_Filtre,0)))</f>
        <v>1</v>
      </c>
    </row>
    <row r="263" spans="1:15" x14ac:dyDescent="0.25">
      <c r="A263" s="11">
        <v>42677</v>
      </c>
      <c r="B263" s="12" t="s">
        <v>32</v>
      </c>
      <c r="C263" s="13" t="s">
        <v>20</v>
      </c>
      <c r="D263" s="13">
        <v>207</v>
      </c>
      <c r="E263" s="13"/>
      <c r="F263" s="14">
        <v>0.625</v>
      </c>
      <c r="G263" s="13"/>
      <c r="H263" s="13" t="s">
        <v>38</v>
      </c>
      <c r="I263" s="13"/>
      <c r="J263" s="13"/>
      <c r="K263" s="13"/>
      <c r="L263" s="13"/>
      <c r="M263" s="15"/>
      <c r="N263" s="16"/>
      <c r="O263" s="19" t="b">
        <f>NOT(ISERROR(MATCH(TEXT(Tableau1[[#This Row],[Date]],"jj-mmm"),Col_Filtre,0)))</f>
        <v>1</v>
      </c>
    </row>
    <row r="264" spans="1:15" x14ac:dyDescent="0.25">
      <c r="A264" s="24">
        <v>42678</v>
      </c>
      <c r="B264" s="12" t="s">
        <v>31</v>
      </c>
      <c r="C264" s="13" t="s">
        <v>17</v>
      </c>
      <c r="D264" s="25"/>
      <c r="E264" s="25"/>
      <c r="F264" s="26">
        <v>0.45833333333333331</v>
      </c>
      <c r="G264" s="25"/>
      <c r="H264" s="13" t="s">
        <v>16</v>
      </c>
      <c r="I264" s="25"/>
      <c r="J264" s="25"/>
      <c r="K264" s="25"/>
      <c r="L264" s="25"/>
      <c r="M264" s="27"/>
      <c r="N264" s="28"/>
      <c r="O264" s="19" t="b">
        <f>NOT(ISERROR(MATCH(TEXT(Tableau1[[#This Row],[Date]],"jj-mmm"),Col_Filtre,0)))</f>
        <v>1</v>
      </c>
    </row>
    <row r="265" spans="1:15" x14ac:dyDescent="0.25">
      <c r="A265" s="11">
        <v>42678</v>
      </c>
      <c r="B265" s="12" t="s">
        <v>14</v>
      </c>
      <c r="C265" s="13" t="s">
        <v>15</v>
      </c>
      <c r="D265" s="13"/>
      <c r="E265" s="13"/>
      <c r="F265" s="14">
        <v>0.47916666666666669</v>
      </c>
      <c r="G265" s="14">
        <v>0.5</v>
      </c>
      <c r="H265" s="13" t="s">
        <v>35</v>
      </c>
      <c r="I265" s="13"/>
      <c r="J265" s="13"/>
      <c r="K265" s="13"/>
      <c r="L265" s="13"/>
      <c r="M265" s="15"/>
      <c r="N265" s="16"/>
      <c r="O265" s="19" t="b">
        <f>NOT(ISERROR(MATCH(TEXT(Tableau1[[#This Row],[Date]],"jj-mmm"),Col_Filtre,0)))</f>
        <v>1</v>
      </c>
    </row>
    <row r="266" spans="1:15" x14ac:dyDescent="0.25">
      <c r="A266" s="11">
        <v>42677</v>
      </c>
      <c r="B266" s="12" t="s">
        <v>32</v>
      </c>
      <c r="C266" s="13" t="s">
        <v>15</v>
      </c>
      <c r="D266" s="13">
        <v>109</v>
      </c>
      <c r="E266" s="13"/>
      <c r="F266" s="14">
        <v>0.66666666666666663</v>
      </c>
      <c r="G266" s="14">
        <v>0.70833333333333337</v>
      </c>
      <c r="H266" s="13" t="s">
        <v>16</v>
      </c>
      <c r="I266" s="13"/>
      <c r="J266" s="13"/>
      <c r="K266" s="13"/>
      <c r="L266" s="13"/>
      <c r="M266" s="15"/>
      <c r="N266" s="16"/>
      <c r="O266" s="19" t="b">
        <f>NOT(ISERROR(MATCH(TEXT(Tableau1[[#This Row],[Date]],"jj-mmm"),Col_Filtre,0)))</f>
        <v>1</v>
      </c>
    </row>
    <row r="267" spans="1:15" x14ac:dyDescent="0.25">
      <c r="A267" s="11">
        <v>42683</v>
      </c>
      <c r="B267" s="12" t="s">
        <v>31</v>
      </c>
      <c r="C267" s="13" t="s">
        <v>33</v>
      </c>
      <c r="D267" s="13">
        <v>102</v>
      </c>
      <c r="E267" s="13"/>
      <c r="F267" s="14">
        <v>0.27083333333333331</v>
      </c>
      <c r="G267" s="14">
        <v>0.3125</v>
      </c>
      <c r="H267" s="13" t="s">
        <v>36</v>
      </c>
      <c r="I267" s="13"/>
      <c r="J267" s="13"/>
      <c r="K267" s="13"/>
      <c r="L267" s="13"/>
      <c r="M267" s="15"/>
      <c r="N267" s="16"/>
      <c r="O267" s="19" t="b">
        <f>NOT(ISERROR(MATCH(TEXT(Tableau1[[#This Row],[Date]],"jj-mmm"),Col_Filtre,0)))</f>
        <v>1</v>
      </c>
    </row>
    <row r="268" spans="1:15" x14ac:dyDescent="0.25">
      <c r="A268" s="11">
        <v>42677</v>
      </c>
      <c r="B268" s="12" t="s">
        <v>14</v>
      </c>
      <c r="C268" s="13" t="s">
        <v>34</v>
      </c>
      <c r="D268" s="13"/>
      <c r="E268" s="13"/>
      <c r="F268" s="14">
        <v>0.66666666666666663</v>
      </c>
      <c r="G268" s="14">
        <v>0.6875</v>
      </c>
      <c r="H268" s="13" t="s">
        <v>23</v>
      </c>
      <c r="I268" s="13"/>
      <c r="J268" s="13"/>
      <c r="K268" s="13"/>
      <c r="L268" s="37"/>
      <c r="M268" s="38"/>
      <c r="N268" s="18"/>
      <c r="O268" s="19" t="b">
        <f>NOT(ISERROR(MATCH(TEXT(Tableau1[[#This Row],[Date]],"jj-mmm"),Col_Filtre,0)))</f>
        <v>1</v>
      </c>
    </row>
    <row r="269" spans="1:15" x14ac:dyDescent="0.25">
      <c r="A269" s="24">
        <v>42677</v>
      </c>
      <c r="B269" s="12" t="s">
        <v>32</v>
      </c>
      <c r="C269" s="13" t="s">
        <v>35</v>
      </c>
      <c r="D269" s="25"/>
      <c r="E269" s="25"/>
      <c r="F269" s="26">
        <v>0.70138888888888884</v>
      </c>
      <c r="G269" s="26">
        <v>0.72222222222222221</v>
      </c>
      <c r="H269" s="13" t="s">
        <v>37</v>
      </c>
      <c r="I269" s="25"/>
      <c r="J269" s="25"/>
      <c r="K269" s="25"/>
      <c r="L269" s="25"/>
      <c r="M269" s="27"/>
      <c r="N269" s="28"/>
      <c r="O269" s="19" t="b">
        <f>NOT(ISERROR(MATCH(TEXT(Tableau1[[#This Row],[Date]],"jj-mmm"),Col_Filtre,0)))</f>
        <v>1</v>
      </c>
    </row>
    <row r="270" spans="1:15" x14ac:dyDescent="0.25">
      <c r="A270" s="11">
        <v>42678</v>
      </c>
      <c r="B270" s="12" t="s">
        <v>31</v>
      </c>
      <c r="C270" s="13" t="s">
        <v>36</v>
      </c>
      <c r="D270" s="13">
        <v>320</v>
      </c>
      <c r="E270" s="13"/>
      <c r="F270" s="14">
        <v>0.51041666666666663</v>
      </c>
      <c r="G270" s="14">
        <v>0.54166666666666663</v>
      </c>
      <c r="H270" s="13" t="s">
        <v>38</v>
      </c>
      <c r="I270" s="13"/>
      <c r="J270" s="13"/>
      <c r="K270" s="13"/>
      <c r="L270" s="13"/>
      <c r="M270" s="15" t="s">
        <v>13</v>
      </c>
      <c r="N270" s="16"/>
      <c r="O270" s="19" t="b">
        <f>NOT(ISERROR(MATCH(TEXT(Tableau1[[#This Row],[Date]],"jj-mmm"),Col_Filtre,0)))</f>
        <v>1</v>
      </c>
    </row>
    <row r="271" spans="1:15" x14ac:dyDescent="0.25">
      <c r="A271" s="11">
        <v>42678</v>
      </c>
      <c r="B271" s="12" t="s">
        <v>14</v>
      </c>
      <c r="C271" s="13" t="s">
        <v>20</v>
      </c>
      <c r="D271" s="13"/>
      <c r="E271" s="13"/>
      <c r="F271" s="14">
        <v>0.54166666666666663</v>
      </c>
      <c r="G271" s="14">
        <v>0.5625</v>
      </c>
      <c r="H271" s="13" t="s">
        <v>16</v>
      </c>
      <c r="I271" s="13"/>
      <c r="J271" s="13"/>
      <c r="K271" s="13"/>
      <c r="L271" s="13"/>
      <c r="M271" s="15"/>
      <c r="N271" s="16"/>
      <c r="O271" s="19" t="b">
        <f>NOT(ISERROR(MATCH(TEXT(Tableau1[[#This Row],[Date]],"jj-mmm"),Col_Filtre,0)))</f>
        <v>1</v>
      </c>
    </row>
    <row r="272" spans="1:15" x14ac:dyDescent="0.25">
      <c r="A272" s="21">
        <v>42678</v>
      </c>
      <c r="B272" s="12" t="s">
        <v>32</v>
      </c>
      <c r="C272" s="13" t="s">
        <v>17</v>
      </c>
      <c r="D272" s="12"/>
      <c r="E272" s="12"/>
      <c r="F272" s="23">
        <v>0.58333333333333337</v>
      </c>
      <c r="G272" s="12"/>
      <c r="H272" s="13" t="s">
        <v>35</v>
      </c>
      <c r="I272" s="12"/>
      <c r="J272" s="12"/>
      <c r="K272" s="12"/>
      <c r="L272" s="12"/>
      <c r="M272" s="22"/>
      <c r="N272" s="20"/>
      <c r="O272" s="19" t="b">
        <f>NOT(ISERROR(MATCH(TEXT(Tableau1[[#This Row],[Date]],"jj-mmm"),Col_Filtre,0)))</f>
        <v>1</v>
      </c>
    </row>
    <row r="273" spans="1:15" x14ac:dyDescent="0.25">
      <c r="A273" s="11">
        <v>42678</v>
      </c>
      <c r="B273" s="12" t="s">
        <v>31</v>
      </c>
      <c r="C273" s="13" t="s">
        <v>15</v>
      </c>
      <c r="D273" s="13">
        <v>102</v>
      </c>
      <c r="E273" s="13"/>
      <c r="F273" s="14">
        <v>0.60416666666666663</v>
      </c>
      <c r="G273" s="13"/>
      <c r="H273" s="13" t="s">
        <v>16</v>
      </c>
      <c r="I273" s="13"/>
      <c r="J273" s="13"/>
      <c r="K273" s="13"/>
      <c r="L273" s="13"/>
      <c r="M273" s="15"/>
      <c r="N273" s="16"/>
      <c r="O273" s="19" t="b">
        <f>NOT(ISERROR(MATCH(TEXT(Tableau1[[#This Row],[Date]],"jj-mmm"),Col_Filtre,0)))</f>
        <v>1</v>
      </c>
    </row>
    <row r="274" spans="1:15" x14ac:dyDescent="0.25">
      <c r="A274" s="11">
        <v>42678</v>
      </c>
      <c r="B274" s="12" t="s">
        <v>14</v>
      </c>
      <c r="C274" s="13" t="s">
        <v>15</v>
      </c>
      <c r="D274" s="13">
        <v>105</v>
      </c>
      <c r="E274" s="13"/>
      <c r="F274" s="14">
        <v>0.60486111111111118</v>
      </c>
      <c r="G274" s="13"/>
      <c r="H274" s="13" t="s">
        <v>36</v>
      </c>
      <c r="I274" s="13"/>
      <c r="J274" s="13"/>
      <c r="K274" s="13"/>
      <c r="L274" s="13"/>
      <c r="M274" s="15"/>
      <c r="N274" s="16"/>
      <c r="O274" s="19" t="b">
        <f>NOT(ISERROR(MATCH(TEXT(Tableau1[[#This Row],[Date]],"jj-mmm"),Col_Filtre,0)))</f>
        <v>1</v>
      </c>
    </row>
    <row r="275" spans="1:15" x14ac:dyDescent="0.25">
      <c r="A275" s="11">
        <v>42678</v>
      </c>
      <c r="B275" s="12" t="s">
        <v>32</v>
      </c>
      <c r="C275" s="13" t="s">
        <v>33</v>
      </c>
      <c r="D275" s="13">
        <v>220</v>
      </c>
      <c r="E275" s="13"/>
      <c r="F275" s="14">
        <v>0.60555555555555551</v>
      </c>
      <c r="G275" s="13"/>
      <c r="H275" s="13" t="s">
        <v>23</v>
      </c>
      <c r="I275" s="13"/>
      <c r="J275" s="13"/>
      <c r="K275" s="13"/>
      <c r="L275" s="13"/>
      <c r="M275" s="15"/>
      <c r="N275" s="16"/>
      <c r="O275" s="19" t="b">
        <f>NOT(ISERROR(MATCH(TEXT(Tableau1[[#This Row],[Date]],"jj-mmm"),Col_Filtre,0)))</f>
        <v>1</v>
      </c>
    </row>
    <row r="276" spans="1:15" x14ac:dyDescent="0.25">
      <c r="A276" s="11">
        <v>42684</v>
      </c>
      <c r="B276" s="12" t="s">
        <v>31</v>
      </c>
      <c r="C276" s="13" t="s">
        <v>34</v>
      </c>
      <c r="D276" s="13">
        <v>109</v>
      </c>
      <c r="E276" s="13"/>
      <c r="F276" s="14">
        <v>0.3125</v>
      </c>
      <c r="G276" s="14">
        <v>0.35416666666666669</v>
      </c>
      <c r="H276" s="13" t="s">
        <v>37</v>
      </c>
      <c r="I276" s="13"/>
      <c r="J276" s="13"/>
      <c r="K276" s="19"/>
      <c r="L276" s="13"/>
      <c r="M276" s="15"/>
      <c r="N276" s="16"/>
      <c r="O276" s="19" t="b">
        <f>NOT(ISERROR(MATCH(TEXT(Tableau1[[#This Row],[Date]],"jj-mmm"),Col_Filtre,0)))</f>
        <v>1</v>
      </c>
    </row>
    <row r="277" spans="1:15" x14ac:dyDescent="0.25">
      <c r="A277" s="39">
        <v>42681</v>
      </c>
      <c r="B277" s="12" t="s">
        <v>14</v>
      </c>
      <c r="C277" s="13" t="s">
        <v>35</v>
      </c>
      <c r="D277" s="40">
        <v>209</v>
      </c>
      <c r="E277" s="40"/>
      <c r="F277" s="41">
        <v>0.375</v>
      </c>
      <c r="G277" s="41">
        <v>0.41666666666666669</v>
      </c>
      <c r="H277" s="13" t="s">
        <v>38</v>
      </c>
      <c r="I277" s="40"/>
      <c r="J277" s="40"/>
      <c r="K277" s="40"/>
      <c r="L277" s="40"/>
      <c r="M277" s="42"/>
      <c r="N277" s="43"/>
      <c r="O277" s="19" t="b">
        <f>NOT(ISERROR(MATCH(TEXT(Tableau1[[#This Row],[Date]],"jj-mmm"),Col_Filtre,0)))</f>
        <v>1</v>
      </c>
    </row>
    <row r="278" spans="1:15" x14ac:dyDescent="0.25">
      <c r="A278" s="21">
        <v>42681</v>
      </c>
      <c r="B278" s="12" t="s">
        <v>32</v>
      </c>
      <c r="C278" s="13" t="s">
        <v>36</v>
      </c>
      <c r="D278" s="12"/>
      <c r="E278" s="12"/>
      <c r="F278" s="23">
        <v>0.38541666666666669</v>
      </c>
      <c r="G278" s="23">
        <v>0.40972222222222227</v>
      </c>
      <c r="H278" s="13" t="s">
        <v>16</v>
      </c>
      <c r="I278" s="12"/>
      <c r="J278" s="12"/>
      <c r="K278" s="12"/>
      <c r="L278" s="12"/>
      <c r="M278" s="22"/>
      <c r="N278" s="20"/>
      <c r="O278" s="19" t="b">
        <f>NOT(ISERROR(MATCH(TEXT(Tableau1[[#This Row],[Date]],"jj-mmm"),Col_Filtre,0)))</f>
        <v>1</v>
      </c>
    </row>
    <row r="279" spans="1:15" x14ac:dyDescent="0.25">
      <c r="A279" s="11">
        <v>42683</v>
      </c>
      <c r="B279" s="12" t="s">
        <v>31</v>
      </c>
      <c r="C279" s="13" t="s">
        <v>20</v>
      </c>
      <c r="D279" s="13">
        <v>309</v>
      </c>
      <c r="E279" s="13"/>
      <c r="F279" s="14">
        <v>0.29166666666666669</v>
      </c>
      <c r="G279" s="14">
        <v>0.33333333333333331</v>
      </c>
      <c r="H279" s="13" t="s">
        <v>35</v>
      </c>
      <c r="I279" s="13"/>
      <c r="J279" s="13"/>
      <c r="K279" s="13"/>
      <c r="L279" s="13"/>
      <c r="M279" s="15"/>
      <c r="N279" s="16"/>
      <c r="O279" s="19" t="b">
        <f>NOT(ISERROR(MATCH(TEXT(Tableau1[[#This Row],[Date]],"jj-mmm"),Col_Filtre,0)))</f>
        <v>1</v>
      </c>
    </row>
    <row r="280" spans="1:15" x14ac:dyDescent="0.25">
      <c r="A280" s="21">
        <v>42683</v>
      </c>
      <c r="B280" s="12" t="s">
        <v>14</v>
      </c>
      <c r="C280" s="13" t="s">
        <v>17</v>
      </c>
      <c r="D280" s="12"/>
      <c r="E280" s="12"/>
      <c r="F280" s="23">
        <v>0.29166666666666669</v>
      </c>
      <c r="G280" s="23">
        <v>0.375</v>
      </c>
      <c r="H280" s="13" t="s">
        <v>16</v>
      </c>
      <c r="I280" s="12"/>
      <c r="J280" s="12"/>
      <c r="K280" s="13"/>
      <c r="L280" s="12"/>
      <c r="M280" s="22"/>
      <c r="N280" s="20"/>
      <c r="O280" s="19" t="b">
        <f>NOT(ISERROR(MATCH(TEXT(Tableau1[[#This Row],[Date]],"jj-mmm"),Col_Filtre,0)))</f>
        <v>1</v>
      </c>
    </row>
    <row r="281" spans="1:15" x14ac:dyDescent="0.25">
      <c r="A281" s="21">
        <v>42684</v>
      </c>
      <c r="B281" s="12" t="s">
        <v>32</v>
      </c>
      <c r="C281" s="13" t="s">
        <v>15</v>
      </c>
      <c r="D281" s="12"/>
      <c r="E281" s="12"/>
      <c r="F281" s="23">
        <v>0.375</v>
      </c>
      <c r="G281" s="23">
        <v>0.41666666666666669</v>
      </c>
      <c r="H281" s="13" t="s">
        <v>36</v>
      </c>
      <c r="I281" s="12"/>
      <c r="J281" s="12"/>
      <c r="K281" s="12"/>
      <c r="L281" s="12"/>
      <c r="M281" s="22"/>
      <c r="N281" s="20"/>
      <c r="O281" s="19" t="b">
        <f>NOT(ISERROR(MATCH(TEXT(Tableau1[[#This Row],[Date]],"jj-mmm"),Col_Filtre,0)))</f>
        <v>1</v>
      </c>
    </row>
    <row r="282" spans="1:15" x14ac:dyDescent="0.25">
      <c r="A282" s="11">
        <v>42678</v>
      </c>
      <c r="B282" s="12" t="s">
        <v>31</v>
      </c>
      <c r="C282" s="13" t="s">
        <v>15</v>
      </c>
      <c r="D282" s="13">
        <v>112</v>
      </c>
      <c r="E282" s="13"/>
      <c r="F282" s="14">
        <v>0.60625000000000007</v>
      </c>
      <c r="G282" s="13"/>
      <c r="H282" s="13" t="s">
        <v>23</v>
      </c>
      <c r="I282" s="13"/>
      <c r="J282" s="13"/>
      <c r="K282" s="13"/>
      <c r="L282" s="13"/>
      <c r="M282" s="15"/>
      <c r="N282" s="16"/>
      <c r="O282" s="19" t="b">
        <f>NOT(ISERROR(MATCH(TEXT(Tableau1[[#This Row],[Date]],"jj-mmm"),Col_Filtre,0)))</f>
        <v>1</v>
      </c>
    </row>
    <row r="283" spans="1:15" x14ac:dyDescent="0.25">
      <c r="A283" s="11">
        <v>42682</v>
      </c>
      <c r="B283" s="12" t="s">
        <v>14</v>
      </c>
      <c r="C283" s="13" t="s">
        <v>33</v>
      </c>
      <c r="D283" s="13" t="s">
        <v>28</v>
      </c>
      <c r="E283" s="13"/>
      <c r="F283" s="14">
        <v>0.29166666666666669</v>
      </c>
      <c r="G283" s="14">
        <v>0.375</v>
      </c>
      <c r="H283" s="13" t="s">
        <v>37</v>
      </c>
      <c r="I283" s="13"/>
      <c r="J283" s="13"/>
      <c r="K283" s="13"/>
      <c r="L283" s="13"/>
      <c r="M283" s="15"/>
      <c r="N283" s="16"/>
      <c r="O283" s="19" t="b">
        <f>NOT(ISERROR(MATCH(TEXT(Tableau1[[#This Row],[Date]],"jj-mmm"),Col_Filtre,0)))</f>
        <v>1</v>
      </c>
    </row>
    <row r="284" spans="1:15" x14ac:dyDescent="0.25">
      <c r="A284" s="11">
        <v>42678</v>
      </c>
      <c r="B284" s="12" t="s">
        <v>32</v>
      </c>
      <c r="C284" s="13" t="s">
        <v>34</v>
      </c>
      <c r="D284" s="13">
        <v>222</v>
      </c>
      <c r="E284" s="13"/>
      <c r="F284" s="14">
        <v>0.61111111111111105</v>
      </c>
      <c r="G284" s="14">
        <v>0.63888888888888895</v>
      </c>
      <c r="H284" s="13" t="s">
        <v>38</v>
      </c>
      <c r="I284" s="13"/>
      <c r="J284" s="13"/>
      <c r="K284" s="13"/>
      <c r="L284" s="13"/>
      <c r="M284" s="15" t="s">
        <v>13</v>
      </c>
      <c r="N284" s="16"/>
      <c r="O284" s="19" t="b">
        <f>NOT(ISERROR(MATCH(TEXT(Tableau1[[#This Row],[Date]],"jj-mmm"),Col_Filtre,0)))</f>
        <v>1</v>
      </c>
    </row>
    <row r="285" spans="1:15" x14ac:dyDescent="0.25">
      <c r="A285" s="11">
        <v>42682</v>
      </c>
      <c r="B285" s="12" t="s">
        <v>31</v>
      </c>
      <c r="C285" s="13" t="s">
        <v>35</v>
      </c>
      <c r="D285" s="13" t="s">
        <v>29</v>
      </c>
      <c r="E285" s="13"/>
      <c r="F285" s="14">
        <v>0.3125</v>
      </c>
      <c r="G285" s="14">
        <v>0.33333333333333331</v>
      </c>
      <c r="H285" s="13" t="s">
        <v>16</v>
      </c>
      <c r="I285" s="13"/>
      <c r="J285" s="13"/>
      <c r="K285" s="13"/>
      <c r="L285" s="13"/>
      <c r="M285" s="15"/>
      <c r="N285" s="16"/>
      <c r="O285" s="19" t="b">
        <f>NOT(ISERROR(MATCH(TEXT(Tableau1[[#This Row],[Date]],"jj-mmm"),Col_Filtre,0)))</f>
        <v>1</v>
      </c>
    </row>
    <row r="286" spans="1:15" x14ac:dyDescent="0.25">
      <c r="A286" s="11">
        <v>42681</v>
      </c>
      <c r="B286" s="12" t="s">
        <v>14</v>
      </c>
      <c r="C286" s="13" t="s">
        <v>36</v>
      </c>
      <c r="D286" s="13" t="s">
        <v>27</v>
      </c>
      <c r="E286" s="13"/>
      <c r="F286" s="14">
        <v>0.41666666666666669</v>
      </c>
      <c r="G286" s="14">
        <v>0.45833333333333331</v>
      </c>
      <c r="H286" s="13" t="s">
        <v>35</v>
      </c>
      <c r="I286" s="13"/>
      <c r="J286" s="13"/>
      <c r="K286" s="13"/>
      <c r="L286" s="13"/>
      <c r="M286" s="15"/>
      <c r="N286" s="16"/>
      <c r="O286" s="19" t="b">
        <f>NOT(ISERROR(MATCH(TEXT(Tableau1[[#This Row],[Date]],"jj-mmm"),Col_Filtre,0)))</f>
        <v>1</v>
      </c>
    </row>
    <row r="287" spans="1:15" x14ac:dyDescent="0.25">
      <c r="A287" s="11">
        <v>42681</v>
      </c>
      <c r="B287" s="12" t="s">
        <v>32</v>
      </c>
      <c r="C287" s="13" t="s">
        <v>20</v>
      </c>
      <c r="D287" s="13"/>
      <c r="E287" s="13"/>
      <c r="F287" s="14">
        <v>0.5625</v>
      </c>
      <c r="G287" s="14">
        <v>0.60416666666666663</v>
      </c>
      <c r="H287" s="13" t="s">
        <v>16</v>
      </c>
      <c r="I287" s="13"/>
      <c r="J287" s="13"/>
      <c r="K287" s="13"/>
      <c r="L287" s="13"/>
      <c r="M287" s="15" t="s">
        <v>13</v>
      </c>
      <c r="N287" s="16"/>
      <c r="O287" s="19" t="b">
        <f>NOT(ISERROR(MATCH(TEXT(Tableau1[[#This Row],[Date]],"jj-mmm"),Col_Filtre,0)))</f>
        <v>1</v>
      </c>
    </row>
    <row r="288" spans="1:15" x14ac:dyDescent="0.25">
      <c r="A288" s="11">
        <v>42681</v>
      </c>
      <c r="B288" s="12" t="s">
        <v>31</v>
      </c>
      <c r="C288" s="13" t="s">
        <v>17</v>
      </c>
      <c r="D288" s="13"/>
      <c r="E288" s="13"/>
      <c r="F288" s="14">
        <v>0.41666666666666669</v>
      </c>
      <c r="G288" s="14">
        <v>0.4375</v>
      </c>
      <c r="H288" s="13" t="s">
        <v>36</v>
      </c>
      <c r="I288" s="13"/>
      <c r="J288" s="13"/>
      <c r="K288" s="13"/>
      <c r="L288" s="13"/>
      <c r="M288" s="15"/>
      <c r="N288" s="16"/>
      <c r="O288" s="19" t="b">
        <f>NOT(ISERROR(MATCH(TEXT(Tableau1[[#This Row],[Date]],"jj-mmm"),Col_Filtre,0)))</f>
        <v>1</v>
      </c>
    </row>
    <row r="289" spans="1:15" x14ac:dyDescent="0.25">
      <c r="A289" s="11">
        <v>42683</v>
      </c>
      <c r="B289" s="12" t="s">
        <v>14</v>
      </c>
      <c r="C289" s="13" t="s">
        <v>15</v>
      </c>
      <c r="D289" s="13"/>
      <c r="E289" s="13"/>
      <c r="F289" s="14">
        <v>0.32291666666666669</v>
      </c>
      <c r="G289" s="14">
        <v>0.36458333333333331</v>
      </c>
      <c r="H289" s="13" t="s">
        <v>23</v>
      </c>
      <c r="I289" s="13"/>
      <c r="J289" s="13"/>
      <c r="K289" s="13"/>
      <c r="L289" s="13"/>
      <c r="M289" s="15"/>
      <c r="N289" s="16"/>
      <c r="O289" s="19" t="b">
        <f>NOT(ISERROR(MATCH(TEXT(Tableau1[[#This Row],[Date]],"jj-mmm"),Col_Filtre,0)))</f>
        <v>1</v>
      </c>
    </row>
    <row r="290" spans="1:15" x14ac:dyDescent="0.25">
      <c r="A290" s="11">
        <v>42681</v>
      </c>
      <c r="B290" s="12" t="s">
        <v>32</v>
      </c>
      <c r="C290" s="13" t="s">
        <v>15</v>
      </c>
      <c r="D290" s="13">
        <v>320</v>
      </c>
      <c r="E290" s="13"/>
      <c r="F290" s="14">
        <v>0.51041666666666663</v>
      </c>
      <c r="G290" s="14">
        <v>0.54166666666666663</v>
      </c>
      <c r="H290" s="13" t="s">
        <v>37</v>
      </c>
      <c r="I290" s="13"/>
      <c r="J290" s="13"/>
      <c r="K290" s="13"/>
      <c r="L290" s="13"/>
      <c r="M290" s="15" t="s">
        <v>13</v>
      </c>
      <c r="N290" s="16"/>
      <c r="O290" s="19" t="b">
        <f>NOT(ISERROR(MATCH(TEXT(Tableau1[[#This Row],[Date]],"jj-mmm"),Col_Filtre,0)))</f>
        <v>1</v>
      </c>
    </row>
    <row r="291" spans="1:15" x14ac:dyDescent="0.25">
      <c r="A291" s="11">
        <v>42681</v>
      </c>
      <c r="B291" s="12" t="s">
        <v>31</v>
      </c>
      <c r="C291" s="13" t="s">
        <v>33</v>
      </c>
      <c r="D291" s="13">
        <v>203</v>
      </c>
      <c r="E291" s="13"/>
      <c r="F291" s="14">
        <v>0.4375</v>
      </c>
      <c r="G291" s="13"/>
      <c r="H291" s="13" t="s">
        <v>38</v>
      </c>
      <c r="I291" s="13"/>
      <c r="J291" s="13"/>
      <c r="K291" s="13"/>
      <c r="L291" s="13"/>
      <c r="M291" s="15"/>
      <c r="N291" s="16"/>
      <c r="O291" s="19" t="b">
        <f>NOT(ISERROR(MATCH(TEXT(Tableau1[[#This Row],[Date]],"jj-mmm"),Col_Filtre,0)))</f>
        <v>1</v>
      </c>
    </row>
    <row r="292" spans="1:15" x14ac:dyDescent="0.25">
      <c r="A292" s="11">
        <v>42681</v>
      </c>
      <c r="B292" s="12" t="s">
        <v>14</v>
      </c>
      <c r="C292" s="13" t="s">
        <v>34</v>
      </c>
      <c r="D292" s="13">
        <v>321</v>
      </c>
      <c r="E292" s="13"/>
      <c r="F292" s="14">
        <v>0.4375</v>
      </c>
      <c r="G292" s="13"/>
      <c r="H292" s="13" t="s">
        <v>16</v>
      </c>
      <c r="I292" s="13"/>
      <c r="J292" s="13"/>
      <c r="K292" s="13"/>
      <c r="L292" s="13"/>
      <c r="M292" s="15"/>
      <c r="N292" s="16"/>
      <c r="O292" s="19" t="b">
        <f>NOT(ISERROR(MATCH(TEXT(Tableau1[[#This Row],[Date]],"jj-mmm"),Col_Filtre,0)))</f>
        <v>1</v>
      </c>
    </row>
    <row r="293" spans="1:15" x14ac:dyDescent="0.25">
      <c r="A293" s="11">
        <v>42681</v>
      </c>
      <c r="B293" s="12" t="s">
        <v>32</v>
      </c>
      <c r="C293" s="13" t="s">
        <v>35</v>
      </c>
      <c r="D293" s="13">
        <v>110</v>
      </c>
      <c r="E293" s="13"/>
      <c r="F293" s="14">
        <v>0.4375</v>
      </c>
      <c r="G293" s="13"/>
      <c r="H293" s="13" t="s">
        <v>35</v>
      </c>
      <c r="I293" s="13"/>
      <c r="J293" s="13"/>
      <c r="K293" s="13"/>
      <c r="L293" s="13"/>
      <c r="M293" s="15"/>
      <c r="N293" s="16"/>
      <c r="O293" s="19" t="b">
        <f>NOT(ISERROR(MATCH(TEXT(Tableau1[[#This Row],[Date]],"jj-mmm"),Col_Filtre,0)))</f>
        <v>1</v>
      </c>
    </row>
    <row r="294" spans="1:15" x14ac:dyDescent="0.25">
      <c r="A294" s="11">
        <v>42681</v>
      </c>
      <c r="B294" s="12" t="s">
        <v>31</v>
      </c>
      <c r="C294" s="13" t="s">
        <v>36</v>
      </c>
      <c r="D294" s="13"/>
      <c r="E294" s="13"/>
      <c r="F294" s="14">
        <v>0.4375</v>
      </c>
      <c r="G294" s="14">
        <v>0.45833333333333331</v>
      </c>
      <c r="H294" s="13" t="s">
        <v>16</v>
      </c>
      <c r="I294" s="13"/>
      <c r="J294" s="13"/>
      <c r="K294" s="13"/>
      <c r="L294" s="13"/>
      <c r="M294" s="15"/>
      <c r="N294" s="16"/>
      <c r="O294" s="19" t="b">
        <f>NOT(ISERROR(MATCH(TEXT(Tableau1[[#This Row],[Date]],"jj-mmm"),Col_Filtre,0)))</f>
        <v>1</v>
      </c>
    </row>
    <row r="295" spans="1:15" x14ac:dyDescent="0.25">
      <c r="A295" s="21">
        <v>42681</v>
      </c>
      <c r="B295" s="12" t="s">
        <v>14</v>
      </c>
      <c r="C295" s="13" t="s">
        <v>20</v>
      </c>
      <c r="D295" s="12"/>
      <c r="E295" s="12"/>
      <c r="F295" s="23">
        <v>0.47916666666666669</v>
      </c>
      <c r="G295" s="23">
        <v>0.5</v>
      </c>
      <c r="H295" s="13" t="s">
        <v>36</v>
      </c>
      <c r="I295" s="12"/>
      <c r="J295" s="12"/>
      <c r="K295" s="12"/>
      <c r="L295" s="12"/>
      <c r="M295" s="22"/>
      <c r="N295" s="20"/>
      <c r="O295" s="19" t="b">
        <f>NOT(ISERROR(MATCH(TEXT(Tableau1[[#This Row],[Date]],"jj-mmm"),Col_Filtre,0)))</f>
        <v>1</v>
      </c>
    </row>
    <row r="296" spans="1:15" ht="24.95" customHeight="1" x14ac:dyDescent="0.25">
      <c r="A296" s="21">
        <v>42683</v>
      </c>
      <c r="B296" s="12" t="s">
        <v>32</v>
      </c>
      <c r="C296" s="13" t="s">
        <v>17</v>
      </c>
      <c r="D296" s="12"/>
      <c r="E296" s="12"/>
      <c r="F296" s="23">
        <v>0.34375</v>
      </c>
      <c r="G296" s="23">
        <v>0.36805555555555558</v>
      </c>
      <c r="H296" s="13" t="s">
        <v>23</v>
      </c>
      <c r="I296" s="12"/>
      <c r="J296" s="12"/>
      <c r="K296" s="12"/>
      <c r="L296" s="12"/>
      <c r="M296" s="22"/>
      <c r="N296" s="20"/>
      <c r="O296" s="19" t="b">
        <f>NOT(ISERROR(MATCH(TEXT(Tableau1[[#This Row],[Date]],"jj-mmm"),Col_Filtre,0)))</f>
        <v>1</v>
      </c>
    </row>
    <row r="297" spans="1:15" x14ac:dyDescent="0.25">
      <c r="A297" s="11">
        <v>42678</v>
      </c>
      <c r="B297" s="12" t="s">
        <v>31</v>
      </c>
      <c r="C297" s="13" t="s">
        <v>15</v>
      </c>
      <c r="D297" s="13"/>
      <c r="E297" s="13"/>
      <c r="F297" s="14">
        <v>0.66666666666666663</v>
      </c>
      <c r="G297" s="14">
        <v>0.70833333333333337</v>
      </c>
      <c r="H297" s="13" t="s">
        <v>37</v>
      </c>
      <c r="I297" s="13"/>
      <c r="J297" s="13"/>
      <c r="K297" s="13"/>
      <c r="L297" s="13"/>
      <c r="M297" s="15"/>
      <c r="N297" s="16"/>
      <c r="O297" s="19" t="b">
        <f>NOT(ISERROR(MATCH(TEXT(Tableau1[[#This Row],[Date]],"jj-mmm"),Col_Filtre,0)))</f>
        <v>1</v>
      </c>
    </row>
    <row r="298" spans="1:15" x14ac:dyDescent="0.25">
      <c r="A298" s="11">
        <v>42681</v>
      </c>
      <c r="B298" s="12" t="s">
        <v>14</v>
      </c>
      <c r="C298" s="13" t="s">
        <v>15</v>
      </c>
      <c r="D298" s="13"/>
      <c r="E298" s="13"/>
      <c r="F298" s="14">
        <v>0.55208333333333337</v>
      </c>
      <c r="G298" s="14">
        <v>0.58333333333333337</v>
      </c>
      <c r="H298" s="13" t="s">
        <v>38</v>
      </c>
      <c r="I298" s="13"/>
      <c r="J298" s="13"/>
      <c r="K298" s="13"/>
      <c r="L298" s="13"/>
      <c r="M298" s="15"/>
      <c r="N298" s="16"/>
      <c r="O298" s="19" t="b">
        <f>NOT(ISERROR(MATCH(TEXT(Tableau1[[#This Row],[Date]],"jj-mmm"),Col_Filtre,0)))</f>
        <v>1</v>
      </c>
    </row>
    <row r="299" spans="1:15" x14ac:dyDescent="0.25">
      <c r="A299" s="11">
        <v>42683</v>
      </c>
      <c r="B299" s="12" t="s">
        <v>32</v>
      </c>
      <c r="C299" s="13" t="s">
        <v>33</v>
      </c>
      <c r="D299" s="13">
        <v>106</v>
      </c>
      <c r="E299" s="13"/>
      <c r="F299" s="14">
        <v>0.35416666666666669</v>
      </c>
      <c r="G299" s="14">
        <v>0.39583333333333331</v>
      </c>
      <c r="H299" s="13" t="s">
        <v>16</v>
      </c>
      <c r="I299" s="13"/>
      <c r="J299" s="13"/>
      <c r="K299" s="13"/>
      <c r="L299" s="13"/>
      <c r="M299" s="15"/>
      <c r="N299" s="16"/>
      <c r="O299" s="19" t="b">
        <f>NOT(ISERROR(MATCH(TEXT(Tableau1[[#This Row],[Date]],"jj-mmm"),Col_Filtre,0)))</f>
        <v>1</v>
      </c>
    </row>
    <row r="300" spans="1:15" x14ac:dyDescent="0.25">
      <c r="A300" s="11">
        <v>42681</v>
      </c>
      <c r="B300" s="12" t="s">
        <v>31</v>
      </c>
      <c r="C300" s="13" t="s">
        <v>34</v>
      </c>
      <c r="D300" s="13"/>
      <c r="E300" s="13"/>
      <c r="F300" s="14">
        <v>0.57291666666666663</v>
      </c>
      <c r="G300" s="14">
        <v>0.59375</v>
      </c>
      <c r="H300" s="13" t="s">
        <v>35</v>
      </c>
      <c r="I300" s="13"/>
      <c r="J300" s="13"/>
      <c r="K300" s="13"/>
      <c r="L300" s="13"/>
      <c r="M300" s="15"/>
      <c r="N300" s="16"/>
      <c r="O300" s="19" t="b">
        <f>NOT(ISERROR(MATCH(TEXT(Tableau1[[#This Row],[Date]],"jj-mmm"),Col_Filtre,0)))</f>
        <v>1</v>
      </c>
    </row>
    <row r="301" spans="1:15" x14ac:dyDescent="0.25">
      <c r="A301" s="11">
        <v>42681</v>
      </c>
      <c r="B301" s="12" t="s">
        <v>14</v>
      </c>
      <c r="C301" s="13" t="s">
        <v>35</v>
      </c>
      <c r="D301" s="13">
        <v>217</v>
      </c>
      <c r="E301" s="13"/>
      <c r="F301" s="14">
        <v>0.58333333333333337</v>
      </c>
      <c r="G301" s="14">
        <v>0.60416666666666663</v>
      </c>
      <c r="H301" s="13" t="s">
        <v>16</v>
      </c>
      <c r="I301" s="13"/>
      <c r="J301" s="13"/>
      <c r="K301" s="13"/>
      <c r="L301" s="13"/>
      <c r="M301" s="15"/>
      <c r="N301" s="16"/>
      <c r="O301" s="19" t="b">
        <f>NOT(ISERROR(MATCH(TEXT(Tableau1[[#This Row],[Date]],"jj-mmm"),Col_Filtre,0)))</f>
        <v>1</v>
      </c>
    </row>
    <row r="302" spans="1:15" x14ac:dyDescent="0.25">
      <c r="A302" s="11">
        <v>42681</v>
      </c>
      <c r="B302" s="12" t="s">
        <v>32</v>
      </c>
      <c r="C302" s="13" t="s">
        <v>36</v>
      </c>
      <c r="D302" s="13">
        <v>204</v>
      </c>
      <c r="E302" s="13"/>
      <c r="F302" s="14">
        <v>0.60416666666666663</v>
      </c>
      <c r="G302" s="14">
        <v>0.625</v>
      </c>
      <c r="H302" s="13" t="s">
        <v>36</v>
      </c>
      <c r="I302" s="13"/>
      <c r="J302" s="13"/>
      <c r="K302" s="13"/>
      <c r="L302" s="13"/>
      <c r="M302" s="15"/>
      <c r="N302" s="16"/>
      <c r="O302" s="19" t="b">
        <f>NOT(ISERROR(MATCH(TEXT(Tableau1[[#This Row],[Date]],"jj-mmm"),Col_Filtre,0)))</f>
        <v>1</v>
      </c>
    </row>
    <row r="303" spans="1:15" x14ac:dyDescent="0.25">
      <c r="A303" s="11">
        <v>42681</v>
      </c>
      <c r="B303" s="12" t="s">
        <v>31</v>
      </c>
      <c r="C303" s="13" t="s">
        <v>20</v>
      </c>
      <c r="D303" s="13">
        <v>214</v>
      </c>
      <c r="E303" s="13"/>
      <c r="F303" s="14">
        <v>0.61111111111111105</v>
      </c>
      <c r="G303" s="14">
        <v>0.65277777777777779</v>
      </c>
      <c r="H303" s="13" t="s">
        <v>23</v>
      </c>
      <c r="I303" s="13"/>
      <c r="J303" s="13"/>
      <c r="K303" s="13"/>
      <c r="L303" s="13"/>
      <c r="M303" s="15"/>
      <c r="N303" s="16"/>
      <c r="O303" s="19" t="b">
        <f>NOT(ISERROR(MATCH(TEXT(Tableau1[[#This Row],[Date]],"jj-mmm"),Col_Filtre,0)))</f>
        <v>1</v>
      </c>
    </row>
    <row r="304" spans="1:15" x14ac:dyDescent="0.25">
      <c r="A304" s="11">
        <v>42678</v>
      </c>
      <c r="B304" s="12" t="s">
        <v>14</v>
      </c>
      <c r="C304" s="13" t="s">
        <v>17</v>
      </c>
      <c r="D304" s="13"/>
      <c r="E304" s="13"/>
      <c r="F304" s="14">
        <v>0.72916666666666663</v>
      </c>
      <c r="G304" s="13"/>
      <c r="H304" s="13" t="s">
        <v>37</v>
      </c>
      <c r="I304" s="13"/>
      <c r="J304" s="13"/>
      <c r="K304" s="13"/>
      <c r="L304" s="13"/>
      <c r="M304" s="15"/>
      <c r="N304" s="16"/>
      <c r="O304" s="19" t="b">
        <f>NOT(ISERROR(MATCH(TEXT(Tableau1[[#This Row],[Date]],"jj-mmm"),Col_Filtre,0)))</f>
        <v>1</v>
      </c>
    </row>
    <row r="305" spans="1:15" x14ac:dyDescent="0.25">
      <c r="A305" s="11">
        <v>42681</v>
      </c>
      <c r="B305" s="12" t="s">
        <v>32</v>
      </c>
      <c r="C305" s="13" t="s">
        <v>15</v>
      </c>
      <c r="D305" s="13"/>
      <c r="E305" s="13"/>
      <c r="F305" s="14">
        <v>0.64583333333333337</v>
      </c>
      <c r="G305" s="14">
        <v>0.66666666666666663</v>
      </c>
      <c r="H305" s="13" t="s">
        <v>38</v>
      </c>
      <c r="I305" s="13"/>
      <c r="J305" s="13"/>
      <c r="K305" s="13"/>
      <c r="L305" s="13"/>
      <c r="M305" s="15"/>
      <c r="N305" s="16"/>
      <c r="O305" s="19" t="b">
        <f>NOT(ISERROR(MATCH(TEXT(Tableau1[[#This Row],[Date]],"jj-mmm"),Col_Filtre,0)))</f>
        <v>1</v>
      </c>
    </row>
    <row r="306" spans="1:15" x14ac:dyDescent="0.25">
      <c r="A306" s="11">
        <v>42681</v>
      </c>
      <c r="B306" s="12" t="s">
        <v>31</v>
      </c>
      <c r="C306" s="13" t="s">
        <v>15</v>
      </c>
      <c r="D306" s="13">
        <v>119</v>
      </c>
      <c r="E306" s="13"/>
      <c r="F306" s="14">
        <v>0.70833333333333337</v>
      </c>
      <c r="G306" s="14">
        <v>0.75</v>
      </c>
      <c r="H306" s="13" t="s">
        <v>16</v>
      </c>
      <c r="I306" s="13"/>
      <c r="J306" s="13"/>
      <c r="K306" s="13"/>
      <c r="L306" s="13"/>
      <c r="M306" s="15"/>
      <c r="N306" s="16"/>
      <c r="O306" s="19" t="b">
        <f>NOT(ISERROR(MATCH(TEXT(Tableau1[[#This Row],[Date]],"jj-mmm"),Col_Filtre,0)))</f>
        <v>1</v>
      </c>
    </row>
    <row r="307" spans="1:15" x14ac:dyDescent="0.25">
      <c r="A307" s="21">
        <v>42680</v>
      </c>
      <c r="B307" s="12" t="s">
        <v>14</v>
      </c>
      <c r="C307" s="13" t="s">
        <v>33</v>
      </c>
      <c r="D307" s="12"/>
      <c r="E307" s="12"/>
      <c r="F307" s="23">
        <v>0.375</v>
      </c>
      <c r="G307" s="23">
        <v>0.38541666666666669</v>
      </c>
      <c r="H307" s="13" t="s">
        <v>35</v>
      </c>
      <c r="I307" s="12"/>
      <c r="J307" s="12"/>
      <c r="K307" s="12"/>
      <c r="L307" s="12"/>
      <c r="M307" s="22"/>
      <c r="N307" s="20"/>
      <c r="O307" s="19" t="b">
        <f>NOT(ISERROR(MATCH(TEXT(Tableau1[[#This Row],[Date]],"jj-mmm"),Col_Filtre,0)))</f>
        <v>1</v>
      </c>
    </row>
    <row r="308" spans="1:15" x14ac:dyDescent="0.25">
      <c r="A308" s="21">
        <v>42679</v>
      </c>
      <c r="B308" s="12" t="s">
        <v>32</v>
      </c>
      <c r="C308" s="13" t="s">
        <v>34</v>
      </c>
      <c r="D308" s="12"/>
      <c r="E308" s="12"/>
      <c r="F308" s="23">
        <v>0.5</v>
      </c>
      <c r="G308" s="23">
        <v>0.52083333333333337</v>
      </c>
      <c r="H308" s="13" t="s">
        <v>16</v>
      </c>
      <c r="I308" s="12"/>
      <c r="J308" s="12"/>
      <c r="K308" s="12"/>
      <c r="L308" s="12"/>
      <c r="M308" s="22" t="s">
        <v>13</v>
      </c>
      <c r="N308" s="20"/>
      <c r="O308" s="19" t="b">
        <f>NOT(ISERROR(MATCH(TEXT(Tableau1[[#This Row],[Date]],"jj-mmm"),Col_Filtre,0)))</f>
        <v>1</v>
      </c>
    </row>
    <row r="309" spans="1:15" x14ac:dyDescent="0.25">
      <c r="A309" s="11">
        <v>42682</v>
      </c>
      <c r="B309" s="12" t="s">
        <v>31</v>
      </c>
      <c r="C309" s="13" t="s">
        <v>35</v>
      </c>
      <c r="D309" s="13"/>
      <c r="E309" s="13"/>
      <c r="F309" s="14">
        <v>0.34375</v>
      </c>
      <c r="G309" s="14">
        <v>0.36458333333333331</v>
      </c>
      <c r="H309" s="13" t="s">
        <v>36</v>
      </c>
      <c r="I309" s="13"/>
      <c r="J309" s="13"/>
      <c r="K309" s="13"/>
      <c r="L309" s="13"/>
      <c r="M309" s="15"/>
      <c r="N309" s="16"/>
      <c r="O309" s="19" t="b">
        <f>NOT(ISERROR(MATCH(TEXT(Tableau1[[#This Row],[Date]],"jj-mmm"),Col_Filtre,0)))</f>
        <v>1</v>
      </c>
    </row>
    <row r="310" spans="1:15" x14ac:dyDescent="0.25">
      <c r="A310" s="11">
        <v>42682</v>
      </c>
      <c r="B310" s="12" t="s">
        <v>14</v>
      </c>
      <c r="C310" s="13" t="s">
        <v>36</v>
      </c>
      <c r="D310" s="13"/>
      <c r="E310" s="13"/>
      <c r="F310" s="14">
        <v>0.375</v>
      </c>
      <c r="G310" s="14">
        <v>0.41666666666666669</v>
      </c>
      <c r="H310" s="13" t="s">
        <v>23</v>
      </c>
      <c r="I310" s="13"/>
      <c r="J310" s="13"/>
      <c r="K310" s="13"/>
      <c r="L310" s="13"/>
      <c r="M310" s="15"/>
      <c r="N310" s="16"/>
      <c r="O310" s="19" t="b">
        <f>NOT(ISERROR(MATCH(TEXT(Tableau1[[#This Row],[Date]],"jj-mmm"),Col_Filtre,0)))</f>
        <v>1</v>
      </c>
    </row>
    <row r="311" spans="1:15" x14ac:dyDescent="0.25">
      <c r="A311" s="21">
        <v>42682</v>
      </c>
      <c r="B311" s="12" t="s">
        <v>32</v>
      </c>
      <c r="C311" s="13" t="s">
        <v>20</v>
      </c>
      <c r="D311" s="12">
        <v>113</v>
      </c>
      <c r="E311" s="12"/>
      <c r="F311" s="23">
        <v>0.38541666666666669</v>
      </c>
      <c r="G311" s="23">
        <v>0.40625</v>
      </c>
      <c r="H311" s="13" t="s">
        <v>37</v>
      </c>
      <c r="I311" s="12"/>
      <c r="J311" s="12"/>
      <c r="K311" s="12"/>
      <c r="L311" s="12"/>
      <c r="M311" s="22"/>
      <c r="N311" s="20"/>
      <c r="O311" s="19" t="b">
        <f>NOT(ISERROR(MATCH(TEXT(Tableau1[[#This Row],[Date]],"jj-mmm"),Col_Filtre,0)))</f>
        <v>1</v>
      </c>
    </row>
    <row r="312" spans="1:15" x14ac:dyDescent="0.25">
      <c r="A312" s="21">
        <v>42680</v>
      </c>
      <c r="B312" s="12" t="s">
        <v>31</v>
      </c>
      <c r="C312" s="13" t="s">
        <v>17</v>
      </c>
      <c r="D312" s="12"/>
      <c r="E312" s="12"/>
      <c r="F312" s="23">
        <v>0.64583333333333337</v>
      </c>
      <c r="G312" s="12"/>
      <c r="H312" s="13" t="s">
        <v>38</v>
      </c>
      <c r="I312" s="12"/>
      <c r="J312" s="12"/>
      <c r="K312" s="12"/>
      <c r="L312" s="12"/>
      <c r="M312" s="22"/>
      <c r="N312" s="20"/>
      <c r="O312" s="19" t="b">
        <f>NOT(ISERROR(MATCH(TEXT(Tableau1[[#This Row],[Date]],"jj-mmm"),Col_Filtre,0)))</f>
        <v>1</v>
      </c>
    </row>
    <row r="313" spans="1:15" x14ac:dyDescent="0.25">
      <c r="A313" s="21">
        <v>42679</v>
      </c>
      <c r="B313" s="12" t="s">
        <v>14</v>
      </c>
      <c r="C313" s="13" t="s">
        <v>15</v>
      </c>
      <c r="D313" s="12"/>
      <c r="E313" s="12"/>
      <c r="F313" s="23">
        <v>0.79166666666666663</v>
      </c>
      <c r="G313" s="12"/>
      <c r="H313" s="13" t="s">
        <v>16</v>
      </c>
      <c r="I313" s="12"/>
      <c r="J313" s="12"/>
      <c r="K313" s="12"/>
      <c r="L313" s="12"/>
      <c r="M313" s="22"/>
      <c r="N313" s="20"/>
      <c r="O313" s="19" t="b">
        <f>NOT(ISERROR(MATCH(TEXT(Tableau1[[#This Row],[Date]],"jj-mmm"),Col_Filtre,0)))</f>
        <v>1</v>
      </c>
    </row>
    <row r="314" spans="1:15" x14ac:dyDescent="0.25">
      <c r="A314" s="21">
        <v>42683</v>
      </c>
      <c r="B314" s="12" t="s">
        <v>32</v>
      </c>
      <c r="C314" s="13" t="s">
        <v>15</v>
      </c>
      <c r="D314" s="12">
        <v>218</v>
      </c>
      <c r="E314" s="12"/>
      <c r="F314" s="23">
        <v>0.38194444444444442</v>
      </c>
      <c r="G314" s="23">
        <v>0.4236111111111111</v>
      </c>
      <c r="H314" s="13" t="s">
        <v>35</v>
      </c>
      <c r="I314" s="12"/>
      <c r="J314" s="12"/>
      <c r="K314" s="12"/>
      <c r="L314" s="12"/>
      <c r="M314" s="22"/>
      <c r="N314" s="20"/>
      <c r="O314" s="19" t="b">
        <f>NOT(ISERROR(MATCH(TEXT(Tableau1[[#This Row],[Date]],"jj-mmm"),Col_Filtre,0)))</f>
        <v>1</v>
      </c>
    </row>
    <row r="315" spans="1:15" x14ac:dyDescent="0.25">
      <c r="A315" s="11">
        <v>42683</v>
      </c>
      <c r="B315" s="12" t="s">
        <v>31</v>
      </c>
      <c r="C315" s="13" t="s">
        <v>33</v>
      </c>
      <c r="D315" s="13">
        <v>105</v>
      </c>
      <c r="E315" s="13"/>
      <c r="F315" s="14">
        <v>0.40625</v>
      </c>
      <c r="G315" s="14">
        <v>0.41666666666666669</v>
      </c>
      <c r="H315" s="13" t="s">
        <v>16</v>
      </c>
      <c r="I315" s="13"/>
      <c r="J315" s="13"/>
      <c r="K315" s="13"/>
      <c r="L315" s="13"/>
      <c r="M315" s="15"/>
      <c r="N315" s="16"/>
      <c r="O315" s="19" t="b">
        <f>NOT(ISERROR(MATCH(TEXT(Tableau1[[#This Row],[Date]],"jj-mmm"),Col_Filtre,0)))</f>
        <v>1</v>
      </c>
    </row>
    <row r="316" spans="1:15" x14ac:dyDescent="0.25">
      <c r="A316" s="44">
        <v>42685</v>
      </c>
      <c r="B316" s="12" t="s">
        <v>14</v>
      </c>
      <c r="C316" s="13" t="s">
        <v>34</v>
      </c>
      <c r="D316" s="37"/>
      <c r="E316" s="37"/>
      <c r="F316" s="45">
        <v>0.27083333333333331</v>
      </c>
      <c r="G316" s="45">
        <v>0.30208333333333331</v>
      </c>
      <c r="H316" s="13" t="s">
        <v>36</v>
      </c>
      <c r="I316" s="37"/>
      <c r="J316" s="37"/>
      <c r="K316" s="37"/>
      <c r="L316" s="37"/>
      <c r="M316" s="38" t="s">
        <v>13</v>
      </c>
      <c r="N316" s="18"/>
      <c r="O316" s="19" t="b">
        <f>NOT(ISERROR(MATCH(TEXT(Tableau1[[#This Row],[Date]],"jj-mmm"),Col_Filtre,0)))</f>
        <v>1</v>
      </c>
    </row>
    <row r="317" spans="1:15" x14ac:dyDescent="0.25">
      <c r="A317" s="44">
        <v>42685</v>
      </c>
      <c r="B317" s="12" t="s">
        <v>32</v>
      </c>
      <c r="C317" s="13" t="s">
        <v>35</v>
      </c>
      <c r="D317" s="37">
        <v>320</v>
      </c>
      <c r="E317" s="37"/>
      <c r="F317" s="45">
        <v>0.51041666666666663</v>
      </c>
      <c r="G317" s="45"/>
      <c r="H317" s="13" t="s">
        <v>23</v>
      </c>
      <c r="I317" s="37"/>
      <c r="J317" s="37"/>
      <c r="K317" s="37"/>
      <c r="L317" s="37"/>
      <c r="M317" s="38" t="s">
        <v>13</v>
      </c>
      <c r="N317" s="18"/>
      <c r="O317" s="19" t="b">
        <f>NOT(ISERROR(MATCH(TEXT(Tableau1[[#This Row],[Date]],"jj-mmm"),Col_Filtre,0)))</f>
        <v>1</v>
      </c>
    </row>
    <row r="318" spans="1:15" x14ac:dyDescent="0.25">
      <c r="A318" s="11">
        <v>42683</v>
      </c>
      <c r="B318" s="12" t="s">
        <v>31</v>
      </c>
      <c r="C318" s="13" t="s">
        <v>36</v>
      </c>
      <c r="D318" s="13"/>
      <c r="E318" s="13"/>
      <c r="F318" s="14">
        <v>0.41666666666666669</v>
      </c>
      <c r="G318" s="13"/>
      <c r="H318" s="13" t="s">
        <v>37</v>
      </c>
      <c r="I318" s="13"/>
      <c r="J318" s="13"/>
      <c r="K318" s="13"/>
      <c r="L318" s="13"/>
      <c r="M318" s="15"/>
      <c r="N318" s="16"/>
      <c r="O318" s="19" t="b">
        <f>NOT(ISERROR(MATCH(TEXT(Tableau1[[#This Row],[Date]],"jj-mmm"),Col_Filtre,0)))</f>
        <v>1</v>
      </c>
    </row>
    <row r="319" spans="1:15" x14ac:dyDescent="0.25">
      <c r="A319" s="11">
        <v>42684</v>
      </c>
      <c r="B319" s="12" t="s">
        <v>14</v>
      </c>
      <c r="C319" s="13" t="s">
        <v>20</v>
      </c>
      <c r="D319" s="13"/>
      <c r="E319" s="13"/>
      <c r="F319" s="14">
        <v>0.38541666666666669</v>
      </c>
      <c r="G319" s="14">
        <v>0.41666666666666669</v>
      </c>
      <c r="H319" s="13" t="s">
        <v>38</v>
      </c>
      <c r="I319" s="13"/>
      <c r="J319" s="13"/>
      <c r="K319" s="13"/>
      <c r="L319" s="13"/>
      <c r="M319" s="15"/>
      <c r="N319" s="16"/>
      <c r="O319" s="19" t="b">
        <f>NOT(ISERROR(MATCH(TEXT(Tableau1[[#This Row],[Date]],"jj-mmm"),Col_Filtre,0)))</f>
        <v>1</v>
      </c>
    </row>
    <row r="320" spans="1:15" x14ac:dyDescent="0.25">
      <c r="A320" s="21">
        <v>42684</v>
      </c>
      <c r="B320" s="12" t="s">
        <v>32</v>
      </c>
      <c r="C320" s="13" t="s">
        <v>17</v>
      </c>
      <c r="D320" s="12">
        <v>210</v>
      </c>
      <c r="E320" s="12"/>
      <c r="F320" s="23">
        <v>0.39583333333333331</v>
      </c>
      <c r="G320" s="23">
        <v>0.4375</v>
      </c>
      <c r="H320" s="13" t="s">
        <v>16</v>
      </c>
      <c r="I320" s="12"/>
      <c r="J320" s="12"/>
      <c r="K320" s="12"/>
      <c r="L320" s="12"/>
      <c r="M320" s="22"/>
      <c r="N320" s="20"/>
      <c r="O320" s="19" t="b">
        <f>NOT(ISERROR(MATCH(TEXT(Tableau1[[#This Row],[Date]],"jj-mmm"),Col_Filtre,0)))</f>
        <v>1</v>
      </c>
    </row>
    <row r="321" spans="1:15" x14ac:dyDescent="0.25">
      <c r="A321" s="11">
        <v>42684</v>
      </c>
      <c r="B321" s="12" t="s">
        <v>31</v>
      </c>
      <c r="C321" s="13" t="s">
        <v>15</v>
      </c>
      <c r="D321" s="13">
        <v>106</v>
      </c>
      <c r="E321" s="13"/>
      <c r="F321" s="14">
        <v>0.41666666666666669</v>
      </c>
      <c r="G321" s="14">
        <v>0.45833333333333331</v>
      </c>
      <c r="H321" s="13" t="s">
        <v>35</v>
      </c>
      <c r="I321" s="13"/>
      <c r="J321" s="13"/>
      <c r="K321" s="13"/>
      <c r="L321" s="13"/>
      <c r="M321" s="15"/>
      <c r="N321" s="16"/>
      <c r="O321" s="19" t="b">
        <f>NOT(ISERROR(MATCH(TEXT(Tableau1[[#This Row],[Date]],"jj-mmm"),Col_Filtre,0)))</f>
        <v>1</v>
      </c>
    </row>
    <row r="322" spans="1:15" x14ac:dyDescent="0.25">
      <c r="A322" s="24">
        <v>42682</v>
      </c>
      <c r="B322" s="12" t="s">
        <v>14</v>
      </c>
      <c r="C322" s="13" t="s">
        <v>15</v>
      </c>
      <c r="D322" s="25"/>
      <c r="E322" s="25"/>
      <c r="F322" s="26">
        <v>0.39583333333333331</v>
      </c>
      <c r="G322" s="26">
        <v>0.41666666666666669</v>
      </c>
      <c r="H322" s="13" t="s">
        <v>16</v>
      </c>
      <c r="I322" s="25"/>
      <c r="J322" s="25"/>
      <c r="K322" s="25"/>
      <c r="L322" s="25"/>
      <c r="M322" s="27"/>
      <c r="N322" s="28"/>
      <c r="O322" s="19" t="b">
        <f>NOT(ISERROR(MATCH(TEXT(Tableau1[[#This Row],[Date]],"jj-mmm"),Col_Filtre,0)))</f>
        <v>1</v>
      </c>
    </row>
    <row r="323" spans="1:15" x14ac:dyDescent="0.25">
      <c r="A323" s="24">
        <v>42682</v>
      </c>
      <c r="B323" s="12" t="s">
        <v>32</v>
      </c>
      <c r="C323" s="13" t="s">
        <v>33</v>
      </c>
      <c r="D323" s="25"/>
      <c r="E323" s="25"/>
      <c r="F323" s="26">
        <v>0.41666666666666669</v>
      </c>
      <c r="G323" s="26">
        <v>0.44444444444444442</v>
      </c>
      <c r="H323" s="13" t="s">
        <v>36</v>
      </c>
      <c r="I323" s="25"/>
      <c r="J323" s="25"/>
      <c r="K323" s="25"/>
      <c r="L323" s="25"/>
      <c r="M323" s="27"/>
      <c r="N323" s="28"/>
      <c r="O323" s="19" t="b">
        <f>NOT(ISERROR(MATCH(TEXT(Tableau1[[#This Row],[Date]],"jj-mmm"),Col_Filtre,0)))</f>
        <v>1</v>
      </c>
    </row>
    <row r="324" spans="1:15" x14ac:dyDescent="0.25">
      <c r="A324" s="21">
        <v>42682</v>
      </c>
      <c r="B324" s="12" t="s">
        <v>31</v>
      </c>
      <c r="C324" s="13" t="s">
        <v>34</v>
      </c>
      <c r="D324" s="12">
        <v>103</v>
      </c>
      <c r="E324" s="12"/>
      <c r="F324" s="23">
        <v>0.4375</v>
      </c>
      <c r="G324" s="12"/>
      <c r="H324" s="13" t="s">
        <v>23</v>
      </c>
      <c r="I324" s="12"/>
      <c r="J324" s="12"/>
      <c r="K324" s="12"/>
      <c r="L324" s="12"/>
      <c r="M324" s="22"/>
      <c r="N324" s="20"/>
      <c r="O324" s="19" t="b">
        <f>NOT(ISERROR(MATCH(TEXT(Tableau1[[#This Row],[Date]],"jj-mmm"),Col_Filtre,0)))</f>
        <v>1</v>
      </c>
    </row>
    <row r="325" spans="1:15" x14ac:dyDescent="0.25">
      <c r="A325" s="21">
        <v>42682</v>
      </c>
      <c r="B325" s="12" t="s">
        <v>14</v>
      </c>
      <c r="C325" s="13" t="s">
        <v>35</v>
      </c>
      <c r="D325" s="12">
        <v>121</v>
      </c>
      <c r="E325" s="12"/>
      <c r="F325" s="23">
        <v>0.4375</v>
      </c>
      <c r="G325" s="12"/>
      <c r="H325" s="13" t="s">
        <v>37</v>
      </c>
      <c r="I325" s="12"/>
      <c r="J325" s="12"/>
      <c r="K325" s="12"/>
      <c r="L325" s="12"/>
      <c r="M325" s="22"/>
      <c r="N325" s="20"/>
      <c r="O325" s="19" t="b">
        <f>NOT(ISERROR(MATCH(TEXT(Tableau1[[#This Row],[Date]],"jj-mmm"),Col_Filtre,0)))</f>
        <v>1</v>
      </c>
    </row>
    <row r="326" spans="1:15" x14ac:dyDescent="0.25">
      <c r="A326" s="21">
        <v>42682</v>
      </c>
      <c r="B326" s="12" t="s">
        <v>32</v>
      </c>
      <c r="C326" s="13" t="s">
        <v>36</v>
      </c>
      <c r="D326" s="12">
        <v>214</v>
      </c>
      <c r="E326" s="12"/>
      <c r="F326" s="23">
        <v>0.4375</v>
      </c>
      <c r="G326" s="12"/>
      <c r="H326" s="13" t="s">
        <v>38</v>
      </c>
      <c r="I326" s="12"/>
      <c r="J326" s="12"/>
      <c r="K326" s="12"/>
      <c r="L326" s="12"/>
      <c r="M326" s="22"/>
      <c r="N326" s="20"/>
      <c r="O326" s="19" t="b">
        <f>NOT(ISERROR(MATCH(TEXT(Tableau1[[#This Row],[Date]],"jj-mmm"),Col_Filtre,0)))</f>
        <v>1</v>
      </c>
    </row>
    <row r="327" spans="1:15" x14ac:dyDescent="0.25">
      <c r="A327" s="24">
        <v>42687</v>
      </c>
      <c r="B327" s="12" t="s">
        <v>31</v>
      </c>
      <c r="C327" s="13" t="s">
        <v>20</v>
      </c>
      <c r="D327" s="25" t="s">
        <v>18</v>
      </c>
      <c r="E327" s="25"/>
      <c r="F327" s="26">
        <v>0.60416666666666663</v>
      </c>
      <c r="G327" s="26">
        <v>0.64583333333333337</v>
      </c>
      <c r="H327" s="13" t="s">
        <v>16</v>
      </c>
      <c r="I327" s="25"/>
      <c r="J327" s="25"/>
      <c r="K327" s="25"/>
      <c r="L327" s="25"/>
      <c r="M327" s="27"/>
      <c r="N327" s="28"/>
      <c r="O327" s="19" t="b">
        <f>NOT(ISERROR(MATCH(TEXT(Tableau1[[#This Row],[Date]],"jj-mmm"),Col_Filtre,0)))</f>
        <v>1</v>
      </c>
    </row>
    <row r="328" spans="1:15" x14ac:dyDescent="0.25">
      <c r="A328" s="21">
        <v>42682</v>
      </c>
      <c r="B328" s="12" t="s">
        <v>14</v>
      </c>
      <c r="C328" s="13" t="s">
        <v>17</v>
      </c>
      <c r="D328" s="12">
        <v>216</v>
      </c>
      <c r="E328" s="12"/>
      <c r="F328" s="23">
        <v>0.4375</v>
      </c>
      <c r="G328" s="12"/>
      <c r="H328" s="13" t="s">
        <v>35</v>
      </c>
      <c r="I328" s="12"/>
      <c r="J328" s="12"/>
      <c r="K328" s="12"/>
      <c r="L328" s="12"/>
      <c r="M328" s="22"/>
      <c r="N328" s="20"/>
      <c r="O328" s="19" t="b">
        <f>NOT(ISERROR(MATCH(TEXT(Tableau1[[#This Row],[Date]],"jj-mmm"),Col_Filtre,0)))</f>
        <v>1</v>
      </c>
    </row>
    <row r="329" spans="1:15" x14ac:dyDescent="0.25">
      <c r="A329" s="21">
        <v>42682</v>
      </c>
      <c r="B329" s="12" t="s">
        <v>32</v>
      </c>
      <c r="C329" s="13" t="s">
        <v>15</v>
      </c>
      <c r="D329" s="12">
        <v>113</v>
      </c>
      <c r="E329" s="12"/>
      <c r="F329" s="23">
        <v>0.4375</v>
      </c>
      <c r="G329" s="12"/>
      <c r="H329" s="13" t="s">
        <v>16</v>
      </c>
      <c r="I329" s="12"/>
      <c r="J329" s="12"/>
      <c r="K329" s="12"/>
      <c r="L329" s="12"/>
      <c r="M329" s="22"/>
      <c r="N329" s="20"/>
      <c r="O329" s="19" t="b">
        <f>NOT(ISERROR(MATCH(TEXT(Tableau1[[#This Row],[Date]],"jj-mmm"),Col_Filtre,0)))</f>
        <v>1</v>
      </c>
    </row>
    <row r="330" spans="1:15" x14ac:dyDescent="0.25">
      <c r="A330" s="21">
        <v>42682</v>
      </c>
      <c r="B330" s="12" t="s">
        <v>31</v>
      </c>
      <c r="C330" s="13" t="s">
        <v>15</v>
      </c>
      <c r="D330" s="12"/>
      <c r="E330" s="12"/>
      <c r="F330" s="23">
        <v>0.58333333333333337</v>
      </c>
      <c r="G330" s="23">
        <v>0.60416666666666663</v>
      </c>
      <c r="H330" s="13" t="s">
        <v>36</v>
      </c>
      <c r="I330" s="12"/>
      <c r="J330" s="12"/>
      <c r="K330" s="12"/>
      <c r="L330" s="12"/>
      <c r="M330" s="22"/>
      <c r="N330" s="20"/>
      <c r="O330" s="19" t="b">
        <f>NOT(ISERROR(MATCH(TEXT(Tableau1[[#This Row],[Date]],"jj-mmm"),Col_Filtre,0)))</f>
        <v>1</v>
      </c>
    </row>
    <row r="331" spans="1:15" x14ac:dyDescent="0.25">
      <c r="A331" s="11">
        <v>42682</v>
      </c>
      <c r="B331" s="12" t="s">
        <v>14</v>
      </c>
      <c r="C331" s="13" t="s">
        <v>33</v>
      </c>
      <c r="D331" s="13">
        <v>627</v>
      </c>
      <c r="E331" s="13"/>
      <c r="F331" s="14">
        <v>0.58333333333333337</v>
      </c>
      <c r="G331" s="13"/>
      <c r="H331" s="13" t="s">
        <v>23</v>
      </c>
      <c r="I331" s="13"/>
      <c r="J331" s="13"/>
      <c r="K331" s="13"/>
      <c r="L331" s="13"/>
      <c r="M331" s="15"/>
      <c r="N331" s="16"/>
      <c r="O331" s="19" t="b">
        <f>NOT(ISERROR(MATCH(TEXT(Tableau1[[#This Row],[Date]],"jj-mmm"),Col_Filtre,0)))</f>
        <v>1</v>
      </c>
    </row>
    <row r="332" spans="1:15" x14ac:dyDescent="0.25">
      <c r="A332" s="21">
        <v>42681</v>
      </c>
      <c r="B332" s="12" t="s">
        <v>32</v>
      </c>
      <c r="C332" s="13" t="s">
        <v>34</v>
      </c>
      <c r="D332" s="12">
        <v>865</v>
      </c>
      <c r="E332" s="12"/>
      <c r="F332" s="23">
        <v>0.60416666666666663</v>
      </c>
      <c r="G332" s="12"/>
      <c r="H332" s="13" t="s">
        <v>37</v>
      </c>
      <c r="I332" s="12"/>
      <c r="J332" s="12"/>
      <c r="K332" s="12"/>
      <c r="L332" s="12"/>
      <c r="M332" s="22"/>
      <c r="N332" s="20"/>
      <c r="O332" s="19" t="b">
        <f>NOT(ISERROR(MATCH(TEXT(Tableau1[[#This Row],[Date]],"jj-mmm"),Col_Filtre,0)))</f>
        <v>1</v>
      </c>
    </row>
    <row r="333" spans="1:15" x14ac:dyDescent="0.25">
      <c r="A333" s="11">
        <v>42682</v>
      </c>
      <c r="B333" s="12" t="s">
        <v>31</v>
      </c>
      <c r="C333" s="13" t="s">
        <v>35</v>
      </c>
      <c r="D333" s="13">
        <v>638</v>
      </c>
      <c r="E333" s="13"/>
      <c r="F333" s="14">
        <v>0.58333333333333337</v>
      </c>
      <c r="G333" s="13"/>
      <c r="H333" s="13" t="s">
        <v>38</v>
      </c>
      <c r="I333" s="13"/>
      <c r="J333" s="13"/>
      <c r="K333" s="13"/>
      <c r="L333" s="13"/>
      <c r="M333" s="15"/>
      <c r="N333" s="16"/>
      <c r="O333" s="19" t="b">
        <f>NOT(ISERROR(MATCH(TEXT(Tableau1[[#This Row],[Date]],"jj-mmm"),Col_Filtre,0)))</f>
        <v>1</v>
      </c>
    </row>
    <row r="334" spans="1:15" x14ac:dyDescent="0.25">
      <c r="A334" s="21">
        <v>42682</v>
      </c>
      <c r="B334" s="12" t="s">
        <v>14</v>
      </c>
      <c r="C334" s="13" t="s">
        <v>36</v>
      </c>
      <c r="D334" s="12"/>
      <c r="E334" s="12"/>
      <c r="F334" s="23">
        <v>0.59375</v>
      </c>
      <c r="G334" s="23">
        <v>0.61458333333333337</v>
      </c>
      <c r="H334" s="13" t="s">
        <v>16</v>
      </c>
      <c r="I334" s="12"/>
      <c r="J334" s="12"/>
      <c r="K334" s="12"/>
      <c r="L334" s="12"/>
      <c r="M334" s="22"/>
      <c r="N334" s="20"/>
      <c r="O334" s="19" t="b">
        <f>NOT(ISERROR(MATCH(TEXT(Tableau1[[#This Row],[Date]],"jj-mmm"),Col_Filtre,0)))</f>
        <v>1</v>
      </c>
    </row>
    <row r="335" spans="1:15" x14ac:dyDescent="0.25">
      <c r="A335" s="11">
        <v>42682</v>
      </c>
      <c r="B335" s="12" t="s">
        <v>32</v>
      </c>
      <c r="C335" s="13" t="s">
        <v>20</v>
      </c>
      <c r="D335" s="13"/>
      <c r="E335" s="13"/>
      <c r="F335" s="14">
        <v>0.625</v>
      </c>
      <c r="G335" s="14">
        <v>0.64583333333333337</v>
      </c>
      <c r="H335" s="13" t="s">
        <v>35</v>
      </c>
      <c r="I335" s="13"/>
      <c r="J335" s="13"/>
      <c r="K335" s="13"/>
      <c r="L335" s="13"/>
      <c r="M335" s="15"/>
      <c r="N335" s="16"/>
      <c r="O335" s="19" t="b">
        <f>NOT(ISERROR(MATCH(TEXT(Tableau1[[#This Row],[Date]],"jj-mmm"),Col_Filtre,0)))</f>
        <v>1</v>
      </c>
    </row>
    <row r="336" spans="1:15" x14ac:dyDescent="0.25">
      <c r="A336" s="21">
        <v>42682</v>
      </c>
      <c r="B336" s="12" t="s">
        <v>31</v>
      </c>
      <c r="C336" s="13" t="s">
        <v>17</v>
      </c>
      <c r="D336" s="12">
        <v>208</v>
      </c>
      <c r="E336" s="12"/>
      <c r="F336" s="23">
        <v>0.66666666666666663</v>
      </c>
      <c r="G336" s="23">
        <v>0.70833333333333337</v>
      </c>
      <c r="H336" s="13" t="s">
        <v>16</v>
      </c>
      <c r="I336" s="12"/>
      <c r="J336" s="12"/>
      <c r="K336" s="12"/>
      <c r="L336" s="12"/>
      <c r="M336" s="22"/>
      <c r="N336" s="20"/>
      <c r="O336" s="19" t="b">
        <f>NOT(ISERROR(MATCH(TEXT(Tableau1[[#This Row],[Date]],"jj-mmm"),Col_Filtre,0)))</f>
        <v>1</v>
      </c>
    </row>
    <row r="337" spans="1:15" x14ac:dyDescent="0.25">
      <c r="A337" s="11">
        <v>42683</v>
      </c>
      <c r="B337" s="12" t="s">
        <v>14</v>
      </c>
      <c r="C337" s="13" t="s">
        <v>15</v>
      </c>
      <c r="D337" s="13"/>
      <c r="E337" s="13"/>
      <c r="F337" s="14">
        <v>0.42708333333333331</v>
      </c>
      <c r="G337" s="14">
        <v>0.4375</v>
      </c>
      <c r="H337" s="13" t="s">
        <v>36</v>
      </c>
      <c r="I337" s="13"/>
      <c r="J337" s="13"/>
      <c r="K337" s="13"/>
      <c r="L337" s="13"/>
      <c r="M337" s="15"/>
      <c r="N337" s="16"/>
      <c r="O337" s="19" t="b">
        <f>NOT(ISERROR(MATCH(TEXT(Tableau1[[#This Row],[Date]],"jj-mmm"),Col_Filtre,0)))</f>
        <v>1</v>
      </c>
    </row>
    <row r="338" spans="1:15" x14ac:dyDescent="0.25">
      <c r="A338" s="21">
        <v>42682</v>
      </c>
      <c r="B338" s="12" t="s">
        <v>32</v>
      </c>
      <c r="C338" s="13" t="s">
        <v>15</v>
      </c>
      <c r="D338" s="12">
        <v>223</v>
      </c>
      <c r="E338" s="12"/>
      <c r="F338" s="23">
        <v>0.66666666666666663</v>
      </c>
      <c r="G338" s="12"/>
      <c r="H338" s="13" t="s">
        <v>23</v>
      </c>
      <c r="I338" s="12"/>
      <c r="J338" s="12"/>
      <c r="K338" s="12"/>
      <c r="L338" s="12"/>
      <c r="M338" s="22"/>
      <c r="N338" s="20"/>
      <c r="O338" s="19" t="b">
        <f>NOT(ISERROR(MATCH(TEXT(Tableau1[[#This Row],[Date]],"jj-mmm"),Col_Filtre,0)))</f>
        <v>1</v>
      </c>
    </row>
    <row r="339" spans="1:15" x14ac:dyDescent="0.25">
      <c r="A339" s="24">
        <v>42684</v>
      </c>
      <c r="B339" s="12" t="s">
        <v>31</v>
      </c>
      <c r="C339" s="13" t="s">
        <v>33</v>
      </c>
      <c r="D339" s="25"/>
      <c r="E339" s="25"/>
      <c r="F339" s="26">
        <v>0.45833333333333331</v>
      </c>
      <c r="G339" s="26">
        <v>0.48958333333333331</v>
      </c>
      <c r="H339" s="13" t="s">
        <v>37</v>
      </c>
      <c r="I339" s="25"/>
      <c r="J339" s="25"/>
      <c r="K339" s="25"/>
      <c r="L339" s="25"/>
      <c r="M339" s="27"/>
      <c r="N339" s="28"/>
      <c r="O339" s="19" t="b">
        <f>NOT(ISERROR(MATCH(TEXT(Tableau1[[#This Row],[Date]],"jj-mmm"),Col_Filtre,0)))</f>
        <v>1</v>
      </c>
    </row>
    <row r="340" spans="1:15" x14ac:dyDescent="0.25">
      <c r="A340" s="11">
        <v>42684</v>
      </c>
      <c r="B340" s="12" t="s">
        <v>14</v>
      </c>
      <c r="C340" s="13" t="s">
        <v>34</v>
      </c>
      <c r="D340" s="13">
        <v>308</v>
      </c>
      <c r="E340" s="13"/>
      <c r="F340" s="14">
        <v>0.45833333333333331</v>
      </c>
      <c r="G340" s="14">
        <v>0.5</v>
      </c>
      <c r="H340" s="13" t="s">
        <v>38</v>
      </c>
      <c r="I340" s="13"/>
      <c r="J340" s="13"/>
      <c r="K340" s="13"/>
      <c r="L340" s="13"/>
      <c r="M340" s="15"/>
      <c r="N340" s="16"/>
      <c r="O340" s="19" t="b">
        <f>NOT(ISERROR(MATCH(TEXT(Tableau1[[#This Row],[Date]],"jj-mmm"),Col_Filtre,0)))</f>
        <v>1</v>
      </c>
    </row>
    <row r="341" spans="1:15" x14ac:dyDescent="0.25">
      <c r="A341" s="21">
        <v>42684</v>
      </c>
      <c r="B341" s="12" t="s">
        <v>32</v>
      </c>
      <c r="C341" s="13" t="s">
        <v>35</v>
      </c>
      <c r="D341" s="12"/>
      <c r="E341" s="12"/>
      <c r="F341" s="23">
        <v>0.52083333333333337</v>
      </c>
      <c r="G341" s="23">
        <v>0.54166666666666663</v>
      </c>
      <c r="H341" s="13" t="s">
        <v>16</v>
      </c>
      <c r="I341" s="12"/>
      <c r="J341" s="12"/>
      <c r="K341" s="12"/>
      <c r="L341" s="12"/>
      <c r="M341" s="22"/>
      <c r="N341" s="20"/>
      <c r="O341" s="19" t="b">
        <f>NOT(ISERROR(MATCH(TEXT(Tableau1[[#This Row],[Date]],"jj-mmm"),Col_Filtre,0)))</f>
        <v>1</v>
      </c>
    </row>
    <row r="342" spans="1:15" x14ac:dyDescent="0.25">
      <c r="A342" s="11">
        <v>42684</v>
      </c>
      <c r="B342" s="12" t="s">
        <v>31</v>
      </c>
      <c r="C342" s="13" t="s">
        <v>36</v>
      </c>
      <c r="D342" s="13">
        <v>322</v>
      </c>
      <c r="E342" s="13"/>
      <c r="F342" s="14">
        <v>0.54166666666666663</v>
      </c>
      <c r="G342" s="14">
        <v>0.58333333333333337</v>
      </c>
      <c r="H342" s="13" t="s">
        <v>35</v>
      </c>
      <c r="I342" s="13"/>
      <c r="J342" s="13"/>
      <c r="K342" s="13"/>
      <c r="L342" s="13"/>
      <c r="M342" s="15"/>
      <c r="N342" s="16"/>
      <c r="O342" s="19" t="b">
        <f>NOT(ISERROR(MATCH(TEXT(Tableau1[[#This Row],[Date]],"jj-mmm"),Col_Filtre,0)))</f>
        <v>1</v>
      </c>
    </row>
    <row r="343" spans="1:15" x14ac:dyDescent="0.25">
      <c r="A343" s="11">
        <v>42684</v>
      </c>
      <c r="B343" s="12" t="s">
        <v>14</v>
      </c>
      <c r="C343" s="13" t="s">
        <v>20</v>
      </c>
      <c r="D343" s="13">
        <v>213</v>
      </c>
      <c r="E343" s="13"/>
      <c r="F343" s="14">
        <v>0.5625</v>
      </c>
      <c r="G343" s="13"/>
      <c r="H343" s="13" t="s">
        <v>16</v>
      </c>
      <c r="I343" s="13"/>
      <c r="J343" s="13"/>
      <c r="K343" s="13"/>
      <c r="L343" s="13"/>
      <c r="M343" s="15"/>
      <c r="N343" s="16"/>
      <c r="O343" s="19" t="b">
        <f>NOT(ISERROR(MATCH(TEXT(Tableau1[[#This Row],[Date]],"jj-mmm"),Col_Filtre,0)))</f>
        <v>1</v>
      </c>
    </row>
    <row r="344" spans="1:15" x14ac:dyDescent="0.25">
      <c r="A344" s="24">
        <v>42683</v>
      </c>
      <c r="B344" s="12" t="s">
        <v>32</v>
      </c>
      <c r="C344" s="13" t="s">
        <v>17</v>
      </c>
      <c r="D344" s="25">
        <v>108</v>
      </c>
      <c r="E344" s="25"/>
      <c r="F344" s="26">
        <v>0.4375</v>
      </c>
      <c r="G344" s="26">
        <v>0.47916666666666669</v>
      </c>
      <c r="H344" s="13" t="s">
        <v>36</v>
      </c>
      <c r="I344" s="25"/>
      <c r="J344" s="25"/>
      <c r="K344" s="25"/>
      <c r="L344" s="25"/>
      <c r="M344" s="27"/>
      <c r="N344" s="28"/>
      <c r="O344" s="19" t="b">
        <f>NOT(ISERROR(MATCH(TEXT(Tableau1[[#This Row],[Date]],"jj-mmm"),Col_Filtre,0)))</f>
        <v>1</v>
      </c>
    </row>
    <row r="345" spans="1:15" x14ac:dyDescent="0.25">
      <c r="A345" s="21">
        <v>42683</v>
      </c>
      <c r="B345" s="12" t="s">
        <v>31</v>
      </c>
      <c r="C345" s="13" t="s">
        <v>15</v>
      </c>
      <c r="D345" s="12">
        <v>112</v>
      </c>
      <c r="E345" s="12"/>
      <c r="F345" s="23">
        <v>0.4375</v>
      </c>
      <c r="G345" s="12"/>
      <c r="H345" s="13" t="s">
        <v>23</v>
      </c>
      <c r="I345" s="12"/>
      <c r="J345" s="12"/>
      <c r="K345" s="12"/>
      <c r="L345" s="12"/>
      <c r="M345" s="22"/>
      <c r="N345" s="20"/>
      <c r="O345" s="19" t="b">
        <f>NOT(ISERROR(MATCH(TEXT(Tableau1[[#This Row],[Date]],"jj-mmm"),Col_Filtre,0)))</f>
        <v>1</v>
      </c>
    </row>
    <row r="346" spans="1:15" x14ac:dyDescent="0.25">
      <c r="A346" s="11">
        <v>42682</v>
      </c>
      <c r="B346" s="12" t="s">
        <v>14</v>
      </c>
      <c r="C346" s="13" t="s">
        <v>15</v>
      </c>
      <c r="D346" s="13"/>
      <c r="E346" s="13"/>
      <c r="F346" s="14">
        <v>0.75</v>
      </c>
      <c r="G346" s="13"/>
      <c r="H346" s="13" t="s">
        <v>37</v>
      </c>
      <c r="I346" s="13"/>
      <c r="J346" s="13"/>
      <c r="K346" s="13"/>
      <c r="L346" s="13"/>
      <c r="M346" s="15"/>
      <c r="N346" s="16"/>
      <c r="O346" s="19" t="b">
        <f>NOT(ISERROR(MATCH(TEXT(Tableau1[[#This Row],[Date]],"jj-mmm"),Col_Filtre,0)))</f>
        <v>1</v>
      </c>
    </row>
    <row r="347" spans="1:15" x14ac:dyDescent="0.25">
      <c r="A347" s="11">
        <v>42674</v>
      </c>
      <c r="B347" s="12" t="s">
        <v>32</v>
      </c>
      <c r="C347" s="13" t="s">
        <v>33</v>
      </c>
      <c r="D347" s="13"/>
      <c r="E347" s="13"/>
      <c r="F347" s="14">
        <v>0.70833333333333337</v>
      </c>
      <c r="G347" s="14">
        <v>0.72916666666666663</v>
      </c>
      <c r="H347" s="13" t="s">
        <v>38</v>
      </c>
      <c r="I347" s="13"/>
      <c r="J347" s="13"/>
      <c r="K347" s="13"/>
      <c r="L347" s="13"/>
      <c r="M347" s="15"/>
      <c r="N347" s="16"/>
      <c r="O347" s="19" t="b">
        <f>NOT(ISERROR(MATCH(TEXT(Tableau1[[#This Row],[Date]],"jj-mmm"),Col_Filtre,0)))</f>
        <v>1</v>
      </c>
    </row>
    <row r="348" spans="1:15" x14ac:dyDescent="0.25">
      <c r="A348" s="11">
        <v>42683</v>
      </c>
      <c r="B348" s="12" t="s">
        <v>31</v>
      </c>
      <c r="C348" s="13" t="s">
        <v>34</v>
      </c>
      <c r="D348" s="13">
        <v>320</v>
      </c>
      <c r="E348" s="13"/>
      <c r="F348" s="14">
        <v>0.51041666666666663</v>
      </c>
      <c r="G348" s="14">
        <v>0.54166666666666663</v>
      </c>
      <c r="H348" s="13" t="s">
        <v>16</v>
      </c>
      <c r="I348" s="13"/>
      <c r="J348" s="13"/>
      <c r="K348" s="13"/>
      <c r="L348" s="13"/>
      <c r="M348" s="15" t="s">
        <v>13</v>
      </c>
      <c r="N348" s="16"/>
      <c r="O348" s="19" t="b">
        <f>NOT(ISERROR(MATCH(TEXT(Tableau1[[#This Row],[Date]],"jj-mmm"),Col_Filtre,0)))</f>
        <v>1</v>
      </c>
    </row>
    <row r="349" spans="1:15" x14ac:dyDescent="0.25">
      <c r="A349" s="11">
        <v>42683</v>
      </c>
      <c r="B349" s="12" t="s">
        <v>14</v>
      </c>
      <c r="C349" s="13" t="s">
        <v>35</v>
      </c>
      <c r="D349" s="13"/>
      <c r="E349" s="13"/>
      <c r="F349" s="14">
        <v>0.5625</v>
      </c>
      <c r="G349" s="14">
        <v>0.60416666666666663</v>
      </c>
      <c r="H349" s="13" t="s">
        <v>35</v>
      </c>
      <c r="I349" s="13"/>
      <c r="J349" s="13"/>
      <c r="K349" s="13"/>
      <c r="L349" s="13"/>
      <c r="M349" s="15" t="s">
        <v>13</v>
      </c>
      <c r="N349" s="16"/>
      <c r="O349" s="19" t="b">
        <f>NOT(ISERROR(MATCH(TEXT(Tableau1[[#This Row],[Date]],"jj-mmm"),Col_Filtre,0)))</f>
        <v>1</v>
      </c>
    </row>
    <row r="350" spans="1:15" x14ac:dyDescent="0.25">
      <c r="A350" s="11">
        <v>42683</v>
      </c>
      <c r="B350" s="12" t="s">
        <v>32</v>
      </c>
      <c r="C350" s="13" t="s">
        <v>36</v>
      </c>
      <c r="D350" s="13">
        <v>103</v>
      </c>
      <c r="E350" s="13"/>
      <c r="F350" s="14">
        <v>0.61458333333333337</v>
      </c>
      <c r="G350" s="14">
        <v>0.625</v>
      </c>
      <c r="H350" s="13" t="s">
        <v>16</v>
      </c>
      <c r="I350" s="13"/>
      <c r="J350" s="13"/>
      <c r="K350" s="13"/>
      <c r="L350" s="13"/>
      <c r="M350" s="15"/>
      <c r="N350" s="16"/>
      <c r="O350" s="19" t="b">
        <f>NOT(ISERROR(MATCH(TEXT(Tableau1[[#This Row],[Date]],"jj-mmm"),Col_Filtre,0)))</f>
        <v>1</v>
      </c>
    </row>
    <row r="351" spans="1:15" x14ac:dyDescent="0.25">
      <c r="A351" s="11">
        <v>42683</v>
      </c>
      <c r="B351" s="12" t="s">
        <v>31</v>
      </c>
      <c r="C351" s="13" t="s">
        <v>20</v>
      </c>
      <c r="D351" s="13">
        <v>321</v>
      </c>
      <c r="E351" s="13"/>
      <c r="F351" s="14">
        <v>0.63541666666666663</v>
      </c>
      <c r="G351" s="14">
        <v>0.64583333333333337</v>
      </c>
      <c r="H351" s="13" t="s">
        <v>36</v>
      </c>
      <c r="I351" s="13"/>
      <c r="J351" s="13"/>
      <c r="K351" s="13"/>
      <c r="L351" s="13"/>
      <c r="M351" s="15"/>
      <c r="N351" s="16"/>
      <c r="O351" s="19" t="b">
        <f>NOT(ISERROR(MATCH(TEXT(Tableau1[[#This Row],[Date]],"jj-mmm"),Col_Filtre,0)))</f>
        <v>1</v>
      </c>
    </row>
    <row r="352" spans="1:15" x14ac:dyDescent="0.25">
      <c r="A352" s="21">
        <v>42683</v>
      </c>
      <c r="B352" s="12" t="s">
        <v>14</v>
      </c>
      <c r="C352" s="13" t="s">
        <v>17</v>
      </c>
      <c r="D352" s="12"/>
      <c r="E352" s="12"/>
      <c r="F352" s="23">
        <v>0.64513888888888882</v>
      </c>
      <c r="G352" s="12"/>
      <c r="H352" s="13" t="s">
        <v>23</v>
      </c>
      <c r="I352" s="12"/>
      <c r="J352" s="12"/>
      <c r="K352" s="12"/>
      <c r="L352" s="12"/>
      <c r="M352" s="22"/>
      <c r="N352" s="20"/>
      <c r="O352" s="19" t="b">
        <f>NOT(ISERROR(MATCH(TEXT(Tableau1[[#This Row],[Date]],"jj-mmm"),Col_Filtre,0)))</f>
        <v>1</v>
      </c>
    </row>
    <row r="353" spans="1:15" x14ac:dyDescent="0.25">
      <c r="A353" s="11">
        <v>42684</v>
      </c>
      <c r="B353" s="12" t="s">
        <v>32</v>
      </c>
      <c r="C353" s="13" t="s">
        <v>15</v>
      </c>
      <c r="D353" s="13">
        <v>206</v>
      </c>
      <c r="E353" s="13"/>
      <c r="F353" s="14">
        <v>0.56597222222222221</v>
      </c>
      <c r="G353" s="13"/>
      <c r="H353" s="13" t="s">
        <v>37</v>
      </c>
      <c r="I353" s="13"/>
      <c r="J353" s="13"/>
      <c r="K353" s="13"/>
      <c r="L353" s="13"/>
      <c r="M353" s="15"/>
      <c r="N353" s="16"/>
      <c r="O353" s="19" t="b">
        <f>NOT(ISERROR(MATCH(TEXT(Tableau1[[#This Row],[Date]],"jj-mmm"),Col_Filtre,0)))</f>
        <v>1</v>
      </c>
    </row>
    <row r="354" spans="1:15" x14ac:dyDescent="0.25">
      <c r="A354" s="24">
        <v>42683</v>
      </c>
      <c r="B354" s="12" t="s">
        <v>31</v>
      </c>
      <c r="C354" s="13" t="s">
        <v>15</v>
      </c>
      <c r="D354" s="25"/>
      <c r="E354" s="25"/>
      <c r="F354" s="26">
        <v>0.65625</v>
      </c>
      <c r="G354" s="26">
        <v>0.66666666666666663</v>
      </c>
      <c r="H354" s="13" t="s">
        <v>38</v>
      </c>
      <c r="I354" s="25"/>
      <c r="J354" s="25"/>
      <c r="K354" s="25"/>
      <c r="L354" s="25"/>
      <c r="M354" s="27"/>
      <c r="N354" s="28"/>
      <c r="O354" s="19" t="b">
        <f>NOT(ISERROR(MATCH(TEXT(Tableau1[[#This Row],[Date]],"jj-mmm"),Col_Filtre,0)))</f>
        <v>1</v>
      </c>
    </row>
    <row r="355" spans="1:15" x14ac:dyDescent="0.25">
      <c r="A355" s="21">
        <v>42684</v>
      </c>
      <c r="B355" s="12" t="s">
        <v>14</v>
      </c>
      <c r="C355" s="13" t="s">
        <v>33</v>
      </c>
      <c r="D355" s="12">
        <v>214</v>
      </c>
      <c r="E355" s="12"/>
      <c r="F355" s="23">
        <v>0.59722222222222221</v>
      </c>
      <c r="G355" s="23">
        <v>0.63888888888888895</v>
      </c>
      <c r="H355" s="13" t="s">
        <v>16</v>
      </c>
      <c r="I355" s="12"/>
      <c r="J355" s="12"/>
      <c r="K355" s="12"/>
      <c r="L355" s="12"/>
      <c r="M355" s="22"/>
      <c r="N355" s="20"/>
      <c r="O355" s="19" t="b">
        <f>NOT(ISERROR(MATCH(TEXT(Tableau1[[#This Row],[Date]],"jj-mmm"),Col_Filtre,0)))</f>
        <v>1</v>
      </c>
    </row>
    <row r="356" spans="1:15" x14ac:dyDescent="0.25">
      <c r="A356" s="24">
        <v>42684</v>
      </c>
      <c r="B356" s="12" t="s">
        <v>32</v>
      </c>
      <c r="C356" s="13" t="s">
        <v>34</v>
      </c>
      <c r="D356" s="25">
        <v>211</v>
      </c>
      <c r="E356" s="25"/>
      <c r="F356" s="26">
        <v>0.63541666666666663</v>
      </c>
      <c r="G356" s="26">
        <v>0.64583333333333337</v>
      </c>
      <c r="H356" s="13" t="s">
        <v>35</v>
      </c>
      <c r="I356" s="25"/>
      <c r="J356" s="25"/>
      <c r="K356" s="25"/>
      <c r="L356" s="25"/>
      <c r="M356" s="27"/>
      <c r="N356" s="28"/>
      <c r="O356" s="19" t="b">
        <f>NOT(ISERROR(MATCH(TEXT(Tableau1[[#This Row],[Date]],"jj-mmm"),Col_Filtre,0)))</f>
        <v>1</v>
      </c>
    </row>
    <row r="357" spans="1:15" x14ac:dyDescent="0.25">
      <c r="A357" s="44">
        <v>42688</v>
      </c>
      <c r="B357" s="12" t="s">
        <v>31</v>
      </c>
      <c r="C357" s="13" t="s">
        <v>35</v>
      </c>
      <c r="D357" s="37"/>
      <c r="E357" s="37"/>
      <c r="F357" s="45">
        <v>0.27083333333333331</v>
      </c>
      <c r="G357" s="45">
        <v>0.29166666666666669</v>
      </c>
      <c r="H357" s="13" t="s">
        <v>16</v>
      </c>
      <c r="I357" s="37"/>
      <c r="J357" s="37"/>
      <c r="K357" s="37"/>
      <c r="L357" s="37"/>
      <c r="M357" s="38" t="s">
        <v>13</v>
      </c>
      <c r="N357" s="18"/>
      <c r="O357" s="19" t="b">
        <f>NOT(ISERROR(MATCH(TEXT(Tableau1[[#This Row],[Date]],"jj-mmm"),Col_Filtre,0)))</f>
        <v>1</v>
      </c>
    </row>
    <row r="358" spans="1:15" x14ac:dyDescent="0.25">
      <c r="A358" s="21">
        <v>42702</v>
      </c>
      <c r="B358" s="12" t="s">
        <v>14</v>
      </c>
      <c r="C358" s="13" t="s">
        <v>36</v>
      </c>
      <c r="D358" s="12"/>
      <c r="E358" s="12"/>
      <c r="F358" s="23">
        <v>0.41666666666666669</v>
      </c>
      <c r="G358" s="23">
        <v>0.45833333333333331</v>
      </c>
      <c r="H358" s="13" t="s">
        <v>36</v>
      </c>
      <c r="I358" s="12"/>
      <c r="J358" s="12"/>
      <c r="K358" s="12"/>
      <c r="L358" s="12"/>
      <c r="M358" s="22"/>
      <c r="N358" s="20"/>
      <c r="O358" s="19" t="b">
        <f>NOT(ISERROR(MATCH(TEXT(Tableau1[[#This Row],[Date]],"jj-mmm"),Col_Filtre,0)))</f>
        <v>1</v>
      </c>
    </row>
    <row r="359" spans="1:15" x14ac:dyDescent="0.25">
      <c r="A359" s="11">
        <v>42683</v>
      </c>
      <c r="B359" s="12" t="s">
        <v>32</v>
      </c>
      <c r="C359" s="13" t="s">
        <v>20</v>
      </c>
      <c r="D359" s="13"/>
      <c r="E359" s="13"/>
      <c r="F359" s="14">
        <v>0.6875</v>
      </c>
      <c r="G359" s="13"/>
      <c r="H359" s="13" t="s">
        <v>23</v>
      </c>
      <c r="I359" s="13"/>
      <c r="J359" s="13"/>
      <c r="K359" s="13"/>
      <c r="L359" s="13"/>
      <c r="M359" s="15"/>
      <c r="N359" s="16"/>
      <c r="O359" s="19" t="b">
        <f>NOT(ISERROR(MATCH(TEXT(Tableau1[[#This Row],[Date]],"jj-mmm"),Col_Filtre,0)))</f>
        <v>1</v>
      </c>
    </row>
    <row r="360" spans="1:15" x14ac:dyDescent="0.25">
      <c r="A360" s="11">
        <v>42684</v>
      </c>
      <c r="B360" s="12" t="s">
        <v>31</v>
      </c>
      <c r="C360" s="13" t="s">
        <v>17</v>
      </c>
      <c r="D360" s="13"/>
      <c r="E360" s="13"/>
      <c r="F360" s="14">
        <v>0.64583333333333337</v>
      </c>
      <c r="G360" s="14">
        <v>0.6875</v>
      </c>
      <c r="H360" s="13" t="s">
        <v>37</v>
      </c>
      <c r="I360" s="13"/>
      <c r="J360" s="13"/>
      <c r="K360" s="13"/>
      <c r="L360" s="13"/>
      <c r="M360" s="15"/>
      <c r="N360" s="16"/>
      <c r="O360" s="19" t="b">
        <f>NOT(ISERROR(MATCH(TEXT(Tableau1[[#This Row],[Date]],"jj-mmm"),Col_Filtre,0)))</f>
        <v>1</v>
      </c>
    </row>
    <row r="361" spans="1:15" x14ac:dyDescent="0.25">
      <c r="A361" s="11">
        <v>42683</v>
      </c>
      <c r="B361" s="12" t="s">
        <v>14</v>
      </c>
      <c r="C361" s="13" t="s">
        <v>15</v>
      </c>
      <c r="D361" s="13"/>
      <c r="E361" s="13"/>
      <c r="F361" s="14">
        <v>0.72916666666666663</v>
      </c>
      <c r="G361" s="13"/>
      <c r="H361" s="13" t="s">
        <v>38</v>
      </c>
      <c r="I361" s="13"/>
      <c r="J361" s="13"/>
      <c r="K361" s="13"/>
      <c r="L361" s="13"/>
      <c r="M361" s="15"/>
      <c r="N361" s="16"/>
      <c r="O361" s="19" t="b">
        <f>NOT(ISERROR(MATCH(TEXT(Tableau1[[#This Row],[Date]],"jj-mmm"),Col_Filtre,0)))</f>
        <v>1</v>
      </c>
    </row>
    <row r="362" spans="1:15" x14ac:dyDescent="0.25">
      <c r="A362" s="11">
        <v>42683</v>
      </c>
      <c r="B362" s="12" t="s">
        <v>32</v>
      </c>
      <c r="C362" s="13" t="s">
        <v>15</v>
      </c>
      <c r="D362" s="13"/>
      <c r="E362" s="13"/>
      <c r="F362" s="14">
        <v>0.72916666666666663</v>
      </c>
      <c r="G362" s="14">
        <v>0.75</v>
      </c>
      <c r="H362" s="13" t="s">
        <v>16</v>
      </c>
      <c r="I362" s="13"/>
      <c r="J362" s="13"/>
      <c r="K362" s="13"/>
      <c r="L362" s="13"/>
      <c r="M362" s="15"/>
      <c r="N362" s="16"/>
      <c r="O362" s="19" t="b">
        <f>NOT(ISERROR(MATCH(TEXT(Tableau1[[#This Row],[Date]],"jj-mmm"),Col_Filtre,0)))</f>
        <v>1</v>
      </c>
    </row>
    <row r="363" spans="1:15" x14ac:dyDescent="0.25">
      <c r="A363" s="21">
        <v>42683</v>
      </c>
      <c r="B363" s="12" t="s">
        <v>31</v>
      </c>
      <c r="C363" s="13" t="s">
        <v>33</v>
      </c>
      <c r="D363" s="12"/>
      <c r="E363" s="12"/>
      <c r="F363" s="23">
        <v>0.75</v>
      </c>
      <c r="G363" s="12"/>
      <c r="H363" s="13" t="s">
        <v>35</v>
      </c>
      <c r="I363" s="12"/>
      <c r="J363" s="12"/>
      <c r="K363" s="12"/>
      <c r="L363" s="12"/>
      <c r="M363" s="22"/>
      <c r="N363" s="20"/>
      <c r="O363" s="19" t="b">
        <f>NOT(ISERROR(MATCH(TEXT(Tableau1[[#This Row],[Date]],"jj-mmm"),Col_Filtre,0)))</f>
        <v>1</v>
      </c>
    </row>
    <row r="364" spans="1:15" x14ac:dyDescent="0.25">
      <c r="A364" s="21">
        <v>42683</v>
      </c>
      <c r="B364" s="12" t="s">
        <v>14</v>
      </c>
      <c r="C364" s="13" t="s">
        <v>34</v>
      </c>
      <c r="D364" s="12"/>
      <c r="E364" s="12"/>
      <c r="F364" s="23">
        <v>0.77083333333333337</v>
      </c>
      <c r="G364" s="12"/>
      <c r="H364" s="13" t="s">
        <v>16</v>
      </c>
      <c r="I364" s="12"/>
      <c r="J364" s="12"/>
      <c r="K364" s="12"/>
      <c r="L364" s="12"/>
      <c r="M364" s="22"/>
      <c r="N364" s="20"/>
      <c r="O364" s="19" t="b">
        <f>NOT(ISERROR(MATCH(TEXT(Tableau1[[#This Row],[Date]],"jj-mmm"),Col_Filtre,0)))</f>
        <v>1</v>
      </c>
    </row>
    <row r="365" spans="1:15" x14ac:dyDescent="0.25">
      <c r="A365" s="11">
        <v>42683</v>
      </c>
      <c r="B365" s="12" t="s">
        <v>32</v>
      </c>
      <c r="C365" s="13" t="s">
        <v>35</v>
      </c>
      <c r="D365" s="13"/>
      <c r="E365" s="13"/>
      <c r="F365" s="14">
        <v>0.83333333333333337</v>
      </c>
      <c r="G365" s="13"/>
      <c r="H365" s="13" t="s">
        <v>36</v>
      </c>
      <c r="I365" s="13"/>
      <c r="J365" s="13"/>
      <c r="K365" s="13"/>
      <c r="L365" s="13"/>
      <c r="M365" s="15"/>
      <c r="N365" s="16"/>
      <c r="O365" s="19" t="b">
        <f>NOT(ISERROR(MATCH(TEXT(Tableau1[[#This Row],[Date]],"jj-mmm"),Col_Filtre,0)))</f>
        <v>1</v>
      </c>
    </row>
    <row r="366" spans="1:15" x14ac:dyDescent="0.25">
      <c r="A366" s="11">
        <v>42684</v>
      </c>
      <c r="B366" s="12" t="s">
        <v>31</v>
      </c>
      <c r="C366" s="13" t="s">
        <v>36</v>
      </c>
      <c r="D366" s="13"/>
      <c r="E366" s="13"/>
      <c r="F366" s="14">
        <v>0.6875</v>
      </c>
      <c r="G366" s="14">
        <v>0.70833333333333337</v>
      </c>
      <c r="H366" s="13" t="s">
        <v>23</v>
      </c>
      <c r="I366" s="13"/>
      <c r="J366" s="13"/>
      <c r="K366" s="13"/>
      <c r="L366" s="13"/>
      <c r="M366" s="15"/>
      <c r="N366" s="16"/>
      <c r="O366" s="19" t="b">
        <f>NOT(ISERROR(MATCH(TEXT(Tableau1[[#This Row],[Date]],"jj-mmm"),Col_Filtre,0)))</f>
        <v>1</v>
      </c>
    </row>
    <row r="367" spans="1:15" x14ac:dyDescent="0.25">
      <c r="A367" s="44">
        <v>42688</v>
      </c>
      <c r="B367" s="12" t="s">
        <v>14</v>
      </c>
      <c r="C367" s="13" t="s">
        <v>20</v>
      </c>
      <c r="D367" s="37">
        <v>108</v>
      </c>
      <c r="E367" s="37"/>
      <c r="F367" s="46">
        <v>43054</v>
      </c>
      <c r="G367" s="45">
        <v>0.33333333333333331</v>
      </c>
      <c r="H367" s="13" t="s">
        <v>37</v>
      </c>
      <c r="I367" s="37"/>
      <c r="J367" s="37"/>
      <c r="K367" s="37"/>
      <c r="L367" s="37"/>
      <c r="M367" s="38"/>
      <c r="N367" s="18"/>
      <c r="O367" s="19" t="b">
        <f>NOT(ISERROR(MATCH(TEXT(Tableau1[[#This Row],[Date]],"jj-mmm"),Col_Filtre,0)))</f>
        <v>1</v>
      </c>
    </row>
    <row r="368" spans="1:15" x14ac:dyDescent="0.25">
      <c r="A368" s="47">
        <v>42688</v>
      </c>
      <c r="B368" s="12" t="s">
        <v>32</v>
      </c>
      <c r="C368" s="13" t="s">
        <v>17</v>
      </c>
      <c r="D368" s="19"/>
      <c r="E368" s="19"/>
      <c r="F368" s="48">
        <v>0.32291666666666669</v>
      </c>
      <c r="G368" s="48">
        <v>0.34375</v>
      </c>
      <c r="H368" s="13" t="s">
        <v>38</v>
      </c>
      <c r="I368" s="19"/>
      <c r="J368" s="19"/>
      <c r="K368" s="19"/>
      <c r="L368" s="19"/>
      <c r="M368" s="49"/>
      <c r="N368" s="50"/>
      <c r="O368" s="19" t="b">
        <f>NOT(ISERROR(MATCH(TEXT(Tableau1[[#This Row],[Date]],"jj-mmm"),Col_Filtre,0)))</f>
        <v>1</v>
      </c>
    </row>
    <row r="369" spans="1:15" x14ac:dyDescent="0.25">
      <c r="A369" s="21">
        <v>42688</v>
      </c>
      <c r="B369" s="12" t="s">
        <v>31</v>
      </c>
      <c r="C369" s="13" t="s">
        <v>15</v>
      </c>
      <c r="D369" s="12">
        <v>212</v>
      </c>
      <c r="E369" s="12"/>
      <c r="F369" s="23">
        <v>0.33333333333333331</v>
      </c>
      <c r="G369" s="23">
        <v>0.375</v>
      </c>
      <c r="H369" s="13" t="s">
        <v>16</v>
      </c>
      <c r="I369" s="12"/>
      <c r="J369" s="12"/>
      <c r="K369" s="12"/>
      <c r="L369" s="12"/>
      <c r="M369" s="22"/>
      <c r="N369" s="20"/>
      <c r="O369" s="19" t="b">
        <f>NOT(ISERROR(MATCH(TEXT(Tableau1[[#This Row],[Date]],"jj-mmm"),Col_Filtre,0)))</f>
        <v>1</v>
      </c>
    </row>
    <row r="370" spans="1:15" x14ac:dyDescent="0.25">
      <c r="A370" s="51">
        <v>42688</v>
      </c>
      <c r="B370" s="12" t="s">
        <v>14</v>
      </c>
      <c r="C370" s="13" t="s">
        <v>15</v>
      </c>
      <c r="D370" s="52">
        <v>320</v>
      </c>
      <c r="E370" s="52"/>
      <c r="F370" s="53">
        <v>0.33333333333333331</v>
      </c>
      <c r="G370" s="53">
        <v>0.375</v>
      </c>
      <c r="H370" s="13" t="s">
        <v>35</v>
      </c>
      <c r="I370" s="52"/>
      <c r="J370" s="52"/>
      <c r="K370" s="37"/>
      <c r="L370" s="52"/>
      <c r="M370" s="54"/>
      <c r="N370" s="55"/>
      <c r="O370" s="19" t="b">
        <f>NOT(ISERROR(MATCH(TEXT(Tableau1[[#This Row],[Date]],"jj-mmm"),Col_Filtre,0)))</f>
        <v>1</v>
      </c>
    </row>
    <row r="371" spans="1:15" x14ac:dyDescent="0.25">
      <c r="A371" s="44">
        <v>42688</v>
      </c>
      <c r="B371" s="12" t="s">
        <v>32</v>
      </c>
      <c r="C371" s="13" t="s">
        <v>33</v>
      </c>
      <c r="D371" s="37"/>
      <c r="E371" s="37"/>
      <c r="F371" s="45">
        <v>0.38541666666666669</v>
      </c>
      <c r="G371" s="45">
        <v>0.41666666666666669</v>
      </c>
      <c r="H371" s="13" t="s">
        <v>16</v>
      </c>
      <c r="I371" s="37"/>
      <c r="J371" s="37"/>
      <c r="K371" s="37"/>
      <c r="L371" s="37"/>
      <c r="M371" s="38"/>
      <c r="N371" s="18"/>
      <c r="O371" s="19" t="b">
        <f>NOT(ISERROR(MATCH(TEXT(Tableau1[[#This Row],[Date]],"jj-mmm"),Col_Filtre,0)))</f>
        <v>1</v>
      </c>
    </row>
    <row r="372" spans="1:15" x14ac:dyDescent="0.25">
      <c r="A372" s="21">
        <v>42688</v>
      </c>
      <c r="B372" s="12" t="s">
        <v>31</v>
      </c>
      <c r="C372" s="13" t="s">
        <v>34</v>
      </c>
      <c r="D372" s="12"/>
      <c r="E372" s="12"/>
      <c r="F372" s="23">
        <v>0.39583333333333331</v>
      </c>
      <c r="G372" s="23">
        <v>0.4375</v>
      </c>
      <c r="H372" s="13" t="s">
        <v>36</v>
      </c>
      <c r="I372" s="12"/>
      <c r="J372" s="12"/>
      <c r="K372" s="12"/>
      <c r="L372" s="12"/>
      <c r="M372" s="22"/>
      <c r="N372" s="20"/>
      <c r="O372" s="19" t="b">
        <f>NOT(ISERROR(MATCH(TEXT(Tableau1[[#This Row],[Date]],"jj-mmm"),Col_Filtre,0)))</f>
        <v>1</v>
      </c>
    </row>
    <row r="373" spans="1:15" x14ac:dyDescent="0.25">
      <c r="A373" s="44">
        <v>42688</v>
      </c>
      <c r="B373" s="12" t="s">
        <v>14</v>
      </c>
      <c r="C373" s="13" t="s">
        <v>35</v>
      </c>
      <c r="D373" s="37">
        <v>211</v>
      </c>
      <c r="E373" s="37"/>
      <c r="F373" s="45">
        <v>0.39583333333333331</v>
      </c>
      <c r="G373" s="45">
        <v>0.41666666666666669</v>
      </c>
      <c r="H373" s="13" t="s">
        <v>23</v>
      </c>
      <c r="I373" s="37"/>
      <c r="J373" s="37"/>
      <c r="K373" s="37"/>
      <c r="L373" s="37"/>
      <c r="M373" s="38"/>
      <c r="N373" s="18"/>
      <c r="O373" s="19" t="b">
        <f>NOT(ISERROR(MATCH(TEXT(Tableau1[[#This Row],[Date]],"jj-mmm"),Col_Filtre,0)))</f>
        <v>1</v>
      </c>
    </row>
    <row r="374" spans="1:15" x14ac:dyDescent="0.25">
      <c r="A374" s="21">
        <v>42688</v>
      </c>
      <c r="B374" s="12" t="s">
        <v>32</v>
      </c>
      <c r="C374" s="13" t="s">
        <v>36</v>
      </c>
      <c r="D374" s="12"/>
      <c r="E374" s="12"/>
      <c r="F374" s="23">
        <v>0.4375</v>
      </c>
      <c r="G374" s="23">
        <v>0.47916666666666669</v>
      </c>
      <c r="H374" s="13" t="s">
        <v>37</v>
      </c>
      <c r="I374" s="12"/>
      <c r="J374" s="12"/>
      <c r="K374" s="12"/>
      <c r="L374" s="12"/>
      <c r="M374" s="22"/>
      <c r="N374" s="20"/>
      <c r="O374" s="19" t="b">
        <f>NOT(ISERROR(MATCH(TEXT(Tableau1[[#This Row],[Date]],"jj-mmm"),Col_Filtre,0)))</f>
        <v>1</v>
      </c>
    </row>
    <row r="375" spans="1:15" x14ac:dyDescent="0.25">
      <c r="A375" s="21">
        <v>42688</v>
      </c>
      <c r="B375" s="12" t="s">
        <v>31</v>
      </c>
      <c r="C375" s="13" t="s">
        <v>20</v>
      </c>
      <c r="D375" s="12">
        <v>109</v>
      </c>
      <c r="E375" s="12"/>
      <c r="F375" s="23">
        <v>0.45833333333333331</v>
      </c>
      <c r="G375" s="23">
        <v>0.5</v>
      </c>
      <c r="H375" s="13" t="s">
        <v>38</v>
      </c>
      <c r="I375" s="12"/>
      <c r="J375" s="12"/>
      <c r="K375" s="12"/>
      <c r="L375" s="12"/>
      <c r="M375" s="22"/>
      <c r="N375" s="20"/>
      <c r="O375" s="19" t="b">
        <f>NOT(ISERROR(MATCH(TEXT(Tableau1[[#This Row],[Date]],"jj-mmm"),Col_Filtre,0)))</f>
        <v>1</v>
      </c>
    </row>
    <row r="376" spans="1:15" x14ac:dyDescent="0.25">
      <c r="A376" s="24">
        <v>42684</v>
      </c>
      <c r="B376" s="12" t="s">
        <v>14</v>
      </c>
      <c r="C376" s="13" t="s">
        <v>17</v>
      </c>
      <c r="D376" s="25"/>
      <c r="E376" s="25"/>
      <c r="F376" s="26">
        <v>0.72916666666666663</v>
      </c>
      <c r="G376" s="26">
        <v>0.77083333333333337</v>
      </c>
      <c r="H376" s="13" t="s">
        <v>16</v>
      </c>
      <c r="I376" s="25"/>
      <c r="J376" s="25"/>
      <c r="K376" s="25"/>
      <c r="L376" s="25"/>
      <c r="M376" s="27"/>
      <c r="N376" s="28"/>
      <c r="O376" s="19" t="b">
        <f>NOT(ISERROR(MATCH(TEXT(Tableau1[[#This Row],[Date]],"jj-mmm"),Col_Filtre,0)))</f>
        <v>1</v>
      </c>
    </row>
    <row r="377" spans="1:15" x14ac:dyDescent="0.25">
      <c r="A377" s="44">
        <v>42688</v>
      </c>
      <c r="B377" s="12" t="s">
        <v>32</v>
      </c>
      <c r="C377" s="13" t="s">
        <v>15</v>
      </c>
      <c r="D377" s="37">
        <v>320</v>
      </c>
      <c r="E377" s="37"/>
      <c r="F377" s="45">
        <v>0.51041666666666663</v>
      </c>
      <c r="G377" s="45">
        <v>0.54166666666666663</v>
      </c>
      <c r="H377" s="13" t="s">
        <v>35</v>
      </c>
      <c r="I377" s="37"/>
      <c r="J377" s="37"/>
      <c r="K377" s="13"/>
      <c r="L377" s="37"/>
      <c r="M377" s="38" t="s">
        <v>13</v>
      </c>
      <c r="N377" s="18"/>
      <c r="O377" s="19" t="b">
        <f>NOT(ISERROR(MATCH(TEXT(Tableau1[[#This Row],[Date]],"jj-mmm"),Col_Filtre,0)))</f>
        <v>1</v>
      </c>
    </row>
    <row r="378" spans="1:15" x14ac:dyDescent="0.25">
      <c r="A378" s="44">
        <v>42688</v>
      </c>
      <c r="B378" s="12" t="s">
        <v>31</v>
      </c>
      <c r="C378" s="13" t="s">
        <v>15</v>
      </c>
      <c r="D378" s="37">
        <v>116</v>
      </c>
      <c r="E378" s="37"/>
      <c r="F378" s="45">
        <v>0.5625</v>
      </c>
      <c r="G378" s="37"/>
      <c r="H378" s="13" t="s">
        <v>16</v>
      </c>
      <c r="I378" s="37"/>
      <c r="J378" s="37"/>
      <c r="K378" s="37"/>
      <c r="L378" s="37"/>
      <c r="M378" s="38"/>
      <c r="N378" s="18"/>
      <c r="O378" s="19" t="b">
        <f>NOT(ISERROR(MATCH(TEXT(Tableau1[[#This Row],[Date]],"jj-mmm"),Col_Filtre,0)))</f>
        <v>1</v>
      </c>
    </row>
    <row r="379" spans="1:15" x14ac:dyDescent="0.25">
      <c r="A379" s="44">
        <v>42688</v>
      </c>
      <c r="B379" s="12" t="s">
        <v>14</v>
      </c>
      <c r="C379" s="13" t="s">
        <v>33</v>
      </c>
      <c r="D379" s="37">
        <v>101</v>
      </c>
      <c r="E379" s="37"/>
      <c r="F379" s="45">
        <v>0.58333333333333337</v>
      </c>
      <c r="G379" s="45">
        <v>0.60416666666666663</v>
      </c>
      <c r="H379" s="13" t="s">
        <v>36</v>
      </c>
      <c r="I379" s="37"/>
      <c r="J379" s="37"/>
      <c r="K379" s="37"/>
      <c r="L379" s="37"/>
      <c r="M379" s="38"/>
      <c r="N379" s="18"/>
      <c r="O379" s="19" t="b">
        <f>NOT(ISERROR(MATCH(TEXT(Tableau1[[#This Row],[Date]],"jj-mmm"),Col_Filtre,0)))</f>
        <v>1</v>
      </c>
    </row>
    <row r="380" spans="1:15" x14ac:dyDescent="0.25">
      <c r="A380" s="44">
        <v>42689</v>
      </c>
      <c r="B380" s="12" t="s">
        <v>32</v>
      </c>
      <c r="C380" s="13" t="s">
        <v>34</v>
      </c>
      <c r="D380" s="37">
        <v>305</v>
      </c>
      <c r="E380" s="37"/>
      <c r="F380" s="45">
        <v>0.29166666666666669</v>
      </c>
      <c r="G380" s="45">
        <v>0.33333333333333331</v>
      </c>
      <c r="H380" s="13" t="s">
        <v>23</v>
      </c>
      <c r="I380" s="37"/>
      <c r="J380" s="37"/>
      <c r="K380" s="37"/>
      <c r="L380" s="37"/>
      <c r="M380" s="38"/>
      <c r="N380" s="18"/>
      <c r="O380" s="19" t="b">
        <f>NOT(ISERROR(MATCH(TEXT(Tableau1[[#This Row],[Date]],"jj-mmm"),Col_Filtre,0)))</f>
        <v>1</v>
      </c>
    </row>
    <row r="381" spans="1:15" x14ac:dyDescent="0.25">
      <c r="A381" s="56">
        <v>42689</v>
      </c>
      <c r="B381" s="12" t="s">
        <v>31</v>
      </c>
      <c r="C381" s="13" t="s">
        <v>35</v>
      </c>
      <c r="D381" s="57">
        <v>207</v>
      </c>
      <c r="E381" s="57"/>
      <c r="F381" s="58">
        <v>0.34375</v>
      </c>
      <c r="G381" s="58">
        <v>0.38541666666666669</v>
      </c>
      <c r="H381" s="13" t="s">
        <v>37</v>
      </c>
      <c r="I381" s="57"/>
      <c r="J381" s="57"/>
      <c r="K381" s="57"/>
      <c r="L381" s="57"/>
      <c r="M381" s="59"/>
      <c r="N381" s="60"/>
      <c r="O381" s="19" t="b">
        <f>NOT(ISERROR(MATCH(TEXT(Tableau1[[#This Row],[Date]],"jj-mmm"),Col_Filtre,0)))</f>
        <v>1</v>
      </c>
    </row>
    <row r="382" spans="1:15" x14ac:dyDescent="0.25">
      <c r="A382" s="56">
        <v>42689</v>
      </c>
      <c r="B382" s="12" t="s">
        <v>14</v>
      </c>
      <c r="C382" s="13" t="s">
        <v>36</v>
      </c>
      <c r="D382" s="57"/>
      <c r="E382" s="57"/>
      <c r="F382" s="58">
        <v>0.38541666666666669</v>
      </c>
      <c r="G382" s="58">
        <v>0.40625</v>
      </c>
      <c r="H382" s="13" t="s">
        <v>38</v>
      </c>
      <c r="I382" s="57"/>
      <c r="J382" s="57"/>
      <c r="K382" s="57"/>
      <c r="L382" s="57"/>
      <c r="M382" s="59"/>
      <c r="N382" s="60"/>
      <c r="O382" s="19" t="b">
        <f>NOT(ISERROR(MATCH(TEXT(Tableau1[[#This Row],[Date]],"jj-mmm"),Col_Filtre,0)))</f>
        <v>1</v>
      </c>
    </row>
    <row r="383" spans="1:15" x14ac:dyDescent="0.25">
      <c r="A383" s="44">
        <v>42689</v>
      </c>
      <c r="B383" s="12" t="s">
        <v>32</v>
      </c>
      <c r="C383" s="13" t="s">
        <v>20</v>
      </c>
      <c r="D383" s="37"/>
      <c r="E383" s="37"/>
      <c r="F383" s="45">
        <v>0.39583333333333331</v>
      </c>
      <c r="G383" s="45">
        <v>0.41666666666666669</v>
      </c>
      <c r="H383" s="13" t="s">
        <v>16</v>
      </c>
      <c r="I383" s="37"/>
      <c r="J383" s="37"/>
      <c r="K383" s="37"/>
      <c r="L383" s="37"/>
      <c r="M383" s="38"/>
      <c r="N383" s="18"/>
      <c r="O383" s="19" t="b">
        <f>NOT(ISERROR(MATCH(TEXT(Tableau1[[#This Row],[Date]],"jj-mmm"),Col_Filtre,0)))</f>
        <v>1</v>
      </c>
    </row>
    <row r="384" spans="1:15" x14ac:dyDescent="0.25">
      <c r="A384" s="44">
        <v>42689</v>
      </c>
      <c r="B384" s="12" t="s">
        <v>31</v>
      </c>
      <c r="C384" s="13" t="s">
        <v>17</v>
      </c>
      <c r="D384" s="37"/>
      <c r="E384" s="37"/>
      <c r="F384" s="45">
        <v>0.40625</v>
      </c>
      <c r="G384" s="45">
        <v>0.43055555555555558</v>
      </c>
      <c r="H384" s="13" t="s">
        <v>35</v>
      </c>
      <c r="I384" s="37"/>
      <c r="J384" s="37"/>
      <c r="K384" s="37"/>
      <c r="L384" s="37"/>
      <c r="M384" s="38"/>
      <c r="N384" s="18"/>
      <c r="O384" s="19" t="b">
        <f>NOT(ISERROR(MATCH(TEXT(Tableau1[[#This Row],[Date]],"jj-mmm"),Col_Filtre,0)))</f>
        <v>1</v>
      </c>
    </row>
    <row r="385" spans="1:15" x14ac:dyDescent="0.25">
      <c r="A385" s="44">
        <v>42689</v>
      </c>
      <c r="B385" s="12" t="s">
        <v>14</v>
      </c>
      <c r="C385" s="13" t="s">
        <v>15</v>
      </c>
      <c r="D385" s="37"/>
      <c r="E385" s="37"/>
      <c r="F385" s="45">
        <v>0.41666666666666669</v>
      </c>
      <c r="G385" s="45">
        <v>0.4375</v>
      </c>
      <c r="H385" s="13" t="s">
        <v>16</v>
      </c>
      <c r="I385" s="37"/>
      <c r="J385" s="37"/>
      <c r="K385" s="37"/>
      <c r="L385" s="37"/>
      <c r="M385" s="38"/>
      <c r="N385" s="18"/>
      <c r="O385" s="19" t="b">
        <f>NOT(ISERROR(MATCH(TEXT(Tableau1[[#This Row],[Date]],"jj-mmm"),Col_Filtre,0)))</f>
        <v>1</v>
      </c>
    </row>
    <row r="386" spans="1:15" x14ac:dyDescent="0.25">
      <c r="A386" s="11">
        <v>42689</v>
      </c>
      <c r="B386" s="12" t="s">
        <v>32</v>
      </c>
      <c r="C386" s="13" t="s">
        <v>15</v>
      </c>
      <c r="D386" s="13" t="s">
        <v>30</v>
      </c>
      <c r="E386" s="13"/>
      <c r="F386" s="14">
        <v>0.41666666666666669</v>
      </c>
      <c r="G386" s="14">
        <v>0.47916666666666669</v>
      </c>
      <c r="H386" s="13" t="s">
        <v>36</v>
      </c>
      <c r="I386" s="13"/>
      <c r="J386" s="13"/>
      <c r="K386" s="13"/>
      <c r="L386" s="13"/>
      <c r="M386" s="15"/>
      <c r="N386" s="16"/>
      <c r="O386" s="19" t="b">
        <f>NOT(ISERROR(MATCH(TEXT(Tableau1[[#This Row],[Date]],"jj-mmm"),Col_Filtre,0)))</f>
        <v>1</v>
      </c>
    </row>
    <row r="387" spans="1:15" x14ac:dyDescent="0.25">
      <c r="A387" s="21">
        <v>42686</v>
      </c>
      <c r="B387" s="12" t="s">
        <v>31</v>
      </c>
      <c r="C387" s="13" t="s">
        <v>33</v>
      </c>
      <c r="D387" s="12"/>
      <c r="E387" s="12"/>
      <c r="F387" s="23">
        <v>0.5</v>
      </c>
      <c r="G387" s="23">
        <v>0.52083333333333337</v>
      </c>
      <c r="H387" s="13" t="s">
        <v>23</v>
      </c>
      <c r="I387" s="12"/>
      <c r="J387" s="12"/>
      <c r="K387" s="12"/>
      <c r="L387" s="12"/>
      <c r="M387" s="22" t="s">
        <v>13</v>
      </c>
      <c r="N387" s="20"/>
      <c r="O387" s="19" t="b">
        <f>NOT(ISERROR(MATCH(TEXT(Tableau1[[#This Row],[Date]],"jj-mmm"),Col_Filtre,0)))</f>
        <v>1</v>
      </c>
    </row>
    <row r="388" spans="1:15" x14ac:dyDescent="0.25">
      <c r="A388" s="44">
        <v>42689</v>
      </c>
      <c r="B388" s="12" t="s">
        <v>14</v>
      </c>
      <c r="C388" s="13" t="s">
        <v>34</v>
      </c>
      <c r="D388" s="37"/>
      <c r="E388" s="37"/>
      <c r="F388" s="45">
        <v>0.45833333333333331</v>
      </c>
      <c r="G388" s="45">
        <v>0.47916666666666669</v>
      </c>
      <c r="H388" s="13" t="s">
        <v>37</v>
      </c>
      <c r="I388" s="37"/>
      <c r="J388" s="37"/>
      <c r="K388" s="37"/>
      <c r="L388" s="37"/>
      <c r="M388" s="38"/>
      <c r="N388" s="18"/>
      <c r="O388" s="19" t="b">
        <f>NOT(ISERROR(MATCH(TEXT(Tableau1[[#This Row],[Date]],"jj-mmm"),Col_Filtre,0)))</f>
        <v>1</v>
      </c>
    </row>
    <row r="389" spans="1:15" x14ac:dyDescent="0.25">
      <c r="A389" s="21">
        <v>42686</v>
      </c>
      <c r="B389" s="12" t="s">
        <v>32</v>
      </c>
      <c r="C389" s="13" t="s">
        <v>35</v>
      </c>
      <c r="D389" s="12">
        <v>491319974</v>
      </c>
      <c r="E389" s="12"/>
      <c r="F389" s="23">
        <v>0.27083333333333331</v>
      </c>
      <c r="G389" s="23">
        <v>0.29166666666666669</v>
      </c>
      <c r="H389" s="13" t="s">
        <v>38</v>
      </c>
      <c r="I389" s="12"/>
      <c r="J389" s="12"/>
      <c r="K389" s="12"/>
      <c r="L389" s="12"/>
      <c r="M389" s="22" t="s">
        <v>13</v>
      </c>
      <c r="N389" s="20"/>
      <c r="O389" s="19" t="b">
        <f>NOT(ISERROR(MATCH(TEXT(Tableau1[[#This Row],[Date]],"jj-mmm"),Col_Filtre,0)))</f>
        <v>1</v>
      </c>
    </row>
    <row r="390" spans="1:15" x14ac:dyDescent="0.25">
      <c r="A390" s="44">
        <v>42689</v>
      </c>
      <c r="B390" s="12" t="s">
        <v>31</v>
      </c>
      <c r="C390" s="13" t="s">
        <v>36</v>
      </c>
      <c r="D390" s="37"/>
      <c r="E390" s="37"/>
      <c r="F390" s="45">
        <v>0.45833333333333331</v>
      </c>
      <c r="G390" s="45">
        <v>0.5</v>
      </c>
      <c r="H390" s="13" t="s">
        <v>16</v>
      </c>
      <c r="I390" s="37"/>
      <c r="J390" s="37"/>
      <c r="K390" s="37"/>
      <c r="L390" s="37"/>
      <c r="M390" s="38"/>
      <c r="N390" s="18"/>
      <c r="O390" s="19" t="b">
        <f>NOT(ISERROR(MATCH(TEXT(Tableau1[[#This Row],[Date]],"jj-mmm"),Col_Filtre,0)))</f>
        <v>1</v>
      </c>
    </row>
    <row r="391" spans="1:15" x14ac:dyDescent="0.25">
      <c r="A391" s="56">
        <v>42689</v>
      </c>
      <c r="B391" s="12" t="s">
        <v>14</v>
      </c>
      <c r="C391" s="13" t="s">
        <v>20</v>
      </c>
      <c r="D391" s="57"/>
      <c r="E391" s="57"/>
      <c r="F391" s="58">
        <v>0.54166666666666663</v>
      </c>
      <c r="G391" s="58">
        <v>0.58333333333333337</v>
      </c>
      <c r="H391" s="13" t="s">
        <v>35</v>
      </c>
      <c r="I391" s="57"/>
      <c r="J391" s="57"/>
      <c r="K391" s="57"/>
      <c r="L391" s="57"/>
      <c r="M391" s="59"/>
      <c r="N391" s="60"/>
      <c r="O391" s="19" t="b">
        <f>NOT(ISERROR(MATCH(TEXT(Tableau1[[#This Row],[Date]],"jj-mmm"),Col_Filtre,0)))</f>
        <v>1</v>
      </c>
    </row>
    <row r="392" spans="1:15" x14ac:dyDescent="0.25">
      <c r="A392" s="56">
        <v>42689</v>
      </c>
      <c r="B392" s="12" t="s">
        <v>32</v>
      </c>
      <c r="C392" s="13" t="s">
        <v>17</v>
      </c>
      <c r="D392" s="57">
        <v>210</v>
      </c>
      <c r="E392" s="57"/>
      <c r="F392" s="58">
        <v>0.54166666666666663</v>
      </c>
      <c r="G392" s="58">
        <v>0.58333333333333337</v>
      </c>
      <c r="H392" s="13" t="s">
        <v>16</v>
      </c>
      <c r="I392" s="57"/>
      <c r="J392" s="57"/>
      <c r="K392" s="57"/>
      <c r="L392" s="57"/>
      <c r="M392" s="59"/>
      <c r="N392" s="60"/>
      <c r="O392" s="19" t="b">
        <f>NOT(ISERROR(MATCH(TEXT(Tableau1[[#This Row],[Date]],"jj-mmm"),Col_Filtre,0)))</f>
        <v>1</v>
      </c>
    </row>
    <row r="393" spans="1:15" x14ac:dyDescent="0.25">
      <c r="A393" s="44">
        <v>42689</v>
      </c>
      <c r="B393" s="12" t="s">
        <v>31</v>
      </c>
      <c r="C393" s="13" t="s">
        <v>15</v>
      </c>
      <c r="D393" s="37"/>
      <c r="E393" s="37"/>
      <c r="F393" s="45">
        <v>0.57291666666666663</v>
      </c>
      <c r="G393" s="45">
        <v>0.59375</v>
      </c>
      <c r="H393" s="13" t="s">
        <v>36</v>
      </c>
      <c r="I393" s="37"/>
      <c r="J393" s="37"/>
      <c r="K393" s="37"/>
      <c r="L393" s="37"/>
      <c r="M393" s="38"/>
      <c r="N393" s="18"/>
      <c r="O393" s="19" t="b">
        <f>NOT(ISERROR(MATCH(TEXT(Tableau1[[#This Row],[Date]],"jj-mmm"),Col_Filtre,0)))</f>
        <v>1</v>
      </c>
    </row>
    <row r="394" spans="1:15" x14ac:dyDescent="0.25">
      <c r="A394" s="56">
        <v>42689</v>
      </c>
      <c r="B394" s="12" t="s">
        <v>14</v>
      </c>
      <c r="C394" s="13" t="s">
        <v>15</v>
      </c>
      <c r="D394" s="57"/>
      <c r="E394" s="57"/>
      <c r="F394" s="58">
        <v>0.58333333333333337</v>
      </c>
      <c r="G394" s="58">
        <v>0.61111111111111105</v>
      </c>
      <c r="H394" s="13" t="s">
        <v>23</v>
      </c>
      <c r="I394" s="57"/>
      <c r="J394" s="57"/>
      <c r="K394" s="57"/>
      <c r="L394" s="57"/>
      <c r="M394" s="59"/>
      <c r="N394" s="60"/>
      <c r="O394" s="19" t="b">
        <f>NOT(ISERROR(MATCH(TEXT(Tableau1[[#This Row],[Date]],"jj-mmm"),Col_Filtre,0)))</f>
        <v>1</v>
      </c>
    </row>
    <row r="395" spans="1:15" x14ac:dyDescent="0.25">
      <c r="A395" s="56">
        <v>42689</v>
      </c>
      <c r="B395" s="12" t="s">
        <v>32</v>
      </c>
      <c r="C395" s="13" t="s">
        <v>33</v>
      </c>
      <c r="D395" s="57">
        <v>104</v>
      </c>
      <c r="E395" s="57"/>
      <c r="F395" s="58">
        <v>0.58333333333333337</v>
      </c>
      <c r="G395" s="58">
        <v>0.625</v>
      </c>
      <c r="H395" s="13" t="s">
        <v>37</v>
      </c>
      <c r="I395" s="57"/>
      <c r="J395" s="57"/>
      <c r="K395" s="57"/>
      <c r="L395" s="57"/>
      <c r="M395" s="59"/>
      <c r="N395" s="60"/>
      <c r="O395" s="19" t="b">
        <f>NOT(ISERROR(MATCH(TEXT(Tableau1[[#This Row],[Date]],"jj-mmm"),Col_Filtre,0)))</f>
        <v>1</v>
      </c>
    </row>
    <row r="396" spans="1:15" x14ac:dyDescent="0.25">
      <c r="A396" s="56">
        <v>42689</v>
      </c>
      <c r="B396" s="12" t="s">
        <v>31</v>
      </c>
      <c r="C396" s="13" t="s">
        <v>34</v>
      </c>
      <c r="D396" s="57"/>
      <c r="E396" s="57"/>
      <c r="F396" s="58">
        <v>0.60416666666666663</v>
      </c>
      <c r="G396" s="58">
        <v>0.64583333333333337</v>
      </c>
      <c r="H396" s="13" t="s">
        <v>38</v>
      </c>
      <c r="I396" s="57"/>
      <c r="J396" s="57"/>
      <c r="K396" s="57"/>
      <c r="L396" s="57"/>
      <c r="M396" s="59"/>
      <c r="N396" s="60"/>
      <c r="O396" s="19" t="b">
        <f>NOT(ISERROR(MATCH(TEXT(Tableau1[[#This Row],[Date]],"jj-mmm"),Col_Filtre,0)))</f>
        <v>1</v>
      </c>
    </row>
    <row r="397" spans="1:15" x14ac:dyDescent="0.25">
      <c r="A397" s="44">
        <v>42689</v>
      </c>
      <c r="B397" s="12" t="s">
        <v>14</v>
      </c>
      <c r="C397" s="13" t="s">
        <v>35</v>
      </c>
      <c r="D397" s="37"/>
      <c r="E397" s="37"/>
      <c r="F397" s="45">
        <v>0.625</v>
      </c>
      <c r="G397" s="45">
        <v>0.63888888888888895</v>
      </c>
      <c r="H397" s="13" t="s">
        <v>16</v>
      </c>
      <c r="I397" s="37"/>
      <c r="J397" s="37"/>
      <c r="K397" s="37"/>
      <c r="L397" s="37"/>
      <c r="M397" s="38"/>
      <c r="N397" s="18"/>
      <c r="O397" s="19" t="b">
        <f>NOT(ISERROR(MATCH(TEXT(Tableau1[[#This Row],[Date]],"jj-mmm"),Col_Filtre,0)))</f>
        <v>1</v>
      </c>
    </row>
    <row r="398" spans="1:15" x14ac:dyDescent="0.25">
      <c r="A398" s="56">
        <v>42689</v>
      </c>
      <c r="B398" s="12" t="s">
        <v>32</v>
      </c>
      <c r="C398" s="13" t="s">
        <v>36</v>
      </c>
      <c r="D398" s="57"/>
      <c r="E398" s="57"/>
      <c r="F398" s="58">
        <v>0.625</v>
      </c>
      <c r="G398" s="58">
        <v>0.65625</v>
      </c>
      <c r="H398" s="13" t="s">
        <v>35</v>
      </c>
      <c r="I398" s="57"/>
      <c r="J398" s="57"/>
      <c r="K398" s="57"/>
      <c r="L398" s="57"/>
      <c r="M398" s="59"/>
      <c r="N398" s="60"/>
      <c r="O398" s="19" t="b">
        <f>NOT(ISERROR(MATCH(TEXT(Tableau1[[#This Row],[Date]],"jj-mmm"),Col_Filtre,0)))</f>
        <v>1</v>
      </c>
    </row>
    <row r="399" spans="1:15" x14ac:dyDescent="0.25">
      <c r="A399" s="56">
        <v>42689</v>
      </c>
      <c r="B399" s="12" t="s">
        <v>31</v>
      </c>
      <c r="C399" s="13" t="s">
        <v>20</v>
      </c>
      <c r="D399" s="57"/>
      <c r="E399" s="57"/>
      <c r="F399" s="58">
        <v>0.63541666666666663</v>
      </c>
      <c r="G399" s="58">
        <v>0.65625</v>
      </c>
      <c r="H399" s="13" t="s">
        <v>16</v>
      </c>
      <c r="I399" s="57"/>
      <c r="J399" s="57"/>
      <c r="K399" s="57"/>
      <c r="L399" s="57"/>
      <c r="M399" s="59"/>
      <c r="N399" s="60"/>
      <c r="O399" s="19" t="b">
        <f>NOT(ISERROR(MATCH(TEXT(Tableau1[[#This Row],[Date]],"jj-mmm"),Col_Filtre,0)))</f>
        <v>1</v>
      </c>
    </row>
    <row r="400" spans="1:15" x14ac:dyDescent="0.25">
      <c r="A400" s="44">
        <v>42689</v>
      </c>
      <c r="B400" s="12" t="s">
        <v>14</v>
      </c>
      <c r="C400" s="13" t="s">
        <v>17</v>
      </c>
      <c r="D400" s="37"/>
      <c r="E400" s="37"/>
      <c r="F400" s="45">
        <v>0.70833333333333337</v>
      </c>
      <c r="G400" s="45">
        <v>0.72916666666666663</v>
      </c>
      <c r="H400" s="13" t="s">
        <v>36</v>
      </c>
      <c r="I400" s="37"/>
      <c r="J400" s="37"/>
      <c r="K400" s="37"/>
      <c r="L400" s="37"/>
      <c r="M400" s="38"/>
      <c r="N400" s="18"/>
      <c r="O400" s="19" t="b">
        <f>NOT(ISERROR(MATCH(TEXT(Tableau1[[#This Row],[Date]],"jj-mmm"),Col_Filtre,0)))</f>
        <v>1</v>
      </c>
    </row>
    <row r="401" spans="1:15" x14ac:dyDescent="0.25">
      <c r="A401" s="11">
        <v>42690</v>
      </c>
      <c r="B401" s="12" t="s">
        <v>32</v>
      </c>
      <c r="C401" s="13" t="s">
        <v>15</v>
      </c>
      <c r="D401" s="13"/>
      <c r="E401" s="13"/>
      <c r="F401" s="14">
        <v>0.27083333333333331</v>
      </c>
      <c r="G401" s="14">
        <v>0.29166666666666669</v>
      </c>
      <c r="H401" s="13" t="s">
        <v>23</v>
      </c>
      <c r="I401" s="13"/>
      <c r="J401" s="13"/>
      <c r="K401" s="13"/>
      <c r="L401" s="13"/>
      <c r="M401" s="15" t="s">
        <v>13</v>
      </c>
      <c r="N401" s="16"/>
      <c r="O401" s="19" t="b">
        <f>NOT(ISERROR(MATCH(TEXT(Tableau1[[#This Row],[Date]],"jj-mmm"),Col_Filtre,0)))</f>
        <v>1</v>
      </c>
    </row>
    <row r="402" spans="1:15" x14ac:dyDescent="0.25">
      <c r="A402" s="11">
        <v>42690</v>
      </c>
      <c r="B402" s="12" t="s">
        <v>31</v>
      </c>
      <c r="C402" s="13" t="s">
        <v>15</v>
      </c>
      <c r="D402" s="13">
        <v>320</v>
      </c>
      <c r="E402" s="13"/>
      <c r="F402" s="14">
        <v>0.51041666666666663</v>
      </c>
      <c r="G402" s="14">
        <v>0.54166666666666663</v>
      </c>
      <c r="H402" s="13" t="s">
        <v>37</v>
      </c>
      <c r="I402" s="13"/>
      <c r="J402" s="13"/>
      <c r="K402" s="13"/>
      <c r="L402" s="13"/>
      <c r="M402" s="15" t="s">
        <v>13</v>
      </c>
      <c r="N402" s="16"/>
      <c r="O402" s="19" t="b">
        <f>NOT(ISERROR(MATCH(TEXT(Tableau1[[#This Row],[Date]],"jj-mmm"),Col_Filtre,0)))</f>
        <v>1</v>
      </c>
    </row>
    <row r="403" spans="1:15" x14ac:dyDescent="0.25">
      <c r="A403" s="21">
        <v>42690</v>
      </c>
      <c r="B403" s="12" t="s">
        <v>14</v>
      </c>
      <c r="C403" s="13" t="s">
        <v>33</v>
      </c>
      <c r="D403" s="12"/>
      <c r="E403" s="12"/>
      <c r="F403" s="23">
        <v>0.60416666666666663</v>
      </c>
      <c r="G403" s="23">
        <v>0.63194444444444442</v>
      </c>
      <c r="H403" s="13" t="s">
        <v>38</v>
      </c>
      <c r="I403" s="12"/>
      <c r="J403" s="12"/>
      <c r="K403" s="12"/>
      <c r="L403" s="12"/>
      <c r="M403" s="22"/>
      <c r="N403" s="20"/>
      <c r="O403" s="19" t="b">
        <f>NOT(ISERROR(MATCH(TEXT(Tableau1[[#This Row],[Date]],"jj-mmm"),Col_Filtre,0)))</f>
        <v>1</v>
      </c>
    </row>
    <row r="404" spans="1:15" x14ac:dyDescent="0.25">
      <c r="A404" s="21">
        <v>42690</v>
      </c>
      <c r="B404" s="12" t="s">
        <v>32</v>
      </c>
      <c r="C404" s="13" t="s">
        <v>34</v>
      </c>
      <c r="D404" s="12">
        <v>306</v>
      </c>
      <c r="E404" s="12"/>
      <c r="F404" s="23">
        <v>0.60416666666666663</v>
      </c>
      <c r="G404" s="23">
        <v>0.64583333333333337</v>
      </c>
      <c r="H404" s="13" t="s">
        <v>16</v>
      </c>
      <c r="I404" s="12"/>
      <c r="J404" s="12"/>
      <c r="K404" s="12"/>
      <c r="L404" s="12"/>
      <c r="M404" s="22"/>
      <c r="N404" s="20"/>
      <c r="O404" s="19" t="b">
        <f>NOT(ISERROR(MATCH(TEXT(Tableau1[[#This Row],[Date]],"jj-mmm"),Col_Filtre,0)))</f>
        <v>1</v>
      </c>
    </row>
    <row r="405" spans="1:15" x14ac:dyDescent="0.25">
      <c r="A405" s="21">
        <v>42691</v>
      </c>
      <c r="B405" s="12" t="s">
        <v>31</v>
      </c>
      <c r="C405" s="13" t="s">
        <v>35</v>
      </c>
      <c r="D405" s="12">
        <v>208</v>
      </c>
      <c r="E405" s="12"/>
      <c r="F405" s="23">
        <v>0.375</v>
      </c>
      <c r="G405" s="23">
        <v>0.41666666666666669</v>
      </c>
      <c r="H405" s="13" t="s">
        <v>35</v>
      </c>
      <c r="I405" s="12"/>
      <c r="J405" s="12"/>
      <c r="K405" s="12"/>
      <c r="L405" s="12"/>
      <c r="M405" s="22"/>
      <c r="N405" s="20"/>
      <c r="O405" s="19" t="b">
        <f>NOT(ISERROR(MATCH(TEXT(Tableau1[[#This Row],[Date]],"jj-mmm"),Col_Filtre,0)))</f>
        <v>1</v>
      </c>
    </row>
    <row r="406" spans="1:15" x14ac:dyDescent="0.25">
      <c r="A406" s="21">
        <v>42691</v>
      </c>
      <c r="B406" s="12" t="s">
        <v>14</v>
      </c>
      <c r="C406" s="13" t="s">
        <v>36</v>
      </c>
      <c r="D406" s="12"/>
      <c r="E406" s="12"/>
      <c r="F406" s="23">
        <v>0.60416666666666663</v>
      </c>
      <c r="G406" s="23">
        <v>0.64583333333333337</v>
      </c>
      <c r="H406" s="13" t="s">
        <v>16</v>
      </c>
      <c r="I406" s="12"/>
      <c r="J406" s="12"/>
      <c r="K406" s="12"/>
      <c r="L406" s="12"/>
      <c r="M406" s="22"/>
      <c r="N406" s="20"/>
      <c r="O406" s="19" t="b">
        <f>NOT(ISERROR(MATCH(TEXT(Tableau1[[#This Row],[Date]],"jj-mmm"),Col_Filtre,0)))</f>
        <v>1</v>
      </c>
    </row>
    <row r="407" spans="1:15" x14ac:dyDescent="0.25">
      <c r="A407" s="11">
        <v>42692</v>
      </c>
      <c r="B407" s="12" t="s">
        <v>32</v>
      </c>
      <c r="C407" s="13" t="s">
        <v>20</v>
      </c>
      <c r="D407" s="13"/>
      <c r="E407" s="13"/>
      <c r="F407" s="14">
        <v>0.27083333333333331</v>
      </c>
      <c r="G407" s="14">
        <v>0.29166666666666669</v>
      </c>
      <c r="H407" s="13" t="s">
        <v>36</v>
      </c>
      <c r="I407" s="13"/>
      <c r="J407" s="13"/>
      <c r="K407" s="13"/>
      <c r="L407" s="13"/>
      <c r="M407" s="15" t="s">
        <v>13</v>
      </c>
      <c r="N407" s="16"/>
      <c r="O407" s="19" t="b">
        <f>NOT(ISERROR(MATCH(TEXT(Tableau1[[#This Row],[Date]],"jj-mmm"),Col_Filtre,0)))</f>
        <v>1</v>
      </c>
    </row>
    <row r="408" spans="1:15" x14ac:dyDescent="0.25">
      <c r="A408" s="11">
        <v>42692</v>
      </c>
      <c r="B408" s="12" t="s">
        <v>31</v>
      </c>
      <c r="C408" s="13" t="s">
        <v>17</v>
      </c>
      <c r="D408" s="13"/>
      <c r="E408" s="13"/>
      <c r="F408" s="14">
        <v>0.36458333333333331</v>
      </c>
      <c r="G408" s="14">
        <v>0.375</v>
      </c>
      <c r="H408" s="13" t="s">
        <v>23</v>
      </c>
      <c r="I408" s="13"/>
      <c r="J408" s="13"/>
      <c r="K408" s="13"/>
      <c r="L408" s="13"/>
      <c r="M408" s="15" t="s">
        <v>13</v>
      </c>
      <c r="N408" s="16"/>
      <c r="O408" s="19" t="b">
        <f>NOT(ISERROR(MATCH(TEXT(Tableau1[[#This Row],[Date]],"jj-mmm"),Col_Filtre,0)))</f>
        <v>1</v>
      </c>
    </row>
    <row r="409" spans="1:15" x14ac:dyDescent="0.25">
      <c r="A409" s="21">
        <v>42692</v>
      </c>
      <c r="B409" s="12" t="s">
        <v>14</v>
      </c>
      <c r="C409" s="13" t="s">
        <v>15</v>
      </c>
      <c r="D409" s="12">
        <v>309</v>
      </c>
      <c r="E409" s="12"/>
      <c r="F409" s="23">
        <v>0.4375</v>
      </c>
      <c r="G409" s="23">
        <v>0.47916666666666669</v>
      </c>
      <c r="H409" s="13" t="s">
        <v>37</v>
      </c>
      <c r="I409" s="12"/>
      <c r="J409" s="12"/>
      <c r="K409" s="12"/>
      <c r="L409" s="12"/>
      <c r="M409" s="22"/>
      <c r="N409" s="20"/>
      <c r="O409" s="19" t="b">
        <f>NOT(ISERROR(MATCH(TEXT(Tableau1[[#This Row],[Date]],"jj-mmm"),Col_Filtre,0)))</f>
        <v>1</v>
      </c>
    </row>
    <row r="410" spans="1:15" x14ac:dyDescent="0.25">
      <c r="A410" s="11">
        <v>42692</v>
      </c>
      <c r="B410" s="12" t="s">
        <v>32</v>
      </c>
      <c r="C410" s="13" t="s">
        <v>15</v>
      </c>
      <c r="D410" s="13">
        <v>320</v>
      </c>
      <c r="E410" s="13"/>
      <c r="F410" s="14">
        <v>0.51041666666666663</v>
      </c>
      <c r="G410" s="14">
        <v>0.54166666666666663</v>
      </c>
      <c r="H410" s="13" t="s">
        <v>38</v>
      </c>
      <c r="I410" s="13"/>
      <c r="J410" s="13"/>
      <c r="K410" s="13"/>
      <c r="L410" s="13"/>
      <c r="M410" s="15" t="s">
        <v>13</v>
      </c>
      <c r="N410" s="16"/>
      <c r="O410" s="19" t="b">
        <f>NOT(ISERROR(MATCH(TEXT(Tableau1[[#This Row],[Date]],"jj-mmm"),Col_Filtre,0)))</f>
        <v>1</v>
      </c>
    </row>
    <row r="411" spans="1:15" x14ac:dyDescent="0.25">
      <c r="A411" s="21">
        <v>42692</v>
      </c>
      <c r="B411" s="12" t="s">
        <v>31</v>
      </c>
      <c r="C411" s="13" t="s">
        <v>33</v>
      </c>
      <c r="D411" s="12"/>
      <c r="E411" s="12"/>
      <c r="F411" s="23">
        <v>0.58333333333333337</v>
      </c>
      <c r="G411" s="23">
        <v>0.60416666666666663</v>
      </c>
      <c r="H411" s="13" t="s">
        <v>16</v>
      </c>
      <c r="I411" s="12"/>
      <c r="J411" s="12"/>
      <c r="K411" s="12"/>
      <c r="L411" s="12"/>
      <c r="M411" s="22"/>
      <c r="N411" s="20"/>
      <c r="O411" s="19" t="b">
        <f>NOT(ISERROR(MATCH(TEXT(Tableau1[[#This Row],[Date]],"jj-mmm"),Col_Filtre,0)))</f>
        <v>1</v>
      </c>
    </row>
    <row r="412" spans="1:15" x14ac:dyDescent="0.25">
      <c r="A412" s="21">
        <v>42693</v>
      </c>
      <c r="B412" s="12" t="s">
        <v>14</v>
      </c>
      <c r="C412" s="13" t="s">
        <v>34</v>
      </c>
      <c r="D412" s="12">
        <v>491319974</v>
      </c>
      <c r="E412" s="12"/>
      <c r="F412" s="23">
        <v>0.27083333333333331</v>
      </c>
      <c r="G412" s="23">
        <v>0.29166666666666669</v>
      </c>
      <c r="H412" s="13" t="s">
        <v>35</v>
      </c>
      <c r="I412" s="12"/>
      <c r="J412" s="12"/>
      <c r="K412" s="12"/>
      <c r="L412" s="12"/>
      <c r="M412" s="22" t="s">
        <v>13</v>
      </c>
      <c r="N412" s="20"/>
      <c r="O412" s="19" t="b">
        <f>NOT(ISERROR(MATCH(TEXT(Tableau1[[#This Row],[Date]],"jj-mmm"),Col_Filtre,0)))</f>
        <v>1</v>
      </c>
    </row>
    <row r="413" spans="1:15" x14ac:dyDescent="0.25">
      <c r="A413" s="21">
        <v>42693</v>
      </c>
      <c r="B413" s="12" t="s">
        <v>32</v>
      </c>
      <c r="C413" s="13" t="s">
        <v>35</v>
      </c>
      <c r="D413" s="12"/>
      <c r="E413" s="12"/>
      <c r="F413" s="23">
        <v>0.5</v>
      </c>
      <c r="G413" s="23">
        <v>0.52083333333333337</v>
      </c>
      <c r="H413" s="13" t="s">
        <v>16</v>
      </c>
      <c r="I413" s="12"/>
      <c r="J413" s="12"/>
      <c r="K413" s="12"/>
      <c r="L413" s="12"/>
      <c r="M413" s="22" t="s">
        <v>13</v>
      </c>
      <c r="N413" s="20"/>
      <c r="O413" s="19" t="b">
        <f>NOT(ISERROR(MATCH(TEXT(Tableau1[[#This Row],[Date]],"jj-mmm"),Col_Filtre,0)))</f>
        <v>1</v>
      </c>
    </row>
    <row r="414" spans="1:15" x14ac:dyDescent="0.25">
      <c r="A414" s="21">
        <v>42694</v>
      </c>
      <c r="B414" s="12" t="s">
        <v>31</v>
      </c>
      <c r="C414" s="13" t="s">
        <v>36</v>
      </c>
      <c r="D414" s="12">
        <v>219</v>
      </c>
      <c r="E414" s="12"/>
      <c r="F414" s="23">
        <v>0.625</v>
      </c>
      <c r="G414" s="23">
        <v>0.66666666666666663</v>
      </c>
      <c r="H414" s="13" t="s">
        <v>36</v>
      </c>
      <c r="I414" s="12"/>
      <c r="J414" s="12"/>
      <c r="K414" s="12"/>
      <c r="L414" s="12"/>
      <c r="M414" s="22"/>
      <c r="N414" s="20"/>
      <c r="O414" s="19" t="b">
        <f>NOT(ISERROR(MATCH(TEXT(Tableau1[[#This Row],[Date]],"jj-mmm"),Col_Filtre,0)))</f>
        <v>1</v>
      </c>
    </row>
    <row r="415" spans="1:15" x14ac:dyDescent="0.25">
      <c r="A415" s="61">
        <v>42688</v>
      </c>
      <c r="B415" s="62" t="s">
        <v>14</v>
      </c>
      <c r="C415" s="63" t="s">
        <v>20</v>
      </c>
      <c r="D415" s="64"/>
      <c r="E415" s="64"/>
      <c r="F415" s="65">
        <v>0.6875</v>
      </c>
      <c r="G415" s="65">
        <v>0.72916666666666663</v>
      </c>
      <c r="H415" s="63" t="s">
        <v>23</v>
      </c>
      <c r="I415" s="64"/>
      <c r="J415" s="64"/>
      <c r="K415" s="64"/>
      <c r="L415" s="64"/>
      <c r="M415" s="66"/>
      <c r="N415" s="67"/>
      <c r="O415" s="68" t="b">
        <f>NOT(ISERROR(MATCH(TEXT(Tableau1[[#This Row],[Date]],"jj-mmm"),Col_Filtre,0)))</f>
        <v>1</v>
      </c>
    </row>
  </sheetData>
  <sortState ref="A1918:M2008">
    <sortCondition ref="F1:F2017"/>
  </sortState>
  <phoneticPr fontId="4" type="noConversion"/>
  <pageMargins left="0.7" right="0.7" top="0.75" bottom="0.75" header="0.3" footer="0.3"/>
  <pageSetup paperSize="9" scale="50" fitToHeight="0" orientation="landscape" verticalDpi="0" r:id="rId1"/>
  <drawing r:id="rId2"/>
  <tableParts count="1">
    <tablePart r:id="rId3"/>
  </tableParts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TCD</vt:lpstr>
      <vt:lpstr>RDV</vt:lpstr>
      <vt:lpstr>Col_Filtre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Utilisateur de Microsoft Office</dc:creator>
  <cp:keywords/>
  <cp:lastModifiedBy>Jean-Eric Pelouas</cp:lastModifiedBy>
  <cp:lastPrinted>2016-11-10T19:19:28Z</cp:lastPrinted>
  <dcterms:created xsi:type="dcterms:W3CDTF">2016-07-12T08:24:10Z</dcterms:created>
  <dcterms:modified xsi:type="dcterms:W3CDTF">2016-11-11T09:44:07Z</dcterms:modified>
</cp:coreProperties>
</file>