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3A8CFF49-255A-43FE-9DA9-405DA79D9906}" xr6:coauthVersionLast="45" xr6:coauthVersionMax="45" xr10:uidLastSave="{00000000-0000-0000-0000-000000000000}"/>
  <bookViews>
    <workbookView xWindow="-120" yWindow="-120" windowWidth="24240" windowHeight="13740" xr2:uid="{34C499B4-03BE-4BD0-AD3F-E3EE4A70339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3" i="1" l="1"/>
  <c r="I3" i="1" a="1"/>
  <c r="I3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<sst xmlns="http://schemas.openxmlformats.org/spreadsheetml/2006/main" count="66" uniqueCount="17">
  <si>
    <t>HCE</t>
  </si>
  <si>
    <t>BTCU</t>
  </si>
  <si>
    <t>HPE</t>
  </si>
  <si>
    <t>HCH</t>
  </si>
  <si>
    <t>HPH</t>
  </si>
  <si>
    <t>BTLU</t>
  </si>
  <si>
    <t>HTA5PMCU</t>
  </si>
  <si>
    <t>POINTE</t>
  </si>
  <si>
    <t>HTA5PMLU</t>
  </si>
  <si>
    <t>HTA5PFCU</t>
  </si>
  <si>
    <t>HTA5PFLU</t>
  </si>
  <si>
    <t>PRIX</t>
  </si>
  <si>
    <t>ANNEE</t>
  </si>
  <si>
    <t>FTA</t>
  </si>
  <si>
    <t>CSV</t>
  </si>
  <si>
    <t>2019</t>
  </si>
  <si>
    <t>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</si>
</sst>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826F4B5-4EBC-4436-A6A2-FC5A9530AC01}" name="Tableau1" displayName="Tableau1" ref="A2:D30" totalsRowShown="0">
  <autoFilter ref="A2:D30" xr:uid="{E2B8268D-55D6-D74B-B74D-5C731AB3002B}"/>
  <tableColumns count="4">
    <tableColumn id="1" xr3:uid="{FCA72FF5-32BE-3348-9A89-EAC0AF75C304}" name="CSV"/>
    <tableColumn id="2" xr3:uid="{FAC9D35C-573D-D448-B319-C57DBD628781}" name="FTA"/>
    <tableColumn id="3" xr3:uid="{6049B6CA-460B-984C-A7FD-418CF7EDA52F}" name="2018"/>
    <tableColumn id="4" xr3:uid="{729608FF-BECA-A34D-8055-720253D6AF5E}" name="2019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1F70710-C14A-4575-9D7B-0590B0BEA4F3}" name="Tableau2" displayName="Tableau2" ref="F2:I3" totalsRowShown="0">
  <autoFilter ref="F2:I3" xr:uid="{CC215205-DFF2-CB47-BD3B-FBAFE039A672}"/>
  <tableColumns count="4">
    <tableColumn id="1" xr3:uid="{A2AE58BD-35DF-BA4E-8E37-4B9486BB8105}" name="CSV"/>
    <tableColumn id="2" xr3:uid="{96575BE7-7033-5641-9E9D-39520A602110}" name="FTA"/>
    <tableColumn id="3" xr3:uid="{D3223E07-3FF2-8646-81A3-8FD2960247CA}" name="ANNEE"/>
    <tableColumn id="4" xr3:uid="{E609A6D6-A459-FD48-9FEF-0CA50841E707}" name="PRIX">
      <calculatedColumnFormula array="1">IFERROR(INDEX(INDIRECT("Tableau1["&amp;H3&amp;"]"),MATCH(F3&amp;G3,Tableau1[CSV]&amp;Tableau1[FTA],0)),"")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976B4A-16D9-4E2A-8D28-1C8D1B6EA9EB}">
  <dimension ref="A2:K30"/>
  <sheetViews>
    <sheetView tabSelected="1" workbookViewId="0">
      <selection activeCell="G7" sqref="G7"/>
    </sheetView>
  </sheetViews>
  <sheetFormatPr baseColWidth="10" defaultRowHeight="15" x14ac:dyDescent="0.25"/>
  <sheetData>
    <row r="2" spans="1:11" x14ac:dyDescent="0.25">
      <c r="A2" t="s">
        <v>14</v>
      </c>
      <c r="B2" t="s">
        <v>13</v>
      </c>
      <c r="C2" t="s">
        <v>16</v>
      </c>
      <c r="D2" t="s">
        <v>15</v>
      </c>
      <c r="F2" t="s">
        <v>14</v>
      </c>
      <c r="G2" t="s">
        <v>13</v>
      </c>
      <c r="H2" t="s">
        <v>12</v>
      </c>
      <c r="I2" t="s">
        <v>11</v>
      </c>
    </row>
    <row r="3" spans="1:11" x14ac:dyDescent="0.25">
      <c r="A3" t="s">
        <v>10</v>
      </c>
      <c r="B3" t="s">
        <v>7</v>
      </c>
      <c r="C3">
        <v>2.8</v>
      </c>
      <c r="D3">
        <v>2.74</v>
      </c>
      <c r="F3" t="s">
        <v>10</v>
      </c>
      <c r="G3" t="s">
        <v>7</v>
      </c>
      <c r="H3">
        <v>2019</v>
      </c>
      <c r="I3" cm="1">
        <f t="array" aca="1" ref="I3" ca="1">IFERROR(INDEX(INDIRECT("Tableau1["&amp;H3&amp;"]"),MATCH(F3&amp;G3,Tableau1[CSV]&amp;Tableau1[FTA],0)),"")</f>
        <v>2.74</v>
      </c>
      <c r="K3" s="1" t="str">
        <f ca="1">_xlfn.FORMULATEXT(Tableau2[[#This Row],[PRIX]])</f>
        <v>=SIERREUR(INDEX(INDIRECT("Tableau1["&amp;H3&amp;"]");EQUIV(F3&amp;G3;Tableau1[CSV]&amp;Tableau1[FTA];0));"")</v>
      </c>
    </row>
    <row r="4" spans="1:11" x14ac:dyDescent="0.25">
      <c r="A4" t="s">
        <v>10</v>
      </c>
      <c r="B4" t="s">
        <v>4</v>
      </c>
      <c r="C4">
        <v>2.1</v>
      </c>
      <c r="D4">
        <v>2.06</v>
      </c>
    </row>
    <row r="5" spans="1:11" x14ac:dyDescent="0.25">
      <c r="A5" t="s">
        <v>10</v>
      </c>
      <c r="B5" t="s">
        <v>3</v>
      </c>
      <c r="C5">
        <v>1.31</v>
      </c>
      <c r="D5">
        <v>1.28</v>
      </c>
    </row>
    <row r="6" spans="1:11" x14ac:dyDescent="0.25">
      <c r="A6" t="s">
        <v>10</v>
      </c>
      <c r="B6" t="s">
        <v>2</v>
      </c>
      <c r="C6">
        <v>0.97</v>
      </c>
      <c r="D6">
        <v>0.95</v>
      </c>
    </row>
    <row r="7" spans="1:11" x14ac:dyDescent="0.25">
      <c r="A7" t="s">
        <v>10</v>
      </c>
      <c r="B7" t="s">
        <v>0</v>
      </c>
      <c r="C7">
        <v>0.86</v>
      </c>
      <c r="D7">
        <v>0.84</v>
      </c>
    </row>
    <row r="8" spans="1:11" x14ac:dyDescent="0.25">
      <c r="A8" t="s">
        <v>9</v>
      </c>
      <c r="B8" t="s">
        <v>7</v>
      </c>
      <c r="C8">
        <v>3.06</v>
      </c>
      <c r="D8">
        <v>2.99</v>
      </c>
    </row>
    <row r="9" spans="1:11" x14ac:dyDescent="0.25">
      <c r="A9" t="s">
        <v>9</v>
      </c>
      <c r="B9" t="s">
        <v>4</v>
      </c>
      <c r="C9">
        <v>2.88</v>
      </c>
      <c r="D9">
        <v>2.82</v>
      </c>
    </row>
    <row r="10" spans="1:11" x14ac:dyDescent="0.25">
      <c r="A10" t="s">
        <v>9</v>
      </c>
      <c r="B10" t="s">
        <v>3</v>
      </c>
      <c r="C10">
        <v>2.0699999999999998</v>
      </c>
      <c r="D10">
        <v>2.0299999999999998</v>
      </c>
    </row>
    <row r="11" spans="1:11" x14ac:dyDescent="0.25">
      <c r="A11" t="s">
        <v>9</v>
      </c>
      <c r="B11" t="s">
        <v>2</v>
      </c>
      <c r="C11">
        <v>1.92</v>
      </c>
      <c r="D11">
        <v>1.88</v>
      </c>
    </row>
    <row r="12" spans="1:11" x14ac:dyDescent="0.25">
      <c r="A12" t="s">
        <v>9</v>
      </c>
      <c r="B12" t="s">
        <v>0</v>
      </c>
      <c r="C12">
        <v>1.1599999999999999</v>
      </c>
      <c r="D12">
        <v>1.1399999999999999</v>
      </c>
    </row>
    <row r="13" spans="1:11" x14ac:dyDescent="0.25">
      <c r="A13" t="s">
        <v>8</v>
      </c>
      <c r="B13" t="s">
        <v>7</v>
      </c>
      <c r="C13">
        <v>3.2</v>
      </c>
      <c r="D13">
        <v>3.13</v>
      </c>
    </row>
    <row r="14" spans="1:11" x14ac:dyDescent="0.25">
      <c r="A14" t="s">
        <v>8</v>
      </c>
      <c r="B14" t="s">
        <v>4</v>
      </c>
      <c r="C14">
        <v>1.93</v>
      </c>
      <c r="D14">
        <v>1.89</v>
      </c>
    </row>
    <row r="15" spans="1:11" x14ac:dyDescent="0.25">
      <c r="A15" t="s">
        <v>8</v>
      </c>
      <c r="B15" t="s">
        <v>3</v>
      </c>
      <c r="C15">
        <v>1.31</v>
      </c>
      <c r="D15">
        <v>1.28</v>
      </c>
    </row>
    <row r="16" spans="1:11" x14ac:dyDescent="0.25">
      <c r="A16" t="s">
        <v>8</v>
      </c>
      <c r="B16" t="s">
        <v>2</v>
      </c>
      <c r="C16">
        <v>0.97</v>
      </c>
      <c r="D16">
        <v>0.95</v>
      </c>
    </row>
    <row r="17" spans="1:4" x14ac:dyDescent="0.25">
      <c r="A17" t="s">
        <v>8</v>
      </c>
      <c r="B17" t="s">
        <v>0</v>
      </c>
      <c r="C17">
        <v>0.86</v>
      </c>
      <c r="D17">
        <v>0.84</v>
      </c>
    </row>
    <row r="18" spans="1:4" x14ac:dyDescent="0.25">
      <c r="A18" t="s">
        <v>6</v>
      </c>
      <c r="B18" t="s">
        <v>7</v>
      </c>
      <c r="C18">
        <v>4.08</v>
      </c>
      <c r="D18">
        <v>3.99</v>
      </c>
    </row>
    <row r="19" spans="1:4" x14ac:dyDescent="0.25">
      <c r="A19" t="s">
        <v>6</v>
      </c>
      <c r="B19" t="s">
        <v>4</v>
      </c>
      <c r="C19">
        <v>2.75</v>
      </c>
      <c r="D19">
        <v>2.7</v>
      </c>
    </row>
    <row r="20" spans="1:4" x14ac:dyDescent="0.25">
      <c r="A20" t="s">
        <v>6</v>
      </c>
      <c r="B20" t="s">
        <v>3</v>
      </c>
      <c r="C20">
        <v>2.0699999999999998</v>
      </c>
      <c r="D20">
        <v>2.0299999999999998</v>
      </c>
    </row>
    <row r="21" spans="1:4" x14ac:dyDescent="0.25">
      <c r="A21" t="s">
        <v>6</v>
      </c>
      <c r="B21" t="s">
        <v>2</v>
      </c>
      <c r="C21">
        <v>1.92</v>
      </c>
      <c r="D21">
        <v>1.88</v>
      </c>
    </row>
    <row r="22" spans="1:4" x14ac:dyDescent="0.25">
      <c r="A22" t="s">
        <v>6</v>
      </c>
      <c r="B22" t="s">
        <v>0</v>
      </c>
      <c r="C22">
        <v>1.1599999999999999</v>
      </c>
      <c r="D22">
        <v>1.1399999999999999</v>
      </c>
    </row>
    <row r="23" spans="1:4" x14ac:dyDescent="0.25">
      <c r="A23" t="s">
        <v>5</v>
      </c>
      <c r="B23" t="s">
        <v>4</v>
      </c>
      <c r="C23">
        <v>4.2699999999999996</v>
      </c>
      <c r="D23">
        <v>4.16</v>
      </c>
    </row>
    <row r="24" spans="1:4" x14ac:dyDescent="0.25">
      <c r="A24" t="s">
        <v>5</v>
      </c>
      <c r="B24" t="s">
        <v>3</v>
      </c>
      <c r="C24">
        <v>2.87</v>
      </c>
      <c r="D24">
        <v>2.79</v>
      </c>
    </row>
    <row r="25" spans="1:4" x14ac:dyDescent="0.25">
      <c r="A25" t="s">
        <v>5</v>
      </c>
      <c r="B25" t="s">
        <v>2</v>
      </c>
      <c r="C25">
        <v>1.93</v>
      </c>
      <c r="D25">
        <v>1.88</v>
      </c>
    </row>
    <row r="26" spans="1:4" x14ac:dyDescent="0.25">
      <c r="A26" t="s">
        <v>5</v>
      </c>
      <c r="B26" t="s">
        <v>0</v>
      </c>
      <c r="C26">
        <v>1.78</v>
      </c>
      <c r="D26">
        <v>1.73</v>
      </c>
    </row>
    <row r="27" spans="1:4" x14ac:dyDescent="0.25">
      <c r="A27" t="s">
        <v>1</v>
      </c>
      <c r="B27" t="s">
        <v>4</v>
      </c>
      <c r="C27">
        <v>4.91</v>
      </c>
      <c r="D27">
        <v>4.78</v>
      </c>
    </row>
    <row r="28" spans="1:4" x14ac:dyDescent="0.25">
      <c r="A28" t="s">
        <v>1</v>
      </c>
      <c r="B28" t="s">
        <v>3</v>
      </c>
      <c r="C28">
        <v>3.01</v>
      </c>
      <c r="D28">
        <v>2.93</v>
      </c>
    </row>
    <row r="29" spans="1:4" x14ac:dyDescent="0.25">
      <c r="A29" t="s">
        <v>1</v>
      </c>
      <c r="B29" t="s">
        <v>2</v>
      </c>
      <c r="C29">
        <v>2.2200000000000002</v>
      </c>
      <c r="D29">
        <v>2.17</v>
      </c>
    </row>
    <row r="30" spans="1:4" x14ac:dyDescent="0.25">
      <c r="A30" t="s">
        <v>1</v>
      </c>
      <c r="B30" t="s">
        <v>0</v>
      </c>
      <c r="C30">
        <v>1.83</v>
      </c>
      <c r="D30">
        <v>1.78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Nguyen De Bourbon</dc:creator>
  <cp:lastModifiedBy>Jean-Eric</cp:lastModifiedBy>
  <dcterms:created xsi:type="dcterms:W3CDTF">2020-04-13T06:58:04Z</dcterms:created>
  <dcterms:modified xsi:type="dcterms:W3CDTF">2020-04-13T07:21:20Z</dcterms:modified>
</cp:coreProperties>
</file>