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24240" windowHeight="12525" activeTab="1"/>
  </bookViews>
  <sheets>
    <sheet name="forecast en cours" sheetId="1" r:id="rId1"/>
    <sheet name="incoming" sheetId="4" r:id="rId2"/>
    <sheet name="Feuil2" sheetId="2" r:id="rId3"/>
    <sheet name="Feuil3" sheetId="3" r:id="rId4"/>
  </sheets>
  <externalReferences>
    <externalReference r:id="rId5"/>
  </externalReferences>
  <definedNames>
    <definedName name="_xlnm._FilterDatabase" localSheetId="0" hidden="1">'forecast en cours'!$A$1:$AW$252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AW3" i="1" l="1"/>
  <c r="AW4" i="1"/>
  <c r="AW5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W220" i="1"/>
  <c r="AW221" i="1"/>
  <c r="AW222" i="1"/>
  <c r="AW223" i="1"/>
  <c r="AW224" i="1"/>
  <c r="AW225" i="1"/>
  <c r="AW226" i="1"/>
  <c r="AW227" i="1"/>
  <c r="AW228" i="1"/>
  <c r="AW229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" i="1"/>
</calcChain>
</file>

<file path=xl/sharedStrings.xml><?xml version="1.0" encoding="utf-8"?>
<sst xmlns="http://schemas.openxmlformats.org/spreadsheetml/2006/main" count="3475" uniqueCount="655">
  <si>
    <t>Line ID</t>
  </si>
  <si>
    <t>DATE ENTREE DU TC</t>
  </si>
  <si>
    <t>PO</t>
  </si>
  <si>
    <t>N° TC</t>
  </si>
  <si>
    <t>SHIPPING LINE</t>
  </si>
  <si>
    <t>NAVIRE</t>
  </si>
  <si>
    <t>INCOTERM</t>
  </si>
  <si>
    <t>PORT</t>
  </si>
  <si>
    <t>FREE TIME</t>
  </si>
  <si>
    <t>ETD</t>
  </si>
  <si>
    <t>ETA</t>
  </si>
  <si>
    <t>VAQ</t>
  </si>
  <si>
    <t>BAE</t>
  </si>
  <si>
    <t>STATUT DU TC</t>
  </si>
  <si>
    <t>ALLOCATED CUSTOMER</t>
  </si>
  <si>
    <t>CUSTOMER PO</t>
  </si>
  <si>
    <t>REFERENCE SAP</t>
  </si>
  <si>
    <t>DIVISION</t>
  </si>
  <si>
    <t>REFERENCE HAIER</t>
  </si>
  <si>
    <t>QTE</t>
  </si>
  <si>
    <t>CODE POSTAL</t>
  </si>
  <si>
    <t>LOCALITE</t>
  </si>
  <si>
    <t>DATE RDV MIN DANS FREE TIME</t>
  </si>
  <si>
    <t>DATE RDV MAX DANS FREE TIME</t>
  </si>
  <si>
    <t>DATE DE DEMANDE DE RDV</t>
  </si>
  <si>
    <t>RDV</t>
  </si>
  <si>
    <t>HORAIRE</t>
  </si>
  <si>
    <t>SR / STO</t>
  </si>
  <si>
    <t>COMMENTAIRES ADV</t>
  </si>
  <si>
    <t>TRANSPORTEUR RETENU</t>
  </si>
  <si>
    <t>N dossier</t>
  </si>
  <si>
    <t>visite douane</t>
  </si>
  <si>
    <t>douane import</t>
  </si>
  <si>
    <t>THC</t>
  </si>
  <si>
    <t>ISPS</t>
  </si>
  <si>
    <t>LIVRAISON</t>
  </si>
  <si>
    <t>ATTENTE</t>
  </si>
  <si>
    <t>DROP OFF</t>
  </si>
  <si>
    <t>SURRESTARIES</t>
  </si>
  <si>
    <t>STATIONNEMENT</t>
  </si>
  <si>
    <t>DETENTION</t>
  </si>
  <si>
    <t>N IMA</t>
  </si>
  <si>
    <t>droits et taxes</t>
  </si>
  <si>
    <t>TVA</t>
  </si>
  <si>
    <t>autres taxes</t>
  </si>
  <si>
    <t>CEL</t>
  </si>
  <si>
    <t>CONCATENER PORT-SHIPPING LINE</t>
  </si>
  <si>
    <t>BSIU9384898</t>
  </si>
  <si>
    <t>CMA CGM</t>
  </si>
  <si>
    <t>CMA CGM ALEXANDER VON HUMBOLDT</t>
  </si>
  <si>
    <t>CIF</t>
  </si>
  <si>
    <t>LE HAVRE</t>
  </si>
  <si>
    <t>OK</t>
  </si>
  <si>
    <t>ok</t>
  </si>
  <si>
    <t>DELAUNAY</t>
  </si>
  <si>
    <t>TCREF4904</t>
  </si>
  <si>
    <t>REF</t>
  </si>
  <si>
    <t>HRZ-176AAS</t>
  </si>
  <si>
    <t>DREUX</t>
  </si>
  <si>
    <t>LE HAVRECMA CGM</t>
  </si>
  <si>
    <t>TCNU5616252</t>
  </si>
  <si>
    <t>SEGU4626861</t>
  </si>
  <si>
    <t>DELAUNAY/CDISCOUNT</t>
  </si>
  <si>
    <t>urgent</t>
  </si>
  <si>
    <t>TCREF4902</t>
  </si>
  <si>
    <t>FRZ</t>
  </si>
  <si>
    <t>HFZ-136AAS</t>
  </si>
  <si>
    <t>CMAU5565344</t>
  </si>
  <si>
    <t>TRLU7578889</t>
  </si>
  <si>
    <t>BS06W1M95</t>
  </si>
  <si>
    <t>HRZ-288AA</t>
  </si>
  <si>
    <t>CMAU5565489</t>
  </si>
  <si>
    <t>GESU6772270</t>
  </si>
  <si>
    <t>BS06X1M95</t>
  </si>
  <si>
    <t>HFZ-248AA</t>
  </si>
  <si>
    <t>CMAU4064158</t>
  </si>
  <si>
    <t>DFSU6736306</t>
  </si>
  <si>
    <t>TCREF4908</t>
  </si>
  <si>
    <t>HRFZ-250DAA</t>
  </si>
  <si>
    <t>ECMU9882376</t>
  </si>
  <si>
    <t>CMAU5488741</t>
  </si>
  <si>
    <t>TCREF4916</t>
  </si>
  <si>
    <t>HRFZ-307AA</t>
  </si>
  <si>
    <t>SEGU4018624</t>
  </si>
  <si>
    <t>CMAU4489445</t>
  </si>
  <si>
    <t>TCREF4925</t>
  </si>
  <si>
    <t>HRFZ-386AA</t>
  </si>
  <si>
    <t>CMAU5355585</t>
  </si>
  <si>
    <t>CMAU5797606</t>
  </si>
  <si>
    <t>TCREF4911</t>
  </si>
  <si>
    <t>HRFZ-350DAAS</t>
  </si>
  <si>
    <t>CAXU9007756</t>
  </si>
  <si>
    <t>TCREF4923</t>
  </si>
  <si>
    <t>HRFZ-316AAS</t>
  </si>
  <si>
    <t>TCLU5075649</t>
  </si>
  <si>
    <t>CMAU5319973</t>
  </si>
  <si>
    <t>TCREF4924</t>
  </si>
  <si>
    <t>HRFZ-316AAB</t>
  </si>
  <si>
    <t>TCNU6742996</t>
  </si>
  <si>
    <t>SEGU4615297</t>
  </si>
  <si>
    <t>TCREF4912</t>
  </si>
  <si>
    <t>HRFZ-302DAA</t>
  </si>
  <si>
    <t>TCLU9752970</t>
  </si>
  <si>
    <t>AMCU6000886</t>
  </si>
  <si>
    <t>TCREF4913</t>
  </si>
  <si>
    <t>HRFZ-302DAAS</t>
  </si>
  <si>
    <t>BSIU9548116</t>
  </si>
  <si>
    <t>CAIU8931188</t>
  </si>
  <si>
    <t>TCREF4922</t>
  </si>
  <si>
    <t>HRFZ-316AA</t>
  </si>
  <si>
    <t>TGHU9045385</t>
  </si>
  <si>
    <t>CMAU4590888</t>
  </si>
  <si>
    <t>DELAUNAY/AUCHAN</t>
  </si>
  <si>
    <t>CMAU4250091</t>
  </si>
  <si>
    <t>TGHU8436955</t>
  </si>
  <si>
    <t>TCLU4601245</t>
  </si>
  <si>
    <t>COSCO</t>
  </si>
  <si>
    <t>HANJIN GOLD</t>
  </si>
  <si>
    <t>BTLEC OUEST</t>
  </si>
  <si>
    <t>DH1QT0M0J</t>
  </si>
  <si>
    <t>TV</t>
  </si>
  <si>
    <t>LE32M600C</t>
  </si>
  <si>
    <t>ST ETIENNE DE MONT LUC</t>
  </si>
  <si>
    <t>08h</t>
  </si>
  <si>
    <t>SCHENKER</t>
  </si>
  <si>
    <t>LE HAVRECOSCO</t>
  </si>
  <si>
    <t>4500339755</t>
  </si>
  <si>
    <t>BMOU5600648</t>
  </si>
  <si>
    <t>HANJIN GREEN EARTH</t>
  </si>
  <si>
    <t>DDU</t>
  </si>
  <si>
    <t>FA06C0E04</t>
  </si>
  <si>
    <t>DW</t>
  </si>
  <si>
    <t>DW12-TFE2-F</t>
  </si>
  <si>
    <t>14h</t>
  </si>
  <si>
    <t>nouveau RDV</t>
  </si>
  <si>
    <t>BSIU9567820</t>
  </si>
  <si>
    <t>FSCU8802629</t>
  </si>
  <si>
    <t>4500352382</t>
  </si>
  <si>
    <t>CMAU8066502</t>
  </si>
  <si>
    <t>CMA CGM ANDROMEDA</t>
  </si>
  <si>
    <t>doc ok</t>
  </si>
  <si>
    <t>DARTY</t>
  </si>
  <si>
    <t>BH02X1E8U</t>
  </si>
  <si>
    <t>HRF-628IF6</t>
  </si>
  <si>
    <t>SATOLAS ET BONCE</t>
  </si>
  <si>
    <t>11h00</t>
  </si>
  <si>
    <t>CMAU8162126</t>
  </si>
  <si>
    <t>MITRY-MORY</t>
  </si>
  <si>
    <t>6h00</t>
  </si>
  <si>
    <t>N°28913</t>
  </si>
  <si>
    <t>DFSU7350220</t>
  </si>
  <si>
    <t>HJ ITALY</t>
  </si>
  <si>
    <t>pas urgent</t>
  </si>
  <si>
    <t>FSCU8453738</t>
  </si>
  <si>
    <t>DOC Ok</t>
  </si>
  <si>
    <t>CBHU8823943</t>
  </si>
  <si>
    <t>DOC OK</t>
  </si>
  <si>
    <t>4500339756</t>
  </si>
  <si>
    <t>CBHU9461710</t>
  </si>
  <si>
    <t>HANJIN ITALY</t>
  </si>
  <si>
    <t>ELECTRODEPOT</t>
  </si>
  <si>
    <t>7123163/A</t>
  </si>
  <si>
    <t>LAUWIN PLANQUE</t>
  </si>
  <si>
    <t>12h</t>
  </si>
  <si>
    <t>CBHU9566794</t>
  </si>
  <si>
    <t>7123163/B</t>
  </si>
  <si>
    <t>13h</t>
  </si>
  <si>
    <t>FSCU9346122</t>
  </si>
  <si>
    <t>4500350086</t>
  </si>
  <si>
    <t>TEMU6924408</t>
  </si>
  <si>
    <t>CMA CGM HYDRA</t>
  </si>
  <si>
    <t>BK0XH0M3V</t>
  </si>
  <si>
    <t>HRF-628IF6+A2FE635CSJ</t>
  </si>
  <si>
    <t>36+18</t>
  </si>
  <si>
    <t>4500350085</t>
  </si>
  <si>
    <t>CMAU5959815</t>
  </si>
  <si>
    <t>HRF-628IW6+A2FE635CSJ</t>
  </si>
  <si>
    <t>4500350081</t>
  </si>
  <si>
    <t>CMAU4385728</t>
  </si>
  <si>
    <t>34+18</t>
  </si>
  <si>
    <t>4500350088</t>
  </si>
  <si>
    <t>ECMU9842856</t>
  </si>
  <si>
    <t>BB09H0E90</t>
  </si>
  <si>
    <t>CFE629CWE</t>
  </si>
  <si>
    <t>MAGU5470320</t>
  </si>
  <si>
    <t>BB09H0E94</t>
  </si>
  <si>
    <t>CFE629CSE</t>
  </si>
  <si>
    <t>UESU4753649</t>
  </si>
  <si>
    <t>BB09R1E8V</t>
  </si>
  <si>
    <t>C2FE636CFJ</t>
  </si>
  <si>
    <t>4500348503</t>
  </si>
  <si>
    <t>CMAU8058636</t>
  </si>
  <si>
    <t>BUT</t>
  </si>
  <si>
    <t>MER</t>
  </si>
  <si>
    <t>15h</t>
  </si>
  <si>
    <t>CMAU4538998</t>
  </si>
  <si>
    <t>DELAUNAY/DARTY</t>
  </si>
  <si>
    <t>BB09R5E95</t>
  </si>
  <si>
    <t>C2FE632CSJ</t>
  </si>
  <si>
    <t>TCLU9596326</t>
  </si>
  <si>
    <t>4500348502</t>
  </si>
  <si>
    <t>CMAU9072428</t>
  </si>
  <si>
    <t>HR-335WSAA</t>
  </si>
  <si>
    <t>4500343619</t>
  </si>
  <si>
    <t>BMOU5860352</t>
  </si>
  <si>
    <t>DELAUNAY/AUCHAN/CDISCOUNT</t>
  </si>
  <si>
    <t>BD0624E02</t>
  </si>
  <si>
    <t>JC-160GD</t>
  </si>
  <si>
    <t>CBHU9145753</t>
  </si>
  <si>
    <t>HANJIN SOHO</t>
  </si>
  <si>
    <t>TCREF4919</t>
  </si>
  <si>
    <t>HRZ-98AA</t>
  </si>
  <si>
    <t>CBHU8566969</t>
  </si>
  <si>
    <t>TCREF4918</t>
  </si>
  <si>
    <t>HRZ-100AA</t>
  </si>
  <si>
    <t>CBHU9467240</t>
  </si>
  <si>
    <t>TCREF4901</t>
  </si>
  <si>
    <t>HFZ-136AA</t>
  </si>
  <si>
    <t>CBHU9031160</t>
  </si>
  <si>
    <t>UETU5174352</t>
  </si>
  <si>
    <t>TCREF4903</t>
  </si>
  <si>
    <t>HRZ-176AA</t>
  </si>
  <si>
    <t>TCLU5087125</t>
  </si>
  <si>
    <t>CXDU1260467</t>
  </si>
  <si>
    <t>SEGU4656552</t>
  </si>
  <si>
    <t>BSIU9375638</t>
  </si>
  <si>
    <t>BMOU4847295</t>
  </si>
  <si>
    <t>DFSU7354170</t>
  </si>
  <si>
    <t>TCREF4909</t>
  </si>
  <si>
    <t>HRFZ-250DAAS</t>
  </si>
  <si>
    <t>CBHU8691615</t>
  </si>
  <si>
    <t>FCIU9129447</t>
  </si>
  <si>
    <t>CBHU8668220</t>
  </si>
  <si>
    <t>DFSU7063745</t>
  </si>
  <si>
    <t>BS06X1M82</t>
  </si>
  <si>
    <t>HFZ-248AAB</t>
  </si>
  <si>
    <t>4500354647</t>
  </si>
  <si>
    <t>ECMU9089953</t>
  </si>
  <si>
    <t>CMA CGM TITAN</t>
  </si>
  <si>
    <t>CDISCOUNT</t>
  </si>
  <si>
    <t>B300G8E56</t>
  </si>
  <si>
    <t>BD-203RAA</t>
  </si>
  <si>
    <t>ANDREZIEUX-BOUTHEON</t>
  </si>
  <si>
    <t>9H</t>
  </si>
  <si>
    <t>4500358057</t>
  </si>
  <si>
    <t>DFSU6697540</t>
  </si>
  <si>
    <t>HW70-1479-F+HW70-1479S-F</t>
  </si>
  <si>
    <t>56+100</t>
  </si>
  <si>
    <t>4500358007</t>
  </si>
  <si>
    <t>TGHU6332479</t>
  </si>
  <si>
    <t>CE0JWME0G</t>
  </si>
  <si>
    <t>WM</t>
  </si>
  <si>
    <t>HW70-1479S-F</t>
  </si>
  <si>
    <t>10h00</t>
  </si>
  <si>
    <t>CMAU4633589</t>
  </si>
  <si>
    <t>11h</t>
  </si>
  <si>
    <t>CMAU4235646</t>
  </si>
  <si>
    <t>N°29562</t>
  </si>
  <si>
    <t>DFSU7301313</t>
  </si>
  <si>
    <t>6h30</t>
  </si>
  <si>
    <t>N°29563</t>
  </si>
  <si>
    <t>4500355764</t>
  </si>
  <si>
    <t>ECMU9473758</t>
  </si>
  <si>
    <t>BB09S2E8V</t>
  </si>
  <si>
    <t>A2FE635CFJ</t>
  </si>
  <si>
    <t>4500349737</t>
  </si>
  <si>
    <t>CMAU5284898</t>
  </si>
  <si>
    <t>DELAUNAY/BUT</t>
  </si>
  <si>
    <t>A2FE635CSJ+HRF-664ISB2</t>
  </si>
  <si>
    <t>18+36</t>
  </si>
  <si>
    <t>4500350087</t>
  </si>
  <si>
    <t>CMAU5495376</t>
  </si>
  <si>
    <t>HRF-664ISB2+A2FE635CSJ</t>
  </si>
  <si>
    <t>4500349260</t>
  </si>
  <si>
    <t>CMAU5039118</t>
  </si>
  <si>
    <t>4500367604 + 4500367605</t>
  </si>
  <si>
    <t>4500350568</t>
  </si>
  <si>
    <t>CLHU8307530</t>
  </si>
  <si>
    <t>CF0652E0H</t>
  </si>
  <si>
    <t>HD80-03D-E</t>
  </si>
  <si>
    <t>ORANGE</t>
  </si>
  <si>
    <t>10h</t>
  </si>
  <si>
    <t>GESU6734599</t>
  </si>
  <si>
    <t>77230</t>
  </si>
  <si>
    <t>ST MARD</t>
  </si>
  <si>
    <t>7h</t>
  </si>
  <si>
    <t>4500344471</t>
  </si>
  <si>
    <t>CMAU4325020</t>
  </si>
  <si>
    <t>CF0625E0H</t>
  </si>
  <si>
    <t>HD80-01-F</t>
  </si>
  <si>
    <t>CMAU5620879</t>
  </si>
  <si>
    <t>CMAU4208358</t>
  </si>
  <si>
    <t>9h</t>
  </si>
  <si>
    <t>ECMU9535398</t>
  </si>
  <si>
    <t>4500343613</t>
  </si>
  <si>
    <t>CAXU9371958</t>
  </si>
  <si>
    <t>MSC</t>
  </si>
  <si>
    <t>MSC CLORINDA</t>
  </si>
  <si>
    <t>FOS</t>
  </si>
  <si>
    <t>docs reçu le 16/02</t>
  </si>
  <si>
    <t>FOSMSC</t>
  </si>
  <si>
    <t>CAIU8194012</t>
  </si>
  <si>
    <t>4500344318</t>
  </si>
  <si>
    <t>CAIU8708596</t>
  </si>
  <si>
    <t>EDITH MAERSK</t>
  </si>
  <si>
    <t>DUNKERQUE</t>
  </si>
  <si>
    <t>CONFORAMA</t>
  </si>
  <si>
    <t>23635355/D</t>
  </si>
  <si>
    <t>41260</t>
  </si>
  <si>
    <t>LA CHAUSSEE ST VICTOR</t>
  </si>
  <si>
    <t>07h30</t>
  </si>
  <si>
    <t xml:space="preserve">2042065595 rdv 12637 </t>
  </si>
  <si>
    <t>DUNKERQUEMSC</t>
  </si>
  <si>
    <t>4500344315</t>
  </si>
  <si>
    <t>CAIU8224164</t>
  </si>
  <si>
    <t>23635355/E</t>
  </si>
  <si>
    <t>08h30</t>
  </si>
  <si>
    <t xml:space="preserve">2042065596 rdv 12638 </t>
  </si>
  <si>
    <t>4500334911</t>
  </si>
  <si>
    <t>CAXU8064812</t>
  </si>
  <si>
    <t>EVELYNE MAERSK</t>
  </si>
  <si>
    <t>LE HAVREMSC</t>
  </si>
  <si>
    <t>GLDU7031365</t>
  </si>
  <si>
    <t>axu</t>
  </si>
  <si>
    <t>CBHU8362754</t>
  </si>
  <si>
    <t>HJ AMERICA</t>
  </si>
  <si>
    <t>bhu9467240</t>
  </si>
  <si>
    <t>CBHU8793176</t>
  </si>
  <si>
    <t>MSKU2052251</t>
  </si>
  <si>
    <t>MAERSK</t>
  </si>
  <si>
    <t>MSC FILLIPPA</t>
  </si>
  <si>
    <t>T1 DIGIMATE</t>
  </si>
  <si>
    <t>CFE2 086</t>
  </si>
  <si>
    <t>DH1VK0M02</t>
  </si>
  <si>
    <t>LE40B8000TF</t>
  </si>
  <si>
    <t>TOULOUSE</t>
  </si>
  <si>
    <t>LE HAVREMAERSK</t>
  </si>
  <si>
    <t>4500358620</t>
  </si>
  <si>
    <t>BMOU5612654</t>
  </si>
  <si>
    <t>CMA CGM CALLISTO</t>
  </si>
  <si>
    <t>7H</t>
  </si>
  <si>
    <t>4500358627</t>
  </si>
  <si>
    <t>TGHU8832494</t>
  </si>
  <si>
    <t>B30H90E56</t>
  </si>
  <si>
    <t>HF-255WAA</t>
  </si>
  <si>
    <t>ECMU9180343</t>
  </si>
  <si>
    <t>B30H80E56</t>
  </si>
  <si>
    <t>HF-220WAA</t>
  </si>
  <si>
    <t>4500358607</t>
  </si>
  <si>
    <t>TCLU5029772</t>
  </si>
  <si>
    <t>B30H80E6Y</t>
  </si>
  <si>
    <t>HF-220SAA</t>
  </si>
  <si>
    <t>CAIU8521183</t>
  </si>
  <si>
    <t>CMAU4457540</t>
  </si>
  <si>
    <t>CMAU4521296</t>
  </si>
  <si>
    <t>4500358605</t>
  </si>
  <si>
    <t>TCLU1666514</t>
  </si>
  <si>
    <t>B30GLKE0N</t>
  </si>
  <si>
    <t>BD-429RAA</t>
  </si>
  <si>
    <t>ECMU9298207</t>
  </si>
  <si>
    <t>ECMU9319146</t>
  </si>
  <si>
    <t>GESU6608369</t>
  </si>
  <si>
    <t>BMOU5611339</t>
  </si>
  <si>
    <t>B30GKUE0N</t>
  </si>
  <si>
    <t>BD-319RAA</t>
  </si>
  <si>
    <t>Saint Etienne</t>
  </si>
  <si>
    <t>09h</t>
  </si>
  <si>
    <t>CMAU5725020</t>
  </si>
  <si>
    <t>ECMU9433230</t>
  </si>
  <si>
    <t>4500357258</t>
  </si>
  <si>
    <t>CMAU8173080</t>
  </si>
  <si>
    <t>BS03S0E94</t>
  </si>
  <si>
    <t>HR-335SSAA</t>
  </si>
  <si>
    <t>6h</t>
  </si>
  <si>
    <t>TCLU6214116</t>
  </si>
  <si>
    <t>4500349252</t>
  </si>
  <si>
    <t>BMOU5610482</t>
  </si>
  <si>
    <t>C2FE636CSJ+HRF-663CJR</t>
  </si>
  <si>
    <t>BMOU5616639</t>
  </si>
  <si>
    <t>C2FE636CSJ+HRF-663CJB</t>
  </si>
  <si>
    <t>4500349259</t>
  </si>
  <si>
    <t>CMAU4301347</t>
  </si>
  <si>
    <t>ECMU9648537</t>
  </si>
  <si>
    <t>ECMU9166535</t>
  </si>
  <si>
    <t>TEMU6862667</t>
  </si>
  <si>
    <t>DELAUNAY/BTLEC EST</t>
  </si>
  <si>
    <t>4500349244</t>
  </si>
  <si>
    <t>INKU2621605</t>
  </si>
  <si>
    <t>4500369506 + 4500369507</t>
  </si>
  <si>
    <t>TRLU7236865</t>
  </si>
  <si>
    <t>FSCU6339454</t>
  </si>
  <si>
    <t>4500350078</t>
  </si>
  <si>
    <t>CMAU8329785</t>
  </si>
  <si>
    <t>BH0278B8U</t>
  </si>
  <si>
    <t>HRF-664ISB2</t>
  </si>
  <si>
    <t>11h30</t>
  </si>
  <si>
    <t>ECMU4422399</t>
  </si>
  <si>
    <t>INBU5430662</t>
  </si>
  <si>
    <t>4500350083</t>
  </si>
  <si>
    <t>BMOU5616829</t>
  </si>
  <si>
    <t>A2FE635CSJ+HRF-628IW6+HRF-664ISB2</t>
  </si>
  <si>
    <t>18+18+18</t>
  </si>
  <si>
    <t>4500352380</t>
  </si>
  <si>
    <t>CMAU5109200</t>
  </si>
  <si>
    <t>CFE629CSE+HRF-664ISB2B</t>
  </si>
  <si>
    <t>ECMU9719327</t>
  </si>
  <si>
    <t>SEGU4619630</t>
  </si>
  <si>
    <t>TGHU6293053</t>
  </si>
  <si>
    <t>4500369718 + 4500369719</t>
  </si>
  <si>
    <t>4500354658</t>
  </si>
  <si>
    <t>CMAU8186940</t>
  </si>
  <si>
    <t>8h</t>
  </si>
  <si>
    <t>CMAU9038737</t>
  </si>
  <si>
    <t>7h30</t>
  </si>
  <si>
    <t>CMAU9118811</t>
  </si>
  <si>
    <t>12h00</t>
  </si>
  <si>
    <t>N°29785</t>
  </si>
  <si>
    <t>BMOU5616768</t>
  </si>
  <si>
    <t>DELAUNAY/SERMES</t>
  </si>
  <si>
    <t>UESU4537402</t>
  </si>
  <si>
    <t>FSCU6706631</t>
  </si>
  <si>
    <t>CE0KK1E00</t>
  </si>
  <si>
    <t>HWD80-1482-F</t>
  </si>
  <si>
    <t>ECMU9479144</t>
  </si>
  <si>
    <t>CE0JGQE0H</t>
  </si>
  <si>
    <t>HW50-1010A</t>
  </si>
  <si>
    <t>4500358059</t>
  </si>
  <si>
    <t>TCLU9739176</t>
  </si>
  <si>
    <t>HW80-B14266A+HW80-BD1626</t>
  </si>
  <si>
    <t>100+50</t>
  </si>
  <si>
    <t>ECMU9635777</t>
  </si>
  <si>
    <t>CE0J9VE0H</t>
  </si>
  <si>
    <t>HW80-1403D-F</t>
  </si>
  <si>
    <t>BMOU5292268</t>
  </si>
  <si>
    <t>CE0J9LE1N</t>
  </si>
  <si>
    <t>HW80-1403DS-F</t>
  </si>
  <si>
    <t>CAIU9053467</t>
  </si>
  <si>
    <t>CE0KC6E0H</t>
  </si>
  <si>
    <t>HW60-1203D-F</t>
  </si>
  <si>
    <t>TCLU6579346</t>
  </si>
  <si>
    <t>4500338887</t>
  </si>
  <si>
    <t>TGHU6308446</t>
  </si>
  <si>
    <t>DELAUNAY/CASINO</t>
  </si>
  <si>
    <t>4500347930</t>
  </si>
  <si>
    <t>ARKU8343938</t>
  </si>
  <si>
    <t>ARKAS</t>
  </si>
  <si>
    <t>ALLEGRI</t>
  </si>
  <si>
    <t>docs reçu le 12/02</t>
  </si>
  <si>
    <t>HW60-12F2SM</t>
  </si>
  <si>
    <t>FOSARKAS</t>
  </si>
  <si>
    <t>4500358754+4500358755</t>
  </si>
  <si>
    <t>GLDU7385435</t>
  </si>
  <si>
    <t>GFF</t>
  </si>
  <si>
    <t>69720</t>
  </si>
  <si>
    <t>ST BONNET DE MURE</t>
  </si>
  <si>
    <t>8h30</t>
  </si>
  <si>
    <t>4500358748+4500358749+4500358750+4500358751</t>
  </si>
  <si>
    <t>TRLU7379995</t>
  </si>
  <si>
    <t>CAIU9067882</t>
  </si>
  <si>
    <t>4500358067</t>
  </si>
  <si>
    <t>BSIU9642164</t>
  </si>
  <si>
    <t>HANJIN BLUE OCEAN</t>
  </si>
  <si>
    <t>BSIU9308877</t>
  </si>
  <si>
    <t>7123906/A</t>
  </si>
  <si>
    <t>FCIU9820401</t>
  </si>
  <si>
    <t>FCIU9950621</t>
  </si>
  <si>
    <t>S17</t>
  </si>
  <si>
    <t>FSCU8467048</t>
  </si>
  <si>
    <t>CE0HR9E0H</t>
  </si>
  <si>
    <t>HW80-1482-F</t>
  </si>
  <si>
    <t>4500339760</t>
  </si>
  <si>
    <t>CBHU9112338</t>
  </si>
  <si>
    <t>GLDU7662822</t>
  </si>
  <si>
    <t>UETU5157761</t>
  </si>
  <si>
    <t>4500339759</t>
  </si>
  <si>
    <t>CBHU8957623</t>
  </si>
  <si>
    <t>FCIU9738320</t>
  </si>
  <si>
    <t>FCIU9941050</t>
  </si>
  <si>
    <t>4500339757</t>
  </si>
  <si>
    <t>BMOU5132104</t>
  </si>
  <si>
    <t>DELAUNAY/ACAD</t>
  </si>
  <si>
    <t>FA06C0E03</t>
  </si>
  <si>
    <t>DW12-TFE2ME-F</t>
  </si>
  <si>
    <t>CBHU8899419</t>
  </si>
  <si>
    <t>FSCU9347495</t>
  </si>
  <si>
    <t>ARKU8389435</t>
  </si>
  <si>
    <t>ARKANGELO</t>
  </si>
  <si>
    <t>docs reçu le 06/03</t>
  </si>
  <si>
    <t>CEABJ5M0H</t>
  </si>
  <si>
    <t>HW70-14F2SM</t>
  </si>
  <si>
    <t>TCNU5227292</t>
  </si>
  <si>
    <t>ARKU8382596</t>
  </si>
  <si>
    <t>HW70-14F2FBM</t>
  </si>
  <si>
    <t>BMOU5613692</t>
  </si>
  <si>
    <t>CMA CGM PEGASUS</t>
  </si>
  <si>
    <t>HRF-664ISB2+C2FE636CSJ</t>
  </si>
  <si>
    <t>BMOU5615925</t>
  </si>
  <si>
    <t>4500349735</t>
  </si>
  <si>
    <t>BMOU5613666</t>
  </si>
  <si>
    <t>CFE629CSE+HRF-664ISB2</t>
  </si>
  <si>
    <t>BMOU5613780</t>
  </si>
  <si>
    <t>4500349239</t>
  </si>
  <si>
    <t>CMAU8370182</t>
  </si>
  <si>
    <t>305040/A</t>
  </si>
  <si>
    <t>CMAU8377891</t>
  </si>
  <si>
    <t>305040/B</t>
  </si>
  <si>
    <t>ECMU4656843</t>
  </si>
  <si>
    <t>UESU4295058</t>
  </si>
  <si>
    <t>INTERMARCHE</t>
  </si>
  <si>
    <t>VERT SAINT DENIS</t>
  </si>
  <si>
    <t>8h00</t>
  </si>
  <si>
    <t>4500358618</t>
  </si>
  <si>
    <t>TEMU6414908</t>
  </si>
  <si>
    <t>CAIU8868547</t>
  </si>
  <si>
    <t>06h</t>
  </si>
  <si>
    <t>4500358052</t>
  </si>
  <si>
    <t>ECMU9109350</t>
  </si>
  <si>
    <t>BMOU5613476</t>
  </si>
  <si>
    <t>DELAUNAY/CARREFOUR</t>
  </si>
  <si>
    <t>BMOU5613630</t>
  </si>
  <si>
    <t>BMOU5612187</t>
  </si>
  <si>
    <t>DELAUNAY/BTLEC OUEST</t>
  </si>
  <si>
    <t>BMOU5614934</t>
  </si>
  <si>
    <t>BMOU5615490</t>
  </si>
  <si>
    <t>BMOU5615524</t>
  </si>
  <si>
    <t>BMOU5615503</t>
  </si>
  <si>
    <t>BMOU5615571</t>
  </si>
  <si>
    <t>DELAUNAY/ITM</t>
  </si>
  <si>
    <t>BMOU5615592</t>
  </si>
  <si>
    <t>CARREFOUR</t>
  </si>
  <si>
    <t>4500354650</t>
  </si>
  <si>
    <t>CMAU5134460</t>
  </si>
  <si>
    <t>CBHU8455749</t>
  </si>
  <si>
    <t>DH1U60D02</t>
  </si>
  <si>
    <t>LE32B7000T</t>
  </si>
  <si>
    <t>FSCU8865226</t>
  </si>
  <si>
    <t>TCNU8962156</t>
  </si>
  <si>
    <t>FSCU8867492</t>
  </si>
  <si>
    <t>CBHU6231056</t>
  </si>
  <si>
    <t>HANJIN SOOHO</t>
  </si>
  <si>
    <t>DH1T00M01</t>
  </si>
  <si>
    <t>LE22M600</t>
  </si>
  <si>
    <t>14h30</t>
  </si>
  <si>
    <t>stand by</t>
  </si>
  <si>
    <t>4500357255</t>
  </si>
  <si>
    <t>MEDU8839935</t>
  </si>
  <si>
    <t xml:space="preserve">EVELYN MAERSK </t>
  </si>
  <si>
    <t>HP250M1+HP200M1</t>
  </si>
  <si>
    <t>35+16</t>
  </si>
  <si>
    <t>VEAUCHE</t>
  </si>
  <si>
    <t>4500358946</t>
  </si>
  <si>
    <t>GLDU5117480</t>
  </si>
  <si>
    <t>MSC BEATRICE</t>
  </si>
  <si>
    <t>???</t>
  </si>
  <si>
    <t>ECOTERRE</t>
  </si>
  <si>
    <t>CONTAINER 20' N° 1</t>
  </si>
  <si>
    <t>HP200M1+HP250M1</t>
  </si>
  <si>
    <t>2+22</t>
  </si>
  <si>
    <t>VENDARGUES</t>
  </si>
  <si>
    <t>rdv a prendre</t>
  </si>
  <si>
    <t>MSCU1677815</t>
  </si>
  <si>
    <t>CONTAINER 20' N° 2</t>
  </si>
  <si>
    <t>HP200M2+HP250M2</t>
  </si>
  <si>
    <t>MSCU9259299</t>
  </si>
  <si>
    <t>POHORJE</t>
  </si>
  <si>
    <t>doc</t>
  </si>
  <si>
    <t>MSCU8640119</t>
  </si>
  <si>
    <t>4500349730</t>
  </si>
  <si>
    <t>TEMU2519460</t>
  </si>
  <si>
    <t>CMA CGM JULES VERNE</t>
  </si>
  <si>
    <t>a vendre</t>
  </si>
  <si>
    <t>W627-Pink+W627-Black</t>
  </si>
  <si>
    <t>1800+2400</t>
  </si>
  <si>
    <t>CLHU4515747</t>
  </si>
  <si>
    <t>W627-Black+W627-White</t>
  </si>
  <si>
    <t>4200+6000</t>
  </si>
  <si>
    <t>4500358087</t>
  </si>
  <si>
    <t>TGHU4298776</t>
  </si>
  <si>
    <t>MSC FABIOLA</t>
  </si>
  <si>
    <t>BH0271B7U</t>
  </si>
  <si>
    <t>HRF-664ISB2N</t>
  </si>
  <si>
    <t>4500358061</t>
  </si>
  <si>
    <t>MSCU5010250</t>
  </si>
  <si>
    <t>MSCU5529272</t>
  </si>
  <si>
    <t>4500358054</t>
  </si>
  <si>
    <t>CRXU4905931</t>
  </si>
  <si>
    <t>MSCU4338944</t>
  </si>
  <si>
    <t>MSCU4939631</t>
  </si>
  <si>
    <t>4500350566</t>
  </si>
  <si>
    <t>ARKU8492994</t>
  </si>
  <si>
    <t>YM INCEPTION</t>
  </si>
  <si>
    <t>pas de docs</t>
  </si>
  <si>
    <t>SCHENKER SUD/CDISCOUNT</t>
  </si>
  <si>
    <t>PORT SAINT LOUIS DU RHONE</t>
  </si>
  <si>
    <t>CMAU5907030</t>
  </si>
  <si>
    <t>CMA CGM COLUMBA</t>
  </si>
  <si>
    <t>CMAU5950525</t>
  </si>
  <si>
    <t>TCLU5047523</t>
  </si>
  <si>
    <t>TCLU6571875</t>
  </si>
  <si>
    <t>4500358093</t>
  </si>
  <si>
    <t>TGHU6300635</t>
  </si>
  <si>
    <t>4500360393</t>
  </si>
  <si>
    <t>CMAU5286859</t>
  </si>
  <si>
    <t>HW90-B14266A+HW80-B14266A</t>
  </si>
  <si>
    <t>4500351519</t>
  </si>
  <si>
    <t>CMAU5106896</t>
  </si>
  <si>
    <t>CE0J5CE0H</t>
  </si>
  <si>
    <t>HW60-1482A-F</t>
  </si>
  <si>
    <t>4500352944</t>
  </si>
  <si>
    <t>CLHU8602114</t>
  </si>
  <si>
    <t>4500351516</t>
  </si>
  <si>
    <t>TCLU9537703</t>
  </si>
  <si>
    <t>HW70-1482A-F+HW80-1482-F</t>
  </si>
  <si>
    <t>53+100</t>
  </si>
  <si>
    <t>4500351830</t>
  </si>
  <si>
    <t>ECMU9647654</t>
  </si>
  <si>
    <t>HW70-1403D-F+HW70-1482A-F</t>
  </si>
  <si>
    <t>100+56</t>
  </si>
  <si>
    <t>4500351831</t>
  </si>
  <si>
    <t>ECMU9684663</t>
  </si>
  <si>
    <t>CE0JWLE0H</t>
  </si>
  <si>
    <t>HW70-12811-F</t>
  </si>
  <si>
    <t>CMAU4449078</t>
  </si>
  <si>
    <t>CMAU5022774</t>
  </si>
  <si>
    <t>WS49GDB+WS50GA</t>
  </si>
  <si>
    <t>75+75</t>
  </si>
  <si>
    <t>ECMU9555748</t>
  </si>
  <si>
    <t>BD-519RAA</t>
  </si>
  <si>
    <t>ECMU9937519</t>
  </si>
  <si>
    <t>B3005BE0N</t>
  </si>
  <si>
    <t>BD-259RAA</t>
  </si>
  <si>
    <t>TRLU7083679</t>
  </si>
  <si>
    <t>HF-220SAA+BD-103RAA</t>
  </si>
  <si>
    <t>48+76</t>
  </si>
  <si>
    <t>ECMU9224360</t>
  </si>
  <si>
    <t>CMAU4018044</t>
  </si>
  <si>
    <t>CMAU5073513</t>
  </si>
  <si>
    <t>TCLU9660507</t>
  </si>
  <si>
    <t>INKU2654527</t>
  </si>
  <si>
    <t>CE0J9EE00</t>
  </si>
  <si>
    <t>HW90-1279-F</t>
  </si>
  <si>
    <t>CAIU9518543</t>
  </si>
  <si>
    <t>4500345239</t>
  </si>
  <si>
    <t>CMAU1859124</t>
  </si>
  <si>
    <t>doc or 13/03</t>
  </si>
  <si>
    <t>E101</t>
  </si>
  <si>
    <t>CESTAS</t>
  </si>
  <si>
    <t/>
  </si>
  <si>
    <t>(vide)</t>
  </si>
  <si>
    <t>Total général</t>
  </si>
  <si>
    <t>(Tous)</t>
  </si>
  <si>
    <t>#N/A</t>
  </si>
  <si>
    <t>Somme de QTE</t>
  </si>
  <si>
    <t>Min de RDV</t>
  </si>
  <si>
    <t>Critère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</si>
</sst>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14" fontId="1" fillId="2" borderId="1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164" fontId="1" fillId="4" borderId="1" xfId="0" applyNumberFormat="1" applyFont="1" applyFill="1" applyBorder="1" applyAlignment="1" applyProtection="1">
      <alignment horizontal="center" vertical="center" wrapText="1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14" fontId="1" fillId="4" borderId="1" xfId="0" applyNumberFormat="1" applyFont="1" applyFill="1" applyBorder="1" applyAlignment="1" applyProtection="1">
      <alignment horizontal="center" vertical="center" wrapText="1"/>
    </xf>
    <xf numFmtId="14" fontId="1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14" fontId="3" fillId="7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4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3" fillId="8" borderId="1" xfId="0" applyFont="1" applyFill="1" applyBorder="1" applyAlignment="1" applyProtection="1">
      <alignment horizontal="center" vertical="center"/>
    </xf>
    <xf numFmtId="164" fontId="3" fillId="8" borderId="1" xfId="0" applyNumberFormat="1" applyFont="1" applyFill="1" applyBorder="1" applyAlignment="1" applyProtection="1">
      <alignment horizontal="center" vertical="center"/>
    </xf>
    <xf numFmtId="0" fontId="3" fillId="8" borderId="1" xfId="0" applyNumberFormat="1" applyFont="1" applyFill="1" applyBorder="1" applyAlignment="1" applyProtection="1">
      <alignment horizontal="center" vertical="center"/>
    </xf>
    <xf numFmtId="0" fontId="3" fillId="8" borderId="1" xfId="0" applyFont="1" applyFill="1" applyBorder="1" applyAlignment="1" applyProtection="1">
      <alignment horizontal="center" vertical="center"/>
      <protection locked="0"/>
    </xf>
    <xf numFmtId="14" fontId="3" fillId="8" borderId="1" xfId="0" applyNumberFormat="1" applyFont="1" applyFill="1" applyBorder="1" applyAlignment="1" applyProtection="1">
      <alignment horizontal="center" vertical="center"/>
    </xf>
    <xf numFmtId="164" fontId="3" fillId="8" borderId="1" xfId="0" applyNumberFormat="1" applyFont="1" applyFill="1" applyBorder="1" applyAlignment="1" applyProtection="1">
      <alignment horizontal="center" vertical="center" wrapText="1"/>
    </xf>
    <xf numFmtId="0" fontId="3" fillId="8" borderId="1" xfId="0" applyNumberFormat="1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14" fontId="3" fillId="8" borderId="1" xfId="0" applyNumberFormat="1" applyFont="1" applyFill="1" applyBorder="1" applyAlignment="1" applyProtection="1">
      <alignment horizontal="center" vertical="center"/>
      <protection locked="0"/>
    </xf>
    <xf numFmtId="14" fontId="3" fillId="8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8" borderId="0" xfId="0" applyFont="1" applyFill="1" applyBorder="1"/>
    <xf numFmtId="0" fontId="3" fillId="0" borderId="0" xfId="0" applyFont="1" applyBorder="1"/>
    <xf numFmtId="0" fontId="4" fillId="0" borderId="2" xfId="0" applyFont="1" applyBorder="1"/>
    <xf numFmtId="0" fontId="4" fillId="0" borderId="3" xfId="0" applyFont="1" applyBorder="1"/>
    <xf numFmtId="14" fontId="3" fillId="9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/>
    <xf numFmtId="0" fontId="3" fillId="8" borderId="1" xfId="0" applyFont="1" applyFill="1" applyBorder="1" applyAlignment="1">
      <alignment horizontal="center"/>
    </xf>
    <xf numFmtId="0" fontId="3" fillId="9" borderId="1" xfId="0" applyFont="1" applyFill="1" applyBorder="1" applyAlignment="1" applyProtection="1">
      <alignment horizontal="center" vertical="center"/>
    </xf>
    <xf numFmtId="164" fontId="3" fillId="9" borderId="1" xfId="0" applyNumberFormat="1" applyFont="1" applyFill="1" applyBorder="1" applyAlignment="1" applyProtection="1">
      <alignment horizontal="center" vertical="center"/>
    </xf>
    <xf numFmtId="0" fontId="3" fillId="9" borderId="1" xfId="0" applyNumberFormat="1" applyFont="1" applyFill="1" applyBorder="1" applyAlignment="1" applyProtection="1">
      <alignment horizontal="center" vertical="center"/>
    </xf>
    <xf numFmtId="0" fontId="3" fillId="9" borderId="1" xfId="0" applyFont="1" applyFill="1" applyBorder="1" applyAlignment="1" applyProtection="1">
      <alignment horizontal="center" vertical="center"/>
      <protection locked="0"/>
    </xf>
    <xf numFmtId="14" fontId="3" fillId="9" borderId="1" xfId="0" applyNumberFormat="1" applyFont="1" applyFill="1" applyBorder="1" applyAlignment="1" applyProtection="1">
      <alignment horizontal="center" vertical="center"/>
    </xf>
    <xf numFmtId="164" fontId="3" fillId="9" borderId="1" xfId="0" applyNumberFormat="1" applyFont="1" applyFill="1" applyBorder="1" applyAlignment="1" applyProtection="1">
      <alignment horizontal="center" vertical="center" wrapText="1"/>
    </xf>
    <xf numFmtId="0" fontId="3" fillId="9" borderId="1" xfId="0" applyNumberFormat="1" applyFont="1" applyFill="1" applyBorder="1" applyAlignment="1" applyProtection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/>
    </xf>
    <xf numFmtId="14" fontId="3" fillId="9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49" fontId="3" fillId="0" borderId="1" xfId="0" applyNumberFormat="1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1" fontId="3" fillId="8" borderId="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04-LOGISTIQUE\SUIVI%20DES%20TC\SUIVI%20DES%20TC%202015%20-%20HAIER%20FRA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S TCs"/>
      <sheetName val="EXPORT FCT SCHENKER"/>
      <sheetName val="IMPORT FCT SCHENKER"/>
      <sheetName val="GRILLE TRANSPORT"/>
      <sheetName val="BDD PRODUIT"/>
      <sheetName val="MENUS DEROULANT"/>
      <sheetName val="FREE TIME BY SHIPPING LIN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82.713767592591" createdVersion="4" refreshedVersion="4" minRefreshableVersion="3" recordCount="251">
  <cacheSource type="worksheet">
    <worksheetSource ref="A1:AW252" sheet="forecast en cours"/>
  </cacheSource>
  <cacheFields count="49">
    <cacheField name="Line ID" numFmtId="0">
      <sharedItems containsSemiMixedTypes="0" containsString="0" containsNumber="1" containsInteger="1" minValue="4383" maxValue="4667"/>
    </cacheField>
    <cacheField name="DATE ENTREE DU TC" numFmtId="0">
      <sharedItems containsDate="1" containsString="0" containsBlank="1" containsMixedTypes="1" minDate="2015-01-19T00:00:00" maxDate="1900-01-05T22:49:04"/>
    </cacheField>
    <cacheField name="PO" numFmtId="0">
      <sharedItems containsBlank="1" containsMixedTypes="1" containsNumber="1" containsInteger="1" minValue="4500316533" maxValue="4500358605"/>
    </cacheField>
    <cacheField name="N° TC" numFmtId="0">
      <sharedItems containsBlank="1"/>
    </cacheField>
    <cacheField name="SHIPPING LINE" numFmtId="0">
      <sharedItems containsBlank="1"/>
    </cacheField>
    <cacheField name="NAVIRE" numFmtId="0">
      <sharedItems containsBlank="1"/>
    </cacheField>
    <cacheField name="INCOTERM" numFmtId="0">
      <sharedItems containsBlank="1"/>
    </cacheField>
    <cacheField name="PORT" numFmtId="0">
      <sharedItems containsBlank="1"/>
    </cacheField>
    <cacheField name="FREE TIME" numFmtId="0">
      <sharedItems containsMixedTypes="1" containsNumber="1" containsInteger="1" minValue="0" maxValue="15"/>
    </cacheField>
    <cacheField name="ETD" numFmtId="0">
      <sharedItems containsDate="1" containsBlank="1" containsMixedTypes="1" minDate="2015-01-15T00:00:00" maxDate="1900-01-05T22:49:04"/>
    </cacheField>
    <cacheField name="ETA" numFmtId="0">
      <sharedItems containsDate="1" containsBlank="1" containsMixedTypes="1" minDate="2015-02-18T00:00:00" maxDate="1900-01-06T02:49:04" count="20">
        <d v="2015-03-03T00:00:00"/>
        <d v="2015-02-22T00:00:00"/>
        <d v="2015-02-19T00:00:00"/>
        <d v="2015-03-08T00:00:00"/>
        <d v="2015-02-27T00:00:00"/>
        <d v="2015-03-15T00:00:00"/>
        <d v="2015-03-05T00:00:00"/>
        <d v="2015-03-23T00:00:00"/>
        <d v="2015-03-19T00:00:00"/>
        <d v="2015-03-24T00:00:00"/>
        <d v="2015-03-22T00:00:00"/>
        <d v="2015-03-13T00:00:00"/>
        <d v="2015-02-18T00:00:00"/>
        <d v="2015-03-29T00:00:00"/>
        <d v="2015-03-06T00:00:00"/>
        <s v="???"/>
        <n v="42095"/>
        <n v="42071"/>
        <n v="42104"/>
        <m/>
      </sharedItems>
    </cacheField>
    <cacheField name="VAQ" numFmtId="0">
      <sharedItems containsDate="1" containsBlank="1" containsMixedTypes="1" minDate="2015-02-21T00:00:00" maxDate="1900-01-05T22:49:04"/>
    </cacheField>
    <cacheField name="BAE" numFmtId="0">
      <sharedItems containsBlank="1"/>
    </cacheField>
    <cacheField name="STATUT DU TC" numFmtId="0">
      <sharedItems containsBlank="1"/>
    </cacheField>
    <cacheField name="ALLOCATED CUSTOMER" numFmtId="0">
      <sharedItems containsBlank="1" count="27">
        <s v="DELAUNAY"/>
        <s v="DELAUNAY/CDISCOUNT"/>
        <s v="DELAUNAY/AUCHAN"/>
        <s v="BTLEC OUEST"/>
        <s v="DARTY"/>
        <s v="ELECTRODEPOT"/>
        <s v="BUT"/>
        <s v="DELAUNAY/DARTY"/>
        <s v="DELAUNAY/AUCHAN/CDISCOUNT"/>
        <s v="CDISCOUNT"/>
        <s v="DELAUNAY/BUT"/>
        <s v="CONFORAMA"/>
        <s v="T1 DIGIMATE"/>
        <s v="DELAUNAY/BTLEC EST"/>
        <s v="DELAUNAY/SERMES"/>
        <s v="DELAUNAY/CASINO"/>
        <s v="GFF"/>
        <s v="DELAUNAY/ACAD"/>
        <s v="INTERMARCHE"/>
        <s v="DELAUNAY/CARREFOUR"/>
        <s v="DELAUNAY/BTLEC OUEST"/>
        <s v="DELAUNAY/ITM"/>
        <s v="CARREFOUR"/>
        <s v="ECOTERRE"/>
        <s v="a vendre"/>
        <s v="SCHENKER SUD/CDISCOUNT"/>
        <m/>
      </sharedItems>
    </cacheField>
    <cacheField name="CUSTOMER PO" numFmtId="0">
      <sharedItems containsBlank="1" containsMixedTypes="1" containsNumber="1" containsInteger="1" minValue="38832" maxValue="55479685"/>
    </cacheField>
    <cacheField name="REFERENCE SAP" numFmtId="0">
      <sharedItems count="57">
        <s v="TCREF4904"/>
        <s v="TCREF4902"/>
        <s v="BS06W1M95"/>
        <s v="BS06X1M95"/>
        <s v="TCREF4908"/>
        <s v="TCREF4916"/>
        <s v="TCREF4925"/>
        <s v="TCREF4911"/>
        <s v="TCREF4923"/>
        <s v="TCREF4924"/>
        <s v="TCREF4912"/>
        <s v="TCREF4913"/>
        <s v="TCREF4922"/>
        <s v="DH1QT0M0J"/>
        <s v="FA06C0E04"/>
        <s v="BH02X1E8U"/>
        <s v="BK0XH0M3V"/>
        <e v="#N/A"/>
        <s v="BB09H0E90"/>
        <s v="BB09H0E94"/>
        <s v="BB09R1E8V"/>
        <s v="BB09R5E95"/>
        <s v="BD0624E02"/>
        <s v="TCREF4919"/>
        <s v="TCREF4918"/>
        <s v="TCREF4901"/>
        <s v="TCREF4903"/>
        <s v="TCREF4909"/>
        <s v="BS06X1M82"/>
        <s v="B300G8E56"/>
        <s v="CE0JWME0G"/>
        <s v="BB09S2E8V"/>
        <s v="CF0652E0H"/>
        <s v="CF0625E0H"/>
        <s v="DH1VK0M02"/>
        <s v="B30H90E56"/>
        <s v="B30H80E56"/>
        <s v="B30H80E6Y"/>
        <s v="B30GLKE0N"/>
        <s v="B30GKUE0N"/>
        <s v="BS03S0E94"/>
        <s v="BH0278B8U"/>
        <s v="CE0KK1E00"/>
        <s v="CE0JGQE0H"/>
        <s v="CE0J9VE0H"/>
        <s v="CE0J9LE1N"/>
        <s v="CE0KC6E0H"/>
        <s v="CE0HR9E0H"/>
        <s v="FA06C0E03"/>
        <s v="CEABJ5M0H"/>
        <s v="DH1U60D02"/>
        <s v="DH1T00M01"/>
        <s v="BH0271B7U"/>
        <s v="CE0J5CE0H"/>
        <s v="CE0JWLE0H"/>
        <s v="B3005BE0N"/>
        <s v="CE0J9EE00"/>
      </sharedItems>
    </cacheField>
    <cacheField name="DIVISION" numFmtId="0">
      <sharedItems/>
    </cacheField>
    <cacheField name="REFERENCE HAIER" numFmtId="0">
      <sharedItems containsBlank="1" count="83">
        <s v="HRZ-176AAS"/>
        <s v="HFZ-136AAS"/>
        <s v="HRZ-288AA"/>
        <s v="HFZ-248AA"/>
        <s v="HRFZ-250DAA"/>
        <s v="HRFZ-307AA"/>
        <s v="HRFZ-386AA"/>
        <s v="HRFZ-350DAAS"/>
        <s v="HRFZ-316AAS"/>
        <s v="HRFZ-316AAB"/>
        <s v="HRFZ-302DAA"/>
        <s v="HRFZ-302DAAS"/>
        <s v="HRFZ-316AA"/>
        <s v="LE32M600C"/>
        <s v="DW12-TFE2-F"/>
        <s v="HRF-628IF6"/>
        <s v="HRF-628IF6+A2FE635CSJ"/>
        <s v="HRF-628IW6+A2FE635CSJ"/>
        <s v="CFE629CWE"/>
        <s v="CFE629CSE"/>
        <s v="C2FE636CFJ"/>
        <s v="C2FE632CSJ"/>
        <s v="HR-335WSAA"/>
        <s v="JC-160GD"/>
        <s v="HRZ-98AA"/>
        <s v="HRZ-100AA"/>
        <s v="HFZ-136AA"/>
        <s v="HRZ-176AA"/>
        <s v="HRFZ-250DAAS"/>
        <s v="HFZ-248AAB"/>
        <s v="BD-203RAA"/>
        <s v="HW70-1479-F+HW70-1479S-F"/>
        <s v="HW70-1479S-F"/>
        <s v="A2FE635CFJ"/>
        <s v="A2FE635CSJ+HRF-664ISB2"/>
        <s v="HRF-664ISB2+A2FE635CSJ"/>
        <s v="HD80-03D-E"/>
        <s v="HD80-01-F"/>
        <s v="LE40B8000TF"/>
        <s v="HF-255WAA"/>
        <s v="HF-220WAA"/>
        <s v="HF-220SAA"/>
        <s v="BD-429RAA"/>
        <s v="BD-319RAA"/>
        <s v="HR-335SSAA"/>
        <s v="C2FE636CSJ+HRF-663CJR"/>
        <s v="C2FE636CSJ+HRF-663CJB"/>
        <s v="HRF-664ISB2"/>
        <s v="A2FE635CSJ+HRF-628IW6+HRF-664ISB2"/>
        <s v="CFE629CSE+HRF-664ISB2B"/>
        <s v="HWD80-1482-F"/>
        <s v="HW50-1010A"/>
        <s v="HW80-B14266A+HW80-BD1626"/>
        <s v="HW80-1403D-F"/>
        <s v="HW80-1403DS-F"/>
        <s v="HW60-1203D-F"/>
        <s v="HW60-12F2SM"/>
        <m/>
        <s v="HW80-1482-F"/>
        <s v="DW12-TFE2ME-F"/>
        <s v="HW70-14F2SM"/>
        <s v="HW70-14F2FBM"/>
        <s v="HRF-664ISB2+C2FE636CSJ"/>
        <s v="CFE629CSE+HRF-664ISB2"/>
        <s v="LE32B7000T"/>
        <s v="LE22M600"/>
        <s v="HP250M1+HP200M1"/>
        <s v="HP200M1+HP250M1"/>
        <s v="HP200M2+HP250M2"/>
        <s v="W627-Pink+W627-Black"/>
        <s v="W627-Black+W627-White"/>
        <s v="HRF-664ISB2N"/>
        <s v="HW90-B14266A+HW80-B14266A"/>
        <s v="HW60-1482A-F"/>
        <s v="HW70-1482A-F+HW80-1482-F"/>
        <s v="HW70-1403D-F+HW70-1482A-F"/>
        <s v="HW70-12811-F"/>
        <s v="WS49GDB+WS50GA"/>
        <s v="BD-519RAA"/>
        <s v="BD-259RAA"/>
        <s v="HF-220SAA+BD-103RAA"/>
        <s v="HW90-1279-F"/>
        <s v="E101"/>
      </sharedItems>
    </cacheField>
    <cacheField name="QTE" numFmtId="0">
      <sharedItems containsBlank="1" containsMixedTypes="1" containsNumber="1" containsInteger="1" minValue="36" maxValue="5000"/>
    </cacheField>
    <cacheField name="CODE POSTAL" numFmtId="0">
      <sharedItems containsBlank="1" containsMixedTypes="1" containsNumber="1" containsInteger="1" minValue="13230" maxValue="84100"/>
    </cacheField>
    <cacheField name="LOCALITE" numFmtId="0">
      <sharedItems/>
    </cacheField>
    <cacheField name="DATE RDV MIN DANS FREE TIME" numFmtId="164">
      <sharedItems containsDate="1" containsMixedTypes="1" minDate="1900-01-03T00:00:00" maxDate="2015-04-16T00:00:00"/>
    </cacheField>
    <cacheField name="DATE RDV MAX DANS FREE TIME" numFmtId="164">
      <sharedItems containsDate="1" containsMixedTypes="1" minDate="2015-02-18T00:00:00" maxDate="2015-04-21T00:00:00"/>
    </cacheField>
    <cacheField name="DATE RDV MAX DANS FREE TIME2" numFmtId="14">
      <sharedItems containsDate="1" containsMixedTypes="1" minDate="2015-02-23T00:00:00" maxDate="2015-04-26T00:00:00"/>
    </cacheField>
    <cacheField name="DATE DE DEMANDE DE RDV" numFmtId="0">
      <sharedItems containsDate="1" containsString="0" containsBlank="1" containsMixedTypes="1" minDate="2015-02-05T00:00:00" maxDate="1900-01-05T23:49:04"/>
    </cacheField>
    <cacheField name="RDV" numFmtId="14">
      <sharedItems containsDate="1" containsBlank="1" containsMixedTypes="1" minDate="2015-03-02T00:00:00" maxDate="2015-04-18T00:00:00"/>
    </cacheField>
    <cacheField name="HORAIRE" numFmtId="0">
      <sharedItems containsBlank="1"/>
    </cacheField>
    <cacheField name="SR / STO" numFmtId="0">
      <sharedItems containsBlank="1" containsMixedTypes="1" containsNumber="1" containsInteger="1" minValue="2042064948" maxValue="4500370176"/>
    </cacheField>
    <cacheField name="COMMENTAIRES ADV" numFmtId="0">
      <sharedItems containsBlank="1"/>
    </cacheField>
    <cacheField name="TRANSPORTEUR RETENU" numFmtId="0">
      <sharedItems containsBlank="1"/>
    </cacheField>
    <cacheField name="N dossier" numFmtId="0">
      <sharedItems containsBlank="1" containsMixedTypes="1" containsNumber="1" containsInteger="1" minValue="58354243" maxValue="58358228"/>
    </cacheField>
    <cacheField name="visite douane" numFmtId="0">
      <sharedItems containsBlank="1"/>
    </cacheField>
    <cacheField name="douane import" numFmtId="0">
      <sharedItems containsNonDate="0" containsString="0" containsBlank="1"/>
    </cacheField>
    <cacheField name="THC" numFmtId="0">
      <sharedItems containsNonDate="0" containsString="0" containsBlank="1"/>
    </cacheField>
    <cacheField name="ISPS" numFmtId="0">
      <sharedItems containsNonDate="0" containsString="0" containsBlank="1"/>
    </cacheField>
    <cacheField name="LIVRAISON" numFmtId="0">
      <sharedItems containsNonDate="0" containsString="0" containsBlank="1"/>
    </cacheField>
    <cacheField name="ATTENTE" numFmtId="0">
      <sharedItems containsNonDate="0" containsString="0" containsBlank="1"/>
    </cacheField>
    <cacheField name="DROP OFF" numFmtId="0">
      <sharedItems containsNonDate="0" containsString="0" containsBlank="1"/>
    </cacheField>
    <cacheField name="SURRESTARIES" numFmtId="0">
      <sharedItems containsNonDate="0" containsString="0" containsBlank="1"/>
    </cacheField>
    <cacheField name="STATIONNEMENT" numFmtId="0">
      <sharedItems containsNonDate="0" containsString="0" containsBlank="1"/>
    </cacheField>
    <cacheField name="DETENTION" numFmtId="0">
      <sharedItems containsNonDate="0" containsString="0" containsBlank="1"/>
    </cacheField>
    <cacheField name="N IMA" numFmtId="0">
      <sharedItems containsNonDate="0" containsString="0" containsBlank="1"/>
    </cacheField>
    <cacheField name="droits et taxes" numFmtId="0">
      <sharedItems containsNonDate="0" containsString="0" containsBlank="1"/>
    </cacheField>
    <cacheField name="TVA" numFmtId="0">
      <sharedItems containsNonDate="0" containsString="0" containsBlank="1"/>
    </cacheField>
    <cacheField name="autres taxes" numFmtId="0">
      <sharedItems containsNonDate="0" containsString="0" containsBlank="1"/>
    </cacheField>
    <cacheField name="CEL" numFmtId="0">
      <sharedItems containsNonDate="0" containsString="0" containsBlank="1"/>
    </cacheField>
    <cacheField name="CONCATENER PORT-SHIPPING LINE" numFmtId="0">
      <sharedItems/>
    </cacheField>
    <cacheField name="Critère jour" numFmtId="1">
      <sharedItems containsMixedTypes="1" containsNumber="1" containsInteger="1" minValue="-29" maxValue="42082" count="31">
        <s v="&gt;=0"/>
        <s v="&lt;0"/>
        <s v="Erreur"/>
        <n v="0" u="1"/>
        <n v="-7" u="1"/>
        <n v="-20" u="1"/>
        <n v="13" u="1"/>
        <n v="-21" u="1"/>
        <n v="14" u="1"/>
        <n v="-1" u="1"/>
        <n v="-8" u="1"/>
        <n v="15" u="1"/>
        <n v="2" u="1"/>
        <n v="6" u="1"/>
        <n v="16" u="1"/>
        <n v="-27" u="1"/>
        <n v="17" u="1"/>
        <n v="-29" u="1"/>
        <n v="7" u="1"/>
        <n v="-4" u="1"/>
        <n v="-12" u="1"/>
        <n v="1" u="1"/>
        <n v="42082" u="1"/>
        <n v="-13" u="1"/>
        <n v="3" u="1"/>
        <n v="8" u="1"/>
        <n v="-5" u="1"/>
        <n v="-14" u="1"/>
        <n v="9" u="1"/>
        <n v="10" u="1"/>
        <n v="-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1">
  <r>
    <n v="4383"/>
    <d v="2015-01-19T00:00:00"/>
    <n v="4500348137"/>
    <s v="BSIU9384898"/>
    <s v="CMA CGM"/>
    <s v="CMA CGM ALEXANDER VON HUMBOLDT"/>
    <s v="CIF"/>
    <s v="LE HAVRE"/>
    <n v="10"/>
    <d v="2015-01-25T00:00:00"/>
    <x v="0"/>
    <s v="OK"/>
    <s v="ok"/>
    <s v="OK"/>
    <x v="0"/>
    <m/>
    <x v="0"/>
    <s v="REF"/>
    <x v="0"/>
    <n v="236"/>
    <n v="28100"/>
    <s v="DREUX"/>
    <d v="2015-03-06T00:00:00"/>
    <d v="2015-03-13T00:00:00"/>
    <d v="2015-03-18T00:00:00"/>
    <m/>
    <d v="2015-03-09T00:00:00"/>
    <m/>
    <n v="4500368169"/>
    <m/>
    <s v="DELAUNAY"/>
    <n v="58357691"/>
    <m/>
    <m/>
    <m/>
    <m/>
    <m/>
    <m/>
    <m/>
    <m/>
    <m/>
    <m/>
    <m/>
    <m/>
    <m/>
    <m/>
    <m/>
    <s v="LE HAVRECMA CGM"/>
    <x v="0"/>
  </r>
  <r>
    <n v="4384"/>
    <d v="2015-01-19T00:00:00"/>
    <n v="4500348137"/>
    <s v="TCNU5616252"/>
    <s v="CMA CGM"/>
    <s v="CMA CGM ALEXANDER VON HUMBOLDT"/>
    <s v="CIF"/>
    <s v="LE HAVRE"/>
    <n v="10"/>
    <d v="2015-01-25T00:00:00"/>
    <x v="0"/>
    <s v="OK"/>
    <s v="ok"/>
    <s v="OK"/>
    <x v="0"/>
    <m/>
    <x v="0"/>
    <s v="REF"/>
    <x v="0"/>
    <n v="236"/>
    <n v="28100"/>
    <s v="DREUX"/>
    <d v="2015-03-06T00:00:00"/>
    <d v="2015-03-13T00:00:00"/>
    <d v="2015-03-18T00:00:00"/>
    <m/>
    <d v="2015-03-09T00:00:00"/>
    <m/>
    <n v="4500368168"/>
    <m/>
    <s v="DELAUNAY"/>
    <n v="58357691"/>
    <m/>
    <m/>
    <m/>
    <m/>
    <m/>
    <m/>
    <m/>
    <m/>
    <m/>
    <m/>
    <m/>
    <m/>
    <m/>
    <m/>
    <m/>
    <s v="LE HAVRECMA CGM"/>
    <x v="0"/>
  </r>
  <r>
    <n v="4385"/>
    <d v="2015-01-19T00:00:00"/>
    <n v="4500348137"/>
    <s v="SEGU4626861"/>
    <s v="CMA CGM"/>
    <s v="CMA CGM ALEXANDER VON HUMBOLDT"/>
    <s v="CIF"/>
    <s v="LE HAVRE"/>
    <n v="10"/>
    <d v="2015-01-25T00:00:00"/>
    <x v="0"/>
    <s v="OK"/>
    <s v="ok"/>
    <s v="OK"/>
    <x v="1"/>
    <s v="urgent"/>
    <x v="1"/>
    <s v="FRZ"/>
    <x v="1"/>
    <n v="236"/>
    <n v="28100"/>
    <s v="DREUX"/>
    <d v="2015-03-06T00:00:00"/>
    <d v="2015-03-13T00:00:00"/>
    <d v="2015-03-18T00:00:00"/>
    <m/>
    <d v="2015-03-06T00:00:00"/>
    <m/>
    <n v="4500368170"/>
    <m/>
    <s v="DELAUNAY"/>
    <n v="58357691"/>
    <m/>
    <m/>
    <m/>
    <m/>
    <m/>
    <m/>
    <m/>
    <m/>
    <m/>
    <m/>
    <m/>
    <m/>
    <m/>
    <m/>
    <m/>
    <s v="LE HAVRECMA CGM"/>
    <x v="0"/>
  </r>
  <r>
    <n v="4386"/>
    <d v="2015-01-19T00:00:00"/>
    <n v="4500348137"/>
    <s v="CMAU5565344"/>
    <s v="CMA CGM"/>
    <s v="CMA CGM ALEXANDER VON HUMBOLDT"/>
    <s v="CIF"/>
    <s v="LE HAVRE"/>
    <n v="10"/>
    <d v="2015-01-25T00:00:00"/>
    <x v="0"/>
    <s v="OK"/>
    <s v="ok"/>
    <s v="OK"/>
    <x v="1"/>
    <s v="urgent"/>
    <x v="1"/>
    <s v="FRZ"/>
    <x v="1"/>
    <n v="236"/>
    <n v="28100"/>
    <s v="DREUX"/>
    <d v="2015-03-06T00:00:00"/>
    <d v="2015-03-13T00:00:00"/>
    <d v="2015-03-18T00:00:00"/>
    <m/>
    <d v="2015-03-06T00:00:00"/>
    <m/>
    <n v="4500368171"/>
    <m/>
    <s v="DELAUNAY"/>
    <n v="58357691"/>
    <m/>
    <m/>
    <m/>
    <m/>
    <m/>
    <m/>
    <m/>
    <m/>
    <m/>
    <m/>
    <m/>
    <m/>
    <m/>
    <m/>
    <m/>
    <s v="LE HAVRECMA CGM"/>
    <x v="0"/>
  </r>
  <r>
    <n v="4387"/>
    <d v="2015-01-19T00:00:00"/>
    <n v="4500348137"/>
    <s v="TRLU7578889"/>
    <s v="CMA CGM"/>
    <s v="CMA CGM ALEXANDER VON HUMBOLDT"/>
    <s v="CIF"/>
    <s v="LE HAVRE"/>
    <n v="10"/>
    <d v="2015-01-25T00:00:00"/>
    <x v="0"/>
    <s v="OK"/>
    <s v="ok"/>
    <s v="OK"/>
    <x v="0"/>
    <m/>
    <x v="2"/>
    <s v="REF"/>
    <x v="2"/>
    <n v="142"/>
    <n v="28100"/>
    <s v="DREUX"/>
    <d v="2015-03-06T00:00:00"/>
    <d v="2015-03-13T00:00:00"/>
    <d v="2015-03-18T00:00:00"/>
    <m/>
    <d v="2015-03-09T00:00:00"/>
    <m/>
    <n v="4500368173"/>
    <m/>
    <s v="DELAUNAY"/>
    <n v="58357691"/>
    <m/>
    <m/>
    <m/>
    <m/>
    <m/>
    <m/>
    <m/>
    <m/>
    <m/>
    <m/>
    <m/>
    <m/>
    <m/>
    <m/>
    <m/>
    <s v="LE HAVRECMA CGM"/>
    <x v="0"/>
  </r>
  <r>
    <n v="4388"/>
    <d v="2015-01-19T00:00:00"/>
    <n v="4500348137"/>
    <s v="CMAU5565489"/>
    <s v="CMA CGM"/>
    <s v="CMA CGM ALEXANDER VON HUMBOLDT"/>
    <s v="CIF"/>
    <s v="LE HAVRE"/>
    <n v="10"/>
    <d v="2015-01-25T00:00:00"/>
    <x v="0"/>
    <s v="OK"/>
    <s v="ok"/>
    <s v="OK"/>
    <x v="0"/>
    <m/>
    <x v="2"/>
    <s v="REF"/>
    <x v="2"/>
    <n v="142"/>
    <n v="28100"/>
    <s v="DREUX"/>
    <d v="2015-03-06T00:00:00"/>
    <d v="2015-03-13T00:00:00"/>
    <d v="2015-03-18T00:00:00"/>
    <m/>
    <d v="2015-03-09T00:00:00"/>
    <m/>
    <n v="4500368172"/>
    <m/>
    <s v="DELAUNAY"/>
    <n v="58357691"/>
    <m/>
    <m/>
    <m/>
    <m/>
    <m/>
    <m/>
    <m/>
    <m/>
    <m/>
    <m/>
    <m/>
    <m/>
    <m/>
    <m/>
    <m/>
    <s v="LE HAVRECMA CGM"/>
    <x v="0"/>
  </r>
  <r>
    <n v="4389"/>
    <d v="2015-01-19T00:00:00"/>
    <n v="4500348137"/>
    <s v="GESU6772270"/>
    <s v="CMA CGM"/>
    <s v="CMA CGM ALEXANDER VON HUMBOLDT"/>
    <s v="CIF"/>
    <s v="LE HAVRE"/>
    <n v="10"/>
    <d v="2015-01-25T00:00:00"/>
    <x v="0"/>
    <s v="OK"/>
    <s v="ok"/>
    <s v="OK"/>
    <x v="0"/>
    <m/>
    <x v="3"/>
    <s v="FRZ"/>
    <x v="3"/>
    <n v="142"/>
    <n v="28100"/>
    <s v="DREUX"/>
    <d v="2015-03-06T00:00:00"/>
    <d v="2015-03-13T00:00:00"/>
    <d v="2015-03-18T00:00:00"/>
    <m/>
    <d v="2015-03-09T00:00:00"/>
    <m/>
    <n v="4500368174"/>
    <m/>
    <s v="DELAUNAY"/>
    <n v="58357691"/>
    <m/>
    <m/>
    <m/>
    <m/>
    <m/>
    <m/>
    <m/>
    <m/>
    <m/>
    <m/>
    <m/>
    <m/>
    <m/>
    <m/>
    <m/>
    <s v="LE HAVRECMA CGM"/>
    <x v="0"/>
  </r>
  <r>
    <n v="4390"/>
    <d v="2015-01-19T00:00:00"/>
    <n v="4500348137"/>
    <s v="CMAU4064158"/>
    <s v="CMA CGM"/>
    <s v="CMA CGM ALEXANDER VON HUMBOLDT"/>
    <s v="CIF"/>
    <s v="LE HAVRE"/>
    <n v="10"/>
    <d v="2015-01-25T00:00:00"/>
    <x v="0"/>
    <s v="OK"/>
    <s v="ok"/>
    <s v="OK"/>
    <x v="0"/>
    <m/>
    <x v="3"/>
    <s v="FRZ"/>
    <x v="3"/>
    <n v="142"/>
    <n v="28100"/>
    <s v="DREUX"/>
    <d v="2015-03-06T00:00:00"/>
    <d v="2015-03-13T00:00:00"/>
    <d v="2015-03-18T00:00:00"/>
    <m/>
    <d v="2015-03-09T00:00:00"/>
    <m/>
    <n v="4500368175"/>
    <m/>
    <s v="DELAUNAY"/>
    <n v="58357691"/>
    <m/>
    <m/>
    <m/>
    <m/>
    <m/>
    <m/>
    <m/>
    <m/>
    <m/>
    <m/>
    <m/>
    <m/>
    <m/>
    <m/>
    <m/>
    <s v="LE HAVRECMA CGM"/>
    <x v="0"/>
  </r>
  <r>
    <n v="4391"/>
    <d v="2015-01-19T00:00:00"/>
    <n v="4500348137"/>
    <s v="DFSU6736306"/>
    <s v="CMA CGM"/>
    <s v="CMA CGM ALEXANDER VON HUMBOLDT"/>
    <s v="CIF"/>
    <s v="LE HAVRE"/>
    <n v="10"/>
    <d v="2015-01-25T00:00:00"/>
    <x v="0"/>
    <s v="OK"/>
    <s v="ok"/>
    <s v="OK"/>
    <x v="0"/>
    <s v="urgent"/>
    <x v="4"/>
    <s v="REF"/>
    <x v="4"/>
    <n v="142"/>
    <n v="28100"/>
    <s v="DREUX"/>
    <d v="2015-03-06T00:00:00"/>
    <d v="2015-03-13T00:00:00"/>
    <d v="2015-03-18T00:00:00"/>
    <m/>
    <d v="2015-03-06T00:00:00"/>
    <m/>
    <n v="4500368177"/>
    <m/>
    <s v="DELAUNAY"/>
    <n v="58357691"/>
    <m/>
    <m/>
    <m/>
    <m/>
    <m/>
    <m/>
    <m/>
    <m/>
    <m/>
    <m/>
    <m/>
    <m/>
    <m/>
    <m/>
    <m/>
    <s v="LE HAVRECMA CGM"/>
    <x v="0"/>
  </r>
  <r>
    <n v="4392"/>
    <d v="2015-01-19T00:00:00"/>
    <n v="4500348137"/>
    <s v="ECMU9882376"/>
    <s v="CMA CGM"/>
    <s v="CMA CGM ALEXANDER VON HUMBOLDT"/>
    <s v="CIF"/>
    <s v="LE HAVRE"/>
    <n v="10"/>
    <d v="2015-01-25T00:00:00"/>
    <x v="0"/>
    <s v="OK"/>
    <s v="ok"/>
    <s v="OK"/>
    <x v="0"/>
    <s v="urgent"/>
    <x v="4"/>
    <s v="REF"/>
    <x v="4"/>
    <n v="142"/>
    <n v="28100"/>
    <s v="DREUX"/>
    <d v="2015-03-06T00:00:00"/>
    <d v="2015-03-13T00:00:00"/>
    <d v="2015-03-18T00:00:00"/>
    <m/>
    <d v="2015-03-06T00:00:00"/>
    <m/>
    <n v="4500368176"/>
    <m/>
    <s v="DELAUNAY"/>
    <n v="58357691"/>
    <m/>
    <m/>
    <m/>
    <m/>
    <m/>
    <m/>
    <m/>
    <m/>
    <m/>
    <m/>
    <m/>
    <m/>
    <m/>
    <m/>
    <m/>
    <s v="LE HAVRECMA CGM"/>
    <x v="0"/>
  </r>
  <r>
    <n v="4393"/>
    <d v="2015-01-19T00:00:00"/>
    <n v="4500348137"/>
    <s v="CMAU5488741"/>
    <s v="CMA CGM"/>
    <s v="CMA CGM ALEXANDER VON HUMBOLDT"/>
    <s v="CIF"/>
    <s v="LE HAVRE"/>
    <n v="10"/>
    <d v="2015-01-25T00:00:00"/>
    <x v="0"/>
    <s v="OK"/>
    <s v="ok"/>
    <s v="OK"/>
    <x v="0"/>
    <m/>
    <x v="5"/>
    <s v="REF"/>
    <x v="5"/>
    <n v="106"/>
    <n v="28100"/>
    <s v="DREUX"/>
    <d v="2015-03-06T00:00:00"/>
    <d v="2015-03-13T00:00:00"/>
    <d v="2015-03-18T00:00:00"/>
    <m/>
    <d v="2015-03-09T00:00:00"/>
    <m/>
    <n v="4500368178"/>
    <m/>
    <s v="DELAUNAY"/>
    <n v="58357691"/>
    <m/>
    <m/>
    <m/>
    <m/>
    <m/>
    <m/>
    <m/>
    <m/>
    <m/>
    <m/>
    <m/>
    <m/>
    <m/>
    <m/>
    <m/>
    <s v="LE HAVRECMA CGM"/>
    <x v="0"/>
  </r>
  <r>
    <n v="4394"/>
    <d v="2015-01-19T00:00:00"/>
    <n v="4500348137"/>
    <s v="SEGU4018624"/>
    <s v="CMA CGM"/>
    <s v="CMA CGM ALEXANDER VON HUMBOLDT"/>
    <s v="CIF"/>
    <s v="LE HAVRE"/>
    <n v="10"/>
    <d v="2015-01-25T00:00:00"/>
    <x v="0"/>
    <s v="OK"/>
    <s v="ok"/>
    <s v="OK"/>
    <x v="0"/>
    <m/>
    <x v="5"/>
    <s v="REF"/>
    <x v="5"/>
    <n v="106"/>
    <n v="28100"/>
    <s v="DREUX"/>
    <d v="2015-03-06T00:00:00"/>
    <d v="2015-03-13T00:00:00"/>
    <d v="2015-03-18T00:00:00"/>
    <m/>
    <d v="2015-03-09T00:00:00"/>
    <m/>
    <n v="4500368179"/>
    <m/>
    <s v="DELAUNAY"/>
    <n v="58357691"/>
    <m/>
    <m/>
    <m/>
    <m/>
    <m/>
    <m/>
    <m/>
    <m/>
    <m/>
    <m/>
    <m/>
    <m/>
    <m/>
    <m/>
    <m/>
    <s v="LE HAVRECMA CGM"/>
    <x v="0"/>
  </r>
  <r>
    <n v="4395"/>
    <d v="2015-01-19T00:00:00"/>
    <n v="4500348137"/>
    <s v="CMAU4489445"/>
    <s v="CMA CGM"/>
    <s v="CMA CGM ALEXANDER VON HUMBOLDT"/>
    <s v="CIF"/>
    <s v="LE HAVRE"/>
    <n v="10"/>
    <d v="2015-01-25T00:00:00"/>
    <x v="0"/>
    <s v="OK"/>
    <s v="ok"/>
    <s v="OK"/>
    <x v="0"/>
    <m/>
    <x v="6"/>
    <s v="REF"/>
    <x v="6"/>
    <n v="72"/>
    <n v="28100"/>
    <s v="DREUX"/>
    <d v="2015-03-06T00:00:00"/>
    <d v="2015-03-13T00:00:00"/>
    <d v="2015-03-18T00:00:00"/>
    <m/>
    <d v="2015-03-09T00:00:00"/>
    <m/>
    <n v="4500368181"/>
    <m/>
    <s v="DELAUNAY"/>
    <n v="58357691"/>
    <m/>
    <m/>
    <m/>
    <m/>
    <m/>
    <m/>
    <m/>
    <m/>
    <m/>
    <m/>
    <m/>
    <m/>
    <m/>
    <m/>
    <m/>
    <s v="LE HAVRECMA CGM"/>
    <x v="0"/>
  </r>
  <r>
    <n v="4396"/>
    <d v="2015-01-19T00:00:00"/>
    <n v="4500348137"/>
    <s v="CMAU5355585"/>
    <s v="CMA CGM"/>
    <s v="CMA CGM ALEXANDER VON HUMBOLDT"/>
    <s v="CIF"/>
    <s v="LE HAVRE"/>
    <n v="10"/>
    <d v="2015-01-25T00:00:00"/>
    <x v="0"/>
    <s v="OK"/>
    <s v="ok"/>
    <s v="OK"/>
    <x v="0"/>
    <m/>
    <x v="6"/>
    <s v="REF"/>
    <x v="6"/>
    <n v="72"/>
    <n v="28100"/>
    <s v="DREUX"/>
    <d v="2015-03-06T00:00:00"/>
    <d v="2015-03-13T00:00:00"/>
    <d v="2015-03-18T00:00:00"/>
    <m/>
    <d v="2015-03-09T00:00:00"/>
    <m/>
    <n v="4500368180"/>
    <m/>
    <s v="DELAUNAY"/>
    <n v="58357691"/>
    <m/>
    <m/>
    <m/>
    <m/>
    <m/>
    <m/>
    <m/>
    <m/>
    <m/>
    <m/>
    <m/>
    <m/>
    <m/>
    <m/>
    <m/>
    <s v="LE HAVRECMA CGM"/>
    <x v="0"/>
  </r>
  <r>
    <n v="4397"/>
    <d v="2015-01-19T00:00:00"/>
    <n v="4500348137"/>
    <s v="CMAU5797606"/>
    <s v="CMA CGM"/>
    <s v="CMA CGM ALEXANDER VON HUMBOLDT"/>
    <s v="CIF"/>
    <s v="LE HAVRE"/>
    <n v="10"/>
    <d v="2015-01-25T00:00:00"/>
    <x v="0"/>
    <s v="OK"/>
    <s v="ok"/>
    <s v="OK"/>
    <x v="0"/>
    <m/>
    <x v="7"/>
    <s v="REF"/>
    <x v="7"/>
    <n v="74"/>
    <n v="28100"/>
    <s v="DREUX"/>
    <d v="2015-03-06T00:00:00"/>
    <d v="2015-03-13T00:00:00"/>
    <d v="2015-03-18T00:00:00"/>
    <m/>
    <d v="2015-03-09T00:00:00"/>
    <m/>
    <n v="4500368182"/>
    <m/>
    <s v="DELAUNAY"/>
    <n v="58357691"/>
    <m/>
    <m/>
    <m/>
    <m/>
    <m/>
    <m/>
    <m/>
    <m/>
    <m/>
    <m/>
    <m/>
    <m/>
    <m/>
    <m/>
    <m/>
    <s v="LE HAVRECMA CGM"/>
    <x v="0"/>
  </r>
  <r>
    <n v="4398"/>
    <d v="2015-01-19T00:00:00"/>
    <n v="4500348137"/>
    <s v="CAXU9007756"/>
    <s v="CMA CGM"/>
    <s v="CMA CGM ALEXANDER VON HUMBOLDT"/>
    <s v="CIF"/>
    <s v="LE HAVRE"/>
    <n v="10"/>
    <d v="2015-01-25T00:00:00"/>
    <x v="0"/>
    <s v="OK"/>
    <s v="ok"/>
    <s v="OK"/>
    <x v="1"/>
    <m/>
    <x v="8"/>
    <s v="REF"/>
    <x v="8"/>
    <n v="102"/>
    <n v="28100"/>
    <s v="DREUX"/>
    <d v="2015-03-06T00:00:00"/>
    <d v="2015-03-13T00:00:00"/>
    <d v="2015-03-18T00:00:00"/>
    <m/>
    <d v="2015-03-06T00:00:00"/>
    <m/>
    <n v="4500368194"/>
    <m/>
    <s v="DELAUNAY"/>
    <n v="58357691"/>
    <m/>
    <m/>
    <m/>
    <m/>
    <m/>
    <m/>
    <m/>
    <m/>
    <m/>
    <m/>
    <m/>
    <m/>
    <m/>
    <m/>
    <m/>
    <s v="LE HAVRECMA CGM"/>
    <x v="0"/>
  </r>
  <r>
    <n v="4399"/>
    <d v="2015-01-19T00:00:00"/>
    <n v="4500348137"/>
    <s v="TCLU5075649"/>
    <s v="CMA CGM"/>
    <s v="CMA CGM ALEXANDER VON HUMBOLDT"/>
    <s v="CIF"/>
    <s v="LE HAVRE"/>
    <n v="10"/>
    <d v="2015-01-25T00:00:00"/>
    <x v="0"/>
    <s v="OK"/>
    <s v="ok"/>
    <s v="OK"/>
    <x v="1"/>
    <m/>
    <x v="8"/>
    <s v="REF"/>
    <x v="8"/>
    <n v="102"/>
    <n v="28100"/>
    <s v="DREUX"/>
    <d v="2015-03-06T00:00:00"/>
    <d v="2015-03-13T00:00:00"/>
    <d v="2015-03-18T00:00:00"/>
    <m/>
    <d v="2015-03-06T00:00:00"/>
    <m/>
    <n v="4500368195"/>
    <m/>
    <s v="DELAUNAY"/>
    <n v="58357691"/>
    <m/>
    <m/>
    <m/>
    <m/>
    <m/>
    <m/>
    <m/>
    <m/>
    <m/>
    <m/>
    <m/>
    <m/>
    <m/>
    <m/>
    <m/>
    <s v="LE HAVRECMA CGM"/>
    <x v="0"/>
  </r>
  <r>
    <n v="4400"/>
    <d v="2015-01-19T00:00:00"/>
    <n v="4500348137"/>
    <s v="CMAU5319973"/>
    <s v="CMA CGM"/>
    <s v="CMA CGM ALEXANDER VON HUMBOLDT"/>
    <s v="CIF"/>
    <s v="LE HAVRE"/>
    <n v="10"/>
    <d v="2015-01-25T00:00:00"/>
    <x v="0"/>
    <s v="OK"/>
    <s v="ok"/>
    <s v="OK"/>
    <x v="1"/>
    <m/>
    <x v="9"/>
    <s v="REF"/>
    <x v="9"/>
    <n v="102"/>
    <n v="28100"/>
    <s v="DREUX"/>
    <d v="2015-03-06T00:00:00"/>
    <d v="2015-03-13T00:00:00"/>
    <d v="2015-03-18T00:00:00"/>
    <m/>
    <d v="2015-03-06T00:00:00"/>
    <m/>
    <n v="4500368186"/>
    <m/>
    <s v="DELAUNAY"/>
    <n v="58357691"/>
    <m/>
    <m/>
    <m/>
    <m/>
    <m/>
    <m/>
    <m/>
    <m/>
    <m/>
    <m/>
    <m/>
    <m/>
    <m/>
    <m/>
    <m/>
    <s v="LE HAVRECMA CGM"/>
    <x v="0"/>
  </r>
  <r>
    <n v="4401"/>
    <d v="2015-01-19T00:00:00"/>
    <n v="4500348137"/>
    <s v="TCNU6742996"/>
    <s v="CMA CGM"/>
    <s v="CMA CGM ALEXANDER VON HUMBOLDT"/>
    <s v="CIF"/>
    <s v="LE HAVRE"/>
    <n v="10"/>
    <d v="2015-01-25T00:00:00"/>
    <x v="0"/>
    <s v="OK"/>
    <s v="ok"/>
    <s v="OK"/>
    <x v="1"/>
    <m/>
    <x v="9"/>
    <s v="REF"/>
    <x v="9"/>
    <n v="102"/>
    <n v="28100"/>
    <s v="DREUX"/>
    <d v="2015-03-06T00:00:00"/>
    <d v="2015-03-13T00:00:00"/>
    <d v="2015-03-18T00:00:00"/>
    <m/>
    <d v="2015-03-06T00:00:00"/>
    <m/>
    <n v="4500368187"/>
    <m/>
    <s v="DELAUNAY"/>
    <n v="58357691"/>
    <m/>
    <m/>
    <m/>
    <m/>
    <m/>
    <m/>
    <m/>
    <m/>
    <m/>
    <m/>
    <m/>
    <m/>
    <m/>
    <m/>
    <m/>
    <s v="LE HAVRECMA CGM"/>
    <x v="0"/>
  </r>
  <r>
    <n v="4402"/>
    <d v="2015-01-19T00:00:00"/>
    <n v="4500348140"/>
    <s v="SEGU4615297"/>
    <s v="CMA CGM"/>
    <s v="CMA CGM ALEXANDER VON HUMBOLDT"/>
    <s v="CIF"/>
    <s v="LE HAVRE"/>
    <n v="10"/>
    <d v="2015-01-25T00:00:00"/>
    <x v="0"/>
    <s v="OK"/>
    <s v="ok"/>
    <s v="OK"/>
    <x v="0"/>
    <m/>
    <x v="10"/>
    <s v="REF"/>
    <x v="10"/>
    <n v="106"/>
    <n v="28100"/>
    <s v="DREUX"/>
    <d v="2015-03-06T00:00:00"/>
    <d v="2015-03-13T00:00:00"/>
    <d v="2015-03-18T00:00:00"/>
    <m/>
    <d v="2015-03-09T00:00:00"/>
    <m/>
    <n v="4500368201"/>
    <m/>
    <s v="DELAUNAY"/>
    <n v="58357691"/>
    <m/>
    <m/>
    <m/>
    <m/>
    <m/>
    <m/>
    <m/>
    <m/>
    <m/>
    <m/>
    <m/>
    <m/>
    <m/>
    <m/>
    <m/>
    <s v="LE HAVRECMA CGM"/>
    <x v="0"/>
  </r>
  <r>
    <n v="4403"/>
    <d v="2015-01-19T00:00:00"/>
    <n v="4500348140"/>
    <s v="TCLU9752970"/>
    <s v="CMA CGM"/>
    <s v="CMA CGM ALEXANDER VON HUMBOLDT"/>
    <s v="CIF"/>
    <s v="LE HAVRE"/>
    <n v="10"/>
    <d v="2015-01-25T00:00:00"/>
    <x v="0"/>
    <s v="OK"/>
    <s v="ok"/>
    <s v="OK"/>
    <x v="0"/>
    <m/>
    <x v="10"/>
    <s v="REF"/>
    <x v="10"/>
    <n v="106"/>
    <n v="28100"/>
    <s v="DREUX"/>
    <d v="2015-03-06T00:00:00"/>
    <d v="2015-03-13T00:00:00"/>
    <d v="2015-03-18T00:00:00"/>
    <m/>
    <d v="2015-03-10T00:00:00"/>
    <m/>
    <n v="4500368202"/>
    <m/>
    <s v="DELAUNAY"/>
    <n v="58357691"/>
    <m/>
    <m/>
    <m/>
    <m/>
    <m/>
    <m/>
    <m/>
    <m/>
    <m/>
    <m/>
    <m/>
    <m/>
    <m/>
    <m/>
    <m/>
    <s v="LE HAVRECMA CGM"/>
    <x v="0"/>
  </r>
  <r>
    <n v="4404"/>
    <d v="2015-01-19T00:00:00"/>
    <n v="4500348140"/>
    <s v="AMCU6000886"/>
    <s v="CMA CGM"/>
    <s v="CMA CGM ALEXANDER VON HUMBOLDT"/>
    <s v="CIF"/>
    <s v="LE HAVRE"/>
    <n v="10"/>
    <d v="2015-01-25T00:00:00"/>
    <x v="0"/>
    <s v="OK"/>
    <s v="ok"/>
    <s v="OK"/>
    <x v="0"/>
    <m/>
    <x v="11"/>
    <s v="REF"/>
    <x v="11"/>
    <n v="106"/>
    <n v="28100"/>
    <s v="DREUX"/>
    <d v="2015-03-06T00:00:00"/>
    <d v="2015-03-13T00:00:00"/>
    <d v="2015-03-18T00:00:00"/>
    <m/>
    <d v="2015-03-10T00:00:00"/>
    <m/>
    <n v="4500368203"/>
    <m/>
    <s v="DELAUNAY"/>
    <n v="58357691"/>
    <m/>
    <m/>
    <m/>
    <m/>
    <m/>
    <m/>
    <m/>
    <m/>
    <m/>
    <m/>
    <m/>
    <m/>
    <m/>
    <m/>
    <m/>
    <s v="LE HAVRECMA CGM"/>
    <x v="0"/>
  </r>
  <r>
    <n v="4405"/>
    <d v="2015-01-19T00:00:00"/>
    <n v="4500348140"/>
    <s v="BSIU9548116"/>
    <s v="CMA CGM"/>
    <s v="CMA CGM ALEXANDER VON HUMBOLDT"/>
    <s v="CIF"/>
    <s v="LE HAVRE"/>
    <n v="10"/>
    <d v="2015-01-25T00:00:00"/>
    <x v="0"/>
    <s v="OK"/>
    <s v="ok"/>
    <s v="OK"/>
    <x v="0"/>
    <m/>
    <x v="11"/>
    <s v="REF"/>
    <x v="11"/>
    <n v="106"/>
    <n v="28100"/>
    <s v="DREUX"/>
    <d v="2015-03-06T00:00:00"/>
    <d v="2015-03-13T00:00:00"/>
    <d v="2015-03-18T00:00:00"/>
    <m/>
    <d v="2015-03-10T00:00:00"/>
    <m/>
    <n v="4500368204"/>
    <m/>
    <s v="DELAUNAY"/>
    <n v="58357691"/>
    <m/>
    <m/>
    <m/>
    <m/>
    <m/>
    <m/>
    <m/>
    <m/>
    <m/>
    <m/>
    <m/>
    <m/>
    <m/>
    <m/>
    <m/>
    <s v="LE HAVRECMA CGM"/>
    <x v="0"/>
  </r>
  <r>
    <n v="4406"/>
    <d v="2015-01-19T00:00:00"/>
    <n v="4500348140"/>
    <s v="CAIU8931188"/>
    <s v="CMA CGM"/>
    <s v="CMA CGM ALEXANDER VON HUMBOLDT"/>
    <s v="CIF"/>
    <s v="LE HAVRE"/>
    <n v="10"/>
    <d v="2015-01-25T00:00:00"/>
    <x v="0"/>
    <s v="OK"/>
    <s v="ok"/>
    <s v="OK"/>
    <x v="1"/>
    <m/>
    <x v="12"/>
    <s v="REF"/>
    <x v="12"/>
    <n v="102"/>
    <n v="28100"/>
    <s v="DREUX"/>
    <d v="2015-03-06T00:00:00"/>
    <d v="2015-03-13T00:00:00"/>
    <d v="2015-03-18T00:00:00"/>
    <m/>
    <d v="2015-03-06T00:00:00"/>
    <m/>
    <n v="4500368205"/>
    <m/>
    <s v="DELAUNAY"/>
    <n v="58357691"/>
    <m/>
    <m/>
    <m/>
    <m/>
    <m/>
    <m/>
    <m/>
    <m/>
    <m/>
    <m/>
    <m/>
    <m/>
    <m/>
    <m/>
    <m/>
    <s v="LE HAVRECMA CGM"/>
    <x v="0"/>
  </r>
  <r>
    <n v="4407"/>
    <d v="2015-01-19T00:00:00"/>
    <n v="4500348865"/>
    <s v="TGHU9045385"/>
    <s v="CMA CGM"/>
    <s v="CMA CGM ALEXANDER VON HUMBOLDT"/>
    <s v="CIF"/>
    <s v="LE HAVRE"/>
    <n v="10"/>
    <d v="2015-01-25T00:00:00"/>
    <x v="0"/>
    <s v="OK"/>
    <s v="ok"/>
    <s v="OK"/>
    <x v="1"/>
    <m/>
    <x v="8"/>
    <s v="REF"/>
    <x v="8"/>
    <n v="102"/>
    <n v="28100"/>
    <s v="DREUX"/>
    <d v="2015-03-06T00:00:00"/>
    <d v="2015-03-13T00:00:00"/>
    <d v="2015-03-18T00:00:00"/>
    <m/>
    <d v="2015-03-06T00:00:00"/>
    <m/>
    <n v="4500368210"/>
    <m/>
    <s v="DELAUNAY"/>
    <n v="58357741"/>
    <m/>
    <m/>
    <m/>
    <m/>
    <m/>
    <m/>
    <m/>
    <m/>
    <m/>
    <m/>
    <m/>
    <m/>
    <m/>
    <m/>
    <m/>
    <s v="LE HAVRECMA CGM"/>
    <x v="0"/>
  </r>
  <r>
    <n v="4408"/>
    <d v="2015-01-19T00:00:00"/>
    <n v="4500348865"/>
    <s v="CMAU4590888"/>
    <s v="CMA CGM"/>
    <s v="CMA CGM ALEXANDER VON HUMBOLDT"/>
    <s v="CIF"/>
    <s v="LE HAVRE"/>
    <n v="10"/>
    <d v="2015-01-25T00:00:00"/>
    <x v="0"/>
    <s v="OK"/>
    <s v="ok"/>
    <s v="OK"/>
    <x v="2"/>
    <m/>
    <x v="8"/>
    <s v="REF"/>
    <x v="8"/>
    <n v="102"/>
    <n v="28100"/>
    <s v="DREUX"/>
    <d v="2015-03-06T00:00:00"/>
    <d v="2015-03-13T00:00:00"/>
    <d v="2015-03-18T00:00:00"/>
    <m/>
    <d v="2015-03-06T00:00:00"/>
    <m/>
    <n v="4500368211"/>
    <m/>
    <s v="DELAUNAY"/>
    <n v="58357741"/>
    <m/>
    <m/>
    <m/>
    <m/>
    <m/>
    <m/>
    <m/>
    <m/>
    <m/>
    <m/>
    <m/>
    <m/>
    <m/>
    <m/>
    <m/>
    <s v="LE HAVRECMA CGM"/>
    <x v="0"/>
  </r>
  <r>
    <n v="4409"/>
    <d v="2015-01-19T00:00:00"/>
    <n v="4500348865"/>
    <s v="CMAU4250091"/>
    <s v="CMA CGM"/>
    <s v="CMA CGM ALEXANDER VON HUMBOLDT"/>
    <s v="CIF"/>
    <s v="LE HAVRE"/>
    <n v="10"/>
    <d v="2015-01-25T00:00:00"/>
    <x v="0"/>
    <s v="OK"/>
    <s v="ok"/>
    <s v="OK"/>
    <x v="1"/>
    <m/>
    <x v="9"/>
    <s v="REF"/>
    <x v="9"/>
    <n v="102"/>
    <n v="28100"/>
    <s v="DREUX"/>
    <d v="2015-03-06T00:00:00"/>
    <d v="2015-03-13T00:00:00"/>
    <d v="2015-03-18T00:00:00"/>
    <m/>
    <d v="2015-03-06T00:00:00"/>
    <m/>
    <n v="4500368212"/>
    <m/>
    <s v="DELAUNAY"/>
    <n v="58357741"/>
    <m/>
    <m/>
    <m/>
    <m/>
    <m/>
    <m/>
    <m/>
    <m/>
    <m/>
    <m/>
    <m/>
    <m/>
    <m/>
    <m/>
    <m/>
    <s v="LE HAVRECMA CGM"/>
    <x v="0"/>
  </r>
  <r>
    <n v="4410"/>
    <d v="2015-01-19T00:00:00"/>
    <n v="4500348865"/>
    <s v="TGHU8436955"/>
    <s v="CMA CGM"/>
    <s v="CMA CGM ALEXANDER VON HUMBOLDT"/>
    <s v="CIF"/>
    <s v="LE HAVRE"/>
    <n v="10"/>
    <d v="2015-01-25T00:00:00"/>
    <x v="0"/>
    <s v="OK"/>
    <s v="ok"/>
    <s v="OK"/>
    <x v="1"/>
    <m/>
    <x v="9"/>
    <s v="REF"/>
    <x v="9"/>
    <n v="102"/>
    <n v="28100"/>
    <s v="DREUX"/>
    <d v="2015-03-06T00:00:00"/>
    <d v="2015-03-13T00:00:00"/>
    <d v="2015-03-18T00:00:00"/>
    <m/>
    <d v="2015-03-10T00:00:00"/>
    <m/>
    <n v="4500368213"/>
    <m/>
    <s v="DELAUNAY"/>
    <n v="58357741"/>
    <m/>
    <m/>
    <m/>
    <m/>
    <m/>
    <m/>
    <m/>
    <m/>
    <m/>
    <m/>
    <m/>
    <m/>
    <m/>
    <m/>
    <m/>
    <s v="LE HAVRECMA CGM"/>
    <x v="0"/>
  </r>
  <r>
    <n v="4412"/>
    <d v="2015-01-22T00:00:00"/>
    <n v="4500316533"/>
    <s v="TCLU4601245"/>
    <s v="COSCO"/>
    <s v="HANJIN GOLD"/>
    <s v="CIF"/>
    <s v="LE HAVRE"/>
    <n v="4"/>
    <d v="2015-01-15T00:00:00"/>
    <x v="1"/>
    <s v="OK"/>
    <s v="ok"/>
    <m/>
    <x v="3"/>
    <n v="319696"/>
    <x v="13"/>
    <s v="TV"/>
    <x v="13"/>
    <n v="848"/>
    <n v="44360"/>
    <s v="ST ETIENNE DE MONT LUC"/>
    <d v="2015-02-25T00:00:00"/>
    <d v="2015-02-26T00:00:00"/>
    <d v="2015-03-03T00:00:00"/>
    <d v="2015-02-05T00:00:00"/>
    <d v="2015-03-03T00:00:00"/>
    <s v="08h"/>
    <n v="2042065052"/>
    <m/>
    <s v="SCHENKER"/>
    <n v="58355299"/>
    <m/>
    <m/>
    <m/>
    <m/>
    <m/>
    <m/>
    <m/>
    <m/>
    <m/>
    <m/>
    <m/>
    <m/>
    <m/>
    <m/>
    <m/>
    <s v="LE HAVRECOSCO"/>
    <x v="0"/>
  </r>
  <r>
    <n v="4419"/>
    <d v="2015-01-26T00:00:00"/>
    <s v="4500339755"/>
    <s v="BMOU5600648"/>
    <s v="COSCO"/>
    <s v="HANJIN GREEN EARTH"/>
    <s v="DDU"/>
    <s v="LE HAVRE"/>
    <n v="4"/>
    <d v="2015-01-18T00:00:00"/>
    <x v="0"/>
    <s v="OK"/>
    <s v="ok"/>
    <m/>
    <x v="3"/>
    <n v="321619"/>
    <x v="14"/>
    <s v="DW"/>
    <x v="14"/>
    <n v="159"/>
    <n v="44360"/>
    <s v="ST ETIENNE DE MONT LUC"/>
    <d v="2015-03-06T00:00:00"/>
    <d v="2015-03-07T00:00:00"/>
    <d v="2015-03-12T00:00:00"/>
    <d v="2015-02-20T00:00:00"/>
    <d v="2015-03-11T00:00:00"/>
    <s v="14h"/>
    <n v="2042065050"/>
    <s v="nouveau RDV"/>
    <s v="DDU"/>
    <n v="58357253"/>
    <m/>
    <m/>
    <m/>
    <m/>
    <m/>
    <m/>
    <m/>
    <m/>
    <m/>
    <m/>
    <m/>
    <m/>
    <m/>
    <m/>
    <m/>
    <s v="LE HAVRECOSCO"/>
    <x v="0"/>
  </r>
  <r>
    <n v="4420"/>
    <d v="2015-01-26T00:00:00"/>
    <s v="4500339755"/>
    <s v="BSIU9567820"/>
    <s v="COSCO"/>
    <s v="HANJIN GREEN EARTH"/>
    <s v="DDU"/>
    <s v="LE HAVRE"/>
    <n v="4"/>
    <d v="2015-01-18T00:00:00"/>
    <x v="0"/>
    <s v="OK"/>
    <s v="ok"/>
    <m/>
    <x v="0"/>
    <m/>
    <x v="14"/>
    <s v="DW"/>
    <x v="14"/>
    <n v="159"/>
    <n v="28100"/>
    <s v="DREUX"/>
    <d v="2015-03-06T00:00:00"/>
    <d v="2015-03-07T00:00:00"/>
    <d v="2015-03-12T00:00:00"/>
    <m/>
    <d v="2015-03-04T00:00:00"/>
    <m/>
    <n v="4500367591"/>
    <m/>
    <s v="DDU"/>
    <n v="58357253"/>
    <m/>
    <m/>
    <m/>
    <m/>
    <m/>
    <m/>
    <m/>
    <m/>
    <m/>
    <m/>
    <m/>
    <m/>
    <m/>
    <m/>
    <m/>
    <s v="LE HAVRECOSCO"/>
    <x v="0"/>
  </r>
  <r>
    <n v="4421"/>
    <d v="2015-01-26T00:00:00"/>
    <s v="4500339755"/>
    <s v="FSCU8802629"/>
    <s v="COSCO"/>
    <s v="HANJIN GREEN EARTH"/>
    <s v="DDU"/>
    <s v="LE HAVRE"/>
    <n v="4"/>
    <d v="2015-01-18T00:00:00"/>
    <x v="0"/>
    <s v="OK"/>
    <s v="ok"/>
    <m/>
    <x v="0"/>
    <m/>
    <x v="14"/>
    <s v="DW"/>
    <x v="14"/>
    <n v="159"/>
    <n v="28100"/>
    <s v="DREUX"/>
    <d v="2015-03-06T00:00:00"/>
    <d v="2015-03-07T00:00:00"/>
    <d v="2015-03-12T00:00:00"/>
    <m/>
    <d v="2015-03-04T00:00:00"/>
    <m/>
    <n v="4500367595"/>
    <m/>
    <s v="DDU"/>
    <n v="58357253"/>
    <m/>
    <m/>
    <m/>
    <m/>
    <m/>
    <m/>
    <m/>
    <m/>
    <m/>
    <m/>
    <m/>
    <m/>
    <m/>
    <m/>
    <m/>
    <s v="LE HAVRECOSCO"/>
    <x v="0"/>
  </r>
  <r>
    <n v="4427"/>
    <d v="2015-01-26T00:00:00"/>
    <s v="4500352382"/>
    <s v="CMAU8066502"/>
    <s v="CMA CGM"/>
    <s v="CMA CGM ANDROMEDA"/>
    <s v="DDU"/>
    <s v="LE HAVRE"/>
    <n v="10"/>
    <d v="2015-01-22T00:00:00"/>
    <x v="2"/>
    <s v="OK"/>
    <s v="ok"/>
    <s v="doc ok"/>
    <x v="4"/>
    <n v="6630886"/>
    <x v="15"/>
    <s v="REF"/>
    <x v="15"/>
    <n v="36"/>
    <n v="38290"/>
    <s v="SATOLAS ET BONCE"/>
    <d v="2015-02-24T00:00:00"/>
    <d v="2015-03-01T00:00:00"/>
    <d v="2015-03-06T00:00:00"/>
    <m/>
    <d v="2015-03-02T00:00:00"/>
    <s v="11h00"/>
    <n v="2042064948"/>
    <m/>
    <s v="DDU"/>
    <n v="58354243"/>
    <m/>
    <m/>
    <m/>
    <m/>
    <m/>
    <m/>
    <m/>
    <m/>
    <m/>
    <m/>
    <m/>
    <m/>
    <m/>
    <m/>
    <m/>
    <s v="LE HAVRECMA CGM"/>
    <x v="0"/>
  </r>
  <r>
    <n v="4428"/>
    <d v="2015-01-26T00:00:00"/>
    <s v="4500352382"/>
    <s v="CMAU8162126"/>
    <s v="CMA CGM"/>
    <s v="CMA CGM ANDROMEDA"/>
    <s v="DDU"/>
    <s v="LE HAVRE"/>
    <n v="10"/>
    <d v="2015-01-22T00:00:00"/>
    <x v="2"/>
    <s v="OK"/>
    <s v="ok"/>
    <s v="doc ok"/>
    <x v="4"/>
    <n v="6630879"/>
    <x v="15"/>
    <s v="REF"/>
    <x v="15"/>
    <n v="36"/>
    <n v="77190"/>
    <s v="MITRY-MORY"/>
    <d v="2015-02-24T00:00:00"/>
    <d v="2015-03-01T00:00:00"/>
    <d v="2015-03-06T00:00:00"/>
    <m/>
    <d v="2015-03-02T00:00:00"/>
    <s v="6h00"/>
    <n v="2042064949"/>
    <s v="N°28913"/>
    <s v="DDU"/>
    <n v="58354243"/>
    <m/>
    <m/>
    <m/>
    <m/>
    <m/>
    <m/>
    <m/>
    <m/>
    <m/>
    <m/>
    <m/>
    <m/>
    <m/>
    <m/>
    <m/>
    <s v="LE HAVRECMA CGM"/>
    <x v="0"/>
  </r>
  <r>
    <n v="4441"/>
    <d v="2015-01-26T00:00:00"/>
    <n v="4500348137"/>
    <s v="DFSU7350220"/>
    <s v="COSCO"/>
    <s v="HJ ITALY"/>
    <s v="CIF"/>
    <s v="LE HAVRE"/>
    <n v="4"/>
    <d v="2015-01-29T00:00:00"/>
    <x v="3"/>
    <s v="OK"/>
    <s v="ok"/>
    <s v="doc ok"/>
    <x v="0"/>
    <s v="pas urgent"/>
    <x v="7"/>
    <s v="REF"/>
    <x v="7"/>
    <n v="74"/>
    <n v="28100"/>
    <s v="DREUX"/>
    <d v="2015-03-11T00:00:00"/>
    <d v="2015-03-12T00:00:00"/>
    <d v="2015-03-17T00:00:00"/>
    <m/>
    <d v="2015-03-16T00:00:00"/>
    <m/>
    <n v="4500369444"/>
    <m/>
    <m/>
    <n v="58358186"/>
    <m/>
    <m/>
    <m/>
    <m/>
    <m/>
    <m/>
    <m/>
    <m/>
    <m/>
    <m/>
    <m/>
    <m/>
    <m/>
    <m/>
    <m/>
    <s v="LE HAVRECOSCO"/>
    <x v="0"/>
  </r>
  <r>
    <n v="4442"/>
    <d v="2015-01-26T00:00:00"/>
    <n v="4500349741"/>
    <s v="FSCU8453738"/>
    <s v="COSCO"/>
    <s v="HJ ITALY"/>
    <s v="CIF"/>
    <s v="LE HAVRE"/>
    <n v="4"/>
    <d v="2015-01-29T00:00:00"/>
    <x v="3"/>
    <s v="OK"/>
    <s v="ok"/>
    <s v="doc ok"/>
    <x v="1"/>
    <m/>
    <x v="9"/>
    <s v="REF"/>
    <x v="9"/>
    <n v="102"/>
    <n v="28100"/>
    <s v="DREUX"/>
    <d v="2015-03-11T00:00:00"/>
    <d v="2015-03-12T00:00:00"/>
    <d v="2015-03-17T00:00:00"/>
    <m/>
    <d v="2015-03-16T00:00:00"/>
    <m/>
    <n v="4500369447"/>
    <m/>
    <s v="DELAUNAY"/>
    <n v="58358194"/>
    <m/>
    <m/>
    <m/>
    <m/>
    <m/>
    <m/>
    <m/>
    <m/>
    <m/>
    <m/>
    <m/>
    <m/>
    <m/>
    <m/>
    <m/>
    <s v="LE HAVRECOSCO"/>
    <x v="0"/>
  </r>
  <r>
    <n v="4443"/>
    <d v="2015-01-26T00:00:00"/>
    <n v="4500349741"/>
    <s v="CBHU8823943"/>
    <s v="COSCO"/>
    <s v="HJ ITALY"/>
    <s v="CIF"/>
    <s v="LE HAVRE"/>
    <n v="4"/>
    <d v="2015-01-29T00:00:00"/>
    <x v="3"/>
    <s v="OK"/>
    <s v="ok"/>
    <s v="doc ok"/>
    <x v="2"/>
    <m/>
    <x v="9"/>
    <s v="REF"/>
    <x v="9"/>
    <n v="102"/>
    <n v="28100"/>
    <s v="DREUX"/>
    <d v="2015-03-11T00:00:00"/>
    <d v="2015-03-12T00:00:00"/>
    <d v="2015-03-17T00:00:00"/>
    <m/>
    <d v="2015-03-16T00:00:00"/>
    <m/>
    <n v="4500369449"/>
    <m/>
    <m/>
    <n v="58358194"/>
    <m/>
    <m/>
    <m/>
    <m/>
    <m/>
    <m/>
    <m/>
    <m/>
    <m/>
    <m/>
    <m/>
    <m/>
    <m/>
    <m/>
    <m/>
    <s v="LE HAVRECOSCO"/>
    <x v="0"/>
  </r>
  <r>
    <n v="4445"/>
    <d v="2015-02-02T00:00:00"/>
    <s v="4500339756"/>
    <s v="CBHU9461710"/>
    <s v="COSCO"/>
    <s v="HANJIN ITALY"/>
    <s v="DDU"/>
    <s v="LE HAVRE"/>
    <n v="4"/>
    <d v="2015-01-25T00:00:00"/>
    <x v="3"/>
    <m/>
    <m/>
    <s v="doc ok"/>
    <x v="5"/>
    <s v="7123163/A"/>
    <x v="14"/>
    <s v="DW"/>
    <x v="14"/>
    <n v="159"/>
    <n v="59553"/>
    <s v="LAUWIN PLANQUE"/>
    <d v="2015-03-11T00:00:00"/>
    <d v="2015-03-12T00:00:00"/>
    <d v="2015-03-17T00:00:00"/>
    <d v="2015-02-16T00:00:00"/>
    <d v="2015-03-11T00:00:00"/>
    <s v="12h"/>
    <n v="2042065227"/>
    <m/>
    <s v="DDU"/>
    <n v="58354458"/>
    <m/>
    <m/>
    <m/>
    <m/>
    <m/>
    <m/>
    <m/>
    <m/>
    <m/>
    <m/>
    <m/>
    <m/>
    <m/>
    <m/>
    <m/>
    <s v="LE HAVRECOSCO"/>
    <x v="0"/>
  </r>
  <r>
    <n v="4446"/>
    <d v="2015-02-02T00:00:00"/>
    <s v="4500339756"/>
    <s v="CBHU9566794"/>
    <s v="COSCO"/>
    <s v="HANJIN ITALY"/>
    <s v="DDU"/>
    <s v="LE HAVRE"/>
    <n v="4"/>
    <d v="2015-01-25T00:00:00"/>
    <x v="3"/>
    <m/>
    <m/>
    <s v="doc ok"/>
    <x v="5"/>
    <s v="7123163/B"/>
    <x v="14"/>
    <s v="DW"/>
    <x v="14"/>
    <n v="159"/>
    <n v="59553"/>
    <s v="LAUWIN PLANQUE"/>
    <d v="2015-03-11T00:00:00"/>
    <d v="2015-03-12T00:00:00"/>
    <d v="2015-03-17T00:00:00"/>
    <d v="2015-02-16T00:00:00"/>
    <d v="2015-03-11T00:00:00"/>
    <s v="13h"/>
    <n v="2042065228"/>
    <m/>
    <s v="DDU"/>
    <n v="58354458"/>
    <m/>
    <m/>
    <m/>
    <m/>
    <m/>
    <m/>
    <m/>
    <m/>
    <m/>
    <m/>
    <m/>
    <m/>
    <m/>
    <m/>
    <m/>
    <s v="LE HAVRECOSCO"/>
    <x v="0"/>
  </r>
  <r>
    <n v="4447"/>
    <d v="2015-02-02T00:00:00"/>
    <s v="4500339756"/>
    <s v="FSCU9346122"/>
    <s v="COSCO"/>
    <s v="HANJIN ITALY"/>
    <s v="DDU"/>
    <s v="LE HAVRE"/>
    <n v="4"/>
    <d v="2015-01-25T00:00:00"/>
    <x v="3"/>
    <m/>
    <m/>
    <s v="doc ok"/>
    <x v="0"/>
    <m/>
    <x v="14"/>
    <s v="DW"/>
    <x v="14"/>
    <n v="159"/>
    <n v="28100"/>
    <s v="DREUX"/>
    <d v="2015-03-11T00:00:00"/>
    <d v="2015-03-12T00:00:00"/>
    <d v="2015-03-17T00:00:00"/>
    <m/>
    <d v="2015-03-12T00:00:00"/>
    <m/>
    <n v="4500369458"/>
    <m/>
    <s v="DDU"/>
    <n v="58354458"/>
    <m/>
    <m/>
    <m/>
    <m/>
    <m/>
    <m/>
    <m/>
    <m/>
    <m/>
    <m/>
    <m/>
    <m/>
    <m/>
    <m/>
    <m/>
    <s v="LE HAVRECOSCO"/>
    <x v="0"/>
  </r>
  <r>
    <n v="4448"/>
    <d v="2015-02-02T00:00:00"/>
    <s v="4500350086"/>
    <s v="TEMU6924408"/>
    <s v="CMA CGM"/>
    <s v="CMA CGM HYDRA"/>
    <s v="DDU"/>
    <s v="LE HAVRE"/>
    <n v="10"/>
    <d v="2015-01-29T00:00:00"/>
    <x v="4"/>
    <s v="OK"/>
    <s v="ok"/>
    <s v="doc ok"/>
    <x v="0"/>
    <m/>
    <x v="16"/>
    <s v="REF"/>
    <x v="16"/>
    <s v="36+18"/>
    <n v="28100"/>
    <s v="DREUX"/>
    <d v="2015-03-04T00:00:00"/>
    <d v="2015-03-09T00:00:00"/>
    <d v="2015-03-14T00:00:00"/>
    <m/>
    <d v="2015-03-03T00:00:00"/>
    <m/>
    <n v="4500366940"/>
    <m/>
    <s v="DDU"/>
    <n v="58354474"/>
    <m/>
    <m/>
    <m/>
    <m/>
    <m/>
    <m/>
    <m/>
    <m/>
    <m/>
    <m/>
    <m/>
    <m/>
    <m/>
    <m/>
    <m/>
    <s v="LE HAVRECMA CGM"/>
    <x v="0"/>
  </r>
  <r>
    <n v="4449"/>
    <d v="2015-02-02T00:00:00"/>
    <s v="4500350085"/>
    <s v="CMAU5959815"/>
    <s v="CMA CGM"/>
    <s v="CMA CGM HYDRA"/>
    <s v="DDU"/>
    <s v="LE HAVRE"/>
    <n v="10"/>
    <d v="2015-01-29T00:00:00"/>
    <x v="4"/>
    <s v="OK"/>
    <s v="ok"/>
    <s v="doc ok"/>
    <x v="0"/>
    <m/>
    <x v="17"/>
    <e v="#N/A"/>
    <x v="17"/>
    <s v="36+18"/>
    <n v="28100"/>
    <s v="DREUX"/>
    <d v="2015-03-04T00:00:00"/>
    <d v="2015-03-09T00:00:00"/>
    <d v="2015-03-14T00:00:00"/>
    <m/>
    <d v="2015-03-03T00:00:00"/>
    <m/>
    <n v="4500366593"/>
    <m/>
    <s v="DDU"/>
    <n v="58354474"/>
    <m/>
    <m/>
    <m/>
    <m/>
    <m/>
    <m/>
    <m/>
    <m/>
    <m/>
    <m/>
    <m/>
    <m/>
    <m/>
    <m/>
    <m/>
    <s v="LE HAVRECMA CGM"/>
    <x v="0"/>
  </r>
  <r>
    <n v="4450"/>
    <d v="2015-02-02T00:00:00"/>
    <s v="4500350081"/>
    <s v="CMAU4385728"/>
    <s v="CMA CGM"/>
    <s v="CMA CGM HYDRA"/>
    <s v="DDU"/>
    <s v="LE HAVRE"/>
    <n v="10"/>
    <d v="2015-01-29T00:00:00"/>
    <x v="4"/>
    <s v="OK"/>
    <s v="ok"/>
    <s v="doc ok"/>
    <x v="0"/>
    <m/>
    <x v="16"/>
    <s v="REF"/>
    <x v="16"/>
    <s v="34+18"/>
    <n v="28100"/>
    <s v="DREUX"/>
    <d v="2015-03-04T00:00:00"/>
    <d v="2015-03-09T00:00:00"/>
    <d v="2015-03-14T00:00:00"/>
    <m/>
    <d v="2015-03-03T00:00:00"/>
    <m/>
    <n v="4500366942"/>
    <m/>
    <s v="DDU"/>
    <n v="58354474"/>
    <m/>
    <m/>
    <m/>
    <m/>
    <m/>
    <m/>
    <m/>
    <m/>
    <m/>
    <m/>
    <m/>
    <m/>
    <m/>
    <m/>
    <m/>
    <s v="LE HAVRECMA CGM"/>
    <x v="0"/>
  </r>
  <r>
    <n v="4451"/>
    <d v="2015-02-02T00:00:00"/>
    <s v="4500350088"/>
    <s v="ECMU9842856"/>
    <s v="CMA CGM"/>
    <s v="CMA CGM HYDRA"/>
    <s v="DDU"/>
    <s v="LE HAVRE"/>
    <n v="10"/>
    <d v="2015-01-29T00:00:00"/>
    <x v="4"/>
    <s v="OK"/>
    <s v="ok"/>
    <s v="doc ok"/>
    <x v="0"/>
    <m/>
    <x v="18"/>
    <s v="REF"/>
    <x v="18"/>
    <n v="72"/>
    <n v="28100"/>
    <s v="DREUX"/>
    <d v="2015-03-04T00:00:00"/>
    <d v="2015-03-09T00:00:00"/>
    <d v="2015-03-14T00:00:00"/>
    <m/>
    <d v="2015-03-03T00:00:00"/>
    <m/>
    <n v="4500366594"/>
    <m/>
    <s v="DDU"/>
    <n v="58354474"/>
    <m/>
    <m/>
    <m/>
    <m/>
    <m/>
    <m/>
    <m/>
    <m/>
    <m/>
    <m/>
    <m/>
    <m/>
    <m/>
    <m/>
    <m/>
    <s v="LE HAVRECMA CGM"/>
    <x v="0"/>
  </r>
  <r>
    <n v="4452"/>
    <d v="2015-02-02T00:00:00"/>
    <s v="4500350088"/>
    <s v="MAGU5470320"/>
    <s v="CMA CGM"/>
    <s v="CMA CGM HYDRA"/>
    <s v="DDU"/>
    <s v="LE HAVRE"/>
    <n v="10"/>
    <d v="2015-01-29T00:00:00"/>
    <x v="4"/>
    <s v="OK"/>
    <s v="ok"/>
    <s v="doc ok"/>
    <x v="0"/>
    <m/>
    <x v="19"/>
    <s v="REF"/>
    <x v="19"/>
    <n v="72"/>
    <n v="28100"/>
    <s v="DREUX"/>
    <d v="2015-03-04T00:00:00"/>
    <d v="2015-03-09T00:00:00"/>
    <d v="2015-03-14T00:00:00"/>
    <m/>
    <d v="2015-03-03T00:00:00"/>
    <m/>
    <n v="4500366595"/>
    <m/>
    <s v="DDU"/>
    <n v="58354474"/>
    <m/>
    <m/>
    <m/>
    <m/>
    <m/>
    <m/>
    <m/>
    <m/>
    <m/>
    <m/>
    <m/>
    <m/>
    <m/>
    <m/>
    <m/>
    <s v="LE HAVRECMA CGM"/>
    <x v="0"/>
  </r>
  <r>
    <n v="4453"/>
    <d v="2015-02-02T00:00:00"/>
    <s v="4500350088"/>
    <s v="UESU4753649"/>
    <s v="CMA CGM"/>
    <s v="CMA CGM HYDRA"/>
    <s v="DDU"/>
    <s v="LE HAVRE"/>
    <n v="10"/>
    <d v="2015-01-29T00:00:00"/>
    <x v="4"/>
    <s v="OK"/>
    <s v="ok"/>
    <s v="doc ok"/>
    <x v="0"/>
    <m/>
    <x v="20"/>
    <s v="REF"/>
    <x v="20"/>
    <n v="71"/>
    <n v="28100"/>
    <s v="DREUX"/>
    <d v="2015-03-04T00:00:00"/>
    <d v="2015-03-09T00:00:00"/>
    <d v="2015-03-14T00:00:00"/>
    <m/>
    <d v="2015-03-03T00:00:00"/>
    <m/>
    <n v="4500366597"/>
    <m/>
    <s v="DDU"/>
    <n v="58354474"/>
    <m/>
    <m/>
    <m/>
    <m/>
    <m/>
    <m/>
    <m/>
    <m/>
    <m/>
    <m/>
    <m/>
    <m/>
    <m/>
    <m/>
    <m/>
    <s v="LE HAVRECMA CGM"/>
    <x v="0"/>
  </r>
  <r>
    <n v="4454"/>
    <d v="2015-02-02T00:00:00"/>
    <s v="4500348503"/>
    <s v="CMAU8058636"/>
    <s v="CMA CGM"/>
    <s v="CMA CGM HYDRA"/>
    <s v="DDU"/>
    <s v="LE HAVRE"/>
    <n v="10"/>
    <d v="2015-01-29T00:00:00"/>
    <x v="4"/>
    <s v="OK"/>
    <s v="ok"/>
    <s v="doc ok"/>
    <x v="6"/>
    <n v="144726"/>
    <x v="19"/>
    <s v="REF"/>
    <x v="19"/>
    <n v="54"/>
    <n v="41500"/>
    <s v="MER"/>
    <d v="2015-03-04T00:00:00"/>
    <d v="2015-03-09T00:00:00"/>
    <d v="2015-03-14T00:00:00"/>
    <d v="2015-02-17T00:00:00"/>
    <d v="2015-03-03T00:00:00"/>
    <s v="15h"/>
    <n v="2042065051"/>
    <m/>
    <s v="DDU"/>
    <n v="58354474"/>
    <m/>
    <m/>
    <m/>
    <m/>
    <m/>
    <m/>
    <m/>
    <m/>
    <m/>
    <m/>
    <m/>
    <m/>
    <m/>
    <m/>
    <m/>
    <s v="LE HAVRECMA CGM"/>
    <x v="0"/>
  </r>
  <r>
    <n v="4455"/>
    <d v="2015-02-02T00:00:00"/>
    <s v="4500348503"/>
    <s v="CMAU4538998"/>
    <s v="CMA CGM"/>
    <s v="CMA CGM HYDRA"/>
    <s v="DDU"/>
    <s v="LE HAVRE"/>
    <n v="10"/>
    <d v="2015-01-29T00:00:00"/>
    <x v="4"/>
    <s v="OK"/>
    <s v="ok"/>
    <s v="doc ok"/>
    <x v="7"/>
    <m/>
    <x v="21"/>
    <s v="REF"/>
    <x v="21"/>
    <n v="72"/>
    <n v="28100"/>
    <s v="DREUX"/>
    <d v="2015-03-04T00:00:00"/>
    <d v="2015-03-09T00:00:00"/>
    <d v="2015-03-14T00:00:00"/>
    <m/>
    <d v="2015-03-03T00:00:00"/>
    <m/>
    <n v="4500366598"/>
    <m/>
    <s v="DDU"/>
    <n v="58354474"/>
    <m/>
    <m/>
    <m/>
    <m/>
    <m/>
    <m/>
    <m/>
    <m/>
    <m/>
    <m/>
    <m/>
    <m/>
    <m/>
    <m/>
    <m/>
    <s v="LE HAVRECMA CGM"/>
    <x v="0"/>
  </r>
  <r>
    <n v="4456"/>
    <d v="2015-02-02T00:00:00"/>
    <s v="4500348503"/>
    <s v="TCLU9596326"/>
    <s v="CMA CGM"/>
    <s v="CMA CGM HYDRA"/>
    <s v="DDU"/>
    <s v="LE HAVRE"/>
    <n v="10"/>
    <d v="2015-01-29T00:00:00"/>
    <x v="4"/>
    <s v="OK"/>
    <s v="ok"/>
    <s v="doc ok"/>
    <x v="7"/>
    <m/>
    <x v="21"/>
    <s v="REF"/>
    <x v="21"/>
    <n v="72"/>
    <n v="28100"/>
    <s v="DREUX"/>
    <d v="2015-03-04T00:00:00"/>
    <d v="2015-03-09T00:00:00"/>
    <d v="2015-03-14T00:00:00"/>
    <m/>
    <d v="2015-03-03T00:00:00"/>
    <m/>
    <n v="4500366599"/>
    <m/>
    <s v="DDU"/>
    <n v="58354474"/>
    <m/>
    <m/>
    <m/>
    <m/>
    <m/>
    <m/>
    <m/>
    <m/>
    <m/>
    <m/>
    <m/>
    <m/>
    <m/>
    <m/>
    <m/>
    <s v="LE HAVRECMA CGM"/>
    <x v="0"/>
  </r>
  <r>
    <n v="4457"/>
    <d v="2015-02-02T00:00:00"/>
    <s v="4500348502"/>
    <s v="CMAU9072428"/>
    <s v="CMA CGM"/>
    <s v="CMA CGM HYDRA"/>
    <s v="DDU"/>
    <s v="LE HAVRE"/>
    <n v="10"/>
    <d v="2015-01-29T00:00:00"/>
    <x v="4"/>
    <s v="OK"/>
    <s v="ok"/>
    <s v="doc ok"/>
    <x v="1"/>
    <m/>
    <x v="17"/>
    <e v="#N/A"/>
    <x v="22"/>
    <n v="54"/>
    <n v="28100"/>
    <s v="DREUX"/>
    <d v="2015-03-04T00:00:00"/>
    <d v="2015-03-09T00:00:00"/>
    <d v="2015-03-14T00:00:00"/>
    <m/>
    <d v="2015-03-03T00:00:00"/>
    <m/>
    <n v="4500366600"/>
    <m/>
    <s v="DDU"/>
    <n v="58354474"/>
    <m/>
    <m/>
    <m/>
    <m/>
    <m/>
    <m/>
    <m/>
    <m/>
    <m/>
    <m/>
    <m/>
    <m/>
    <m/>
    <m/>
    <m/>
    <s v="LE HAVRECMA CGM"/>
    <x v="0"/>
  </r>
  <r>
    <n v="4458"/>
    <d v="2015-02-02T00:00:00"/>
    <s v="4500343619"/>
    <s v="BMOU5860352"/>
    <s v="CMA CGM"/>
    <s v="CMA CGM HYDRA"/>
    <s v="DDU"/>
    <s v="LE HAVRE"/>
    <n v="10"/>
    <d v="2015-01-29T00:00:00"/>
    <x v="4"/>
    <s v="OK"/>
    <s v="ok"/>
    <s v="doc ok"/>
    <x v="8"/>
    <s v="urgent"/>
    <x v="22"/>
    <s v="FRZ"/>
    <x v="23"/>
    <n v="152"/>
    <n v="28100"/>
    <s v="DREUX"/>
    <d v="2015-03-04T00:00:00"/>
    <d v="2015-03-09T00:00:00"/>
    <d v="2015-03-14T00:00:00"/>
    <m/>
    <d v="2015-03-02T00:00:00"/>
    <m/>
    <n v="4500365944"/>
    <m/>
    <s v="DDU"/>
    <n v="58354433"/>
    <m/>
    <m/>
    <m/>
    <m/>
    <m/>
    <m/>
    <m/>
    <m/>
    <m/>
    <m/>
    <m/>
    <m/>
    <m/>
    <m/>
    <m/>
    <s v="LE HAVRECMA CGM"/>
    <x v="0"/>
  </r>
  <r>
    <n v="4459"/>
    <d v="2015-02-02T00:00:00"/>
    <n v="4500348865"/>
    <s v="CBHU9145753"/>
    <s v="COSCO"/>
    <s v="HANJIN SOHO"/>
    <s v="CIF"/>
    <s v="LE HAVRE"/>
    <n v="4"/>
    <d v="2015-02-05T00:00:00"/>
    <x v="5"/>
    <s v="OK"/>
    <s v="ok"/>
    <s v="doc ok"/>
    <x v="0"/>
    <s v="pas urgent"/>
    <x v="23"/>
    <s v="REF"/>
    <x v="24"/>
    <n v="344"/>
    <n v="28100"/>
    <s v="DREUX"/>
    <d v="2015-03-18T00:00:00"/>
    <d v="2015-03-19T00:00:00"/>
    <d v="2015-03-24T00:00:00"/>
    <m/>
    <d v="2015-03-20T00:00:00"/>
    <m/>
    <n v="4500369461"/>
    <m/>
    <m/>
    <n v="58358228"/>
    <m/>
    <m/>
    <m/>
    <m/>
    <m/>
    <m/>
    <m/>
    <m/>
    <m/>
    <m/>
    <m/>
    <m/>
    <m/>
    <m/>
    <m/>
    <s v="LE HAVRECOSCO"/>
    <x v="1"/>
  </r>
  <r>
    <n v="4460"/>
    <d v="2015-02-02T00:00:00"/>
    <n v="4500348865"/>
    <s v="CBHU8566969"/>
    <s v="COSCO"/>
    <s v="HANJIN SOHO"/>
    <s v="CIF"/>
    <s v="LE HAVRE"/>
    <n v="4"/>
    <d v="2015-02-05T00:00:00"/>
    <x v="5"/>
    <s v="OK"/>
    <s v="ok"/>
    <s v="doc ok"/>
    <x v="0"/>
    <m/>
    <x v="24"/>
    <s v="REF"/>
    <x v="25"/>
    <n v="344"/>
    <n v="28100"/>
    <s v="DREUX"/>
    <d v="2015-03-18T00:00:00"/>
    <d v="2015-03-19T00:00:00"/>
    <d v="2015-03-24T00:00:00"/>
    <m/>
    <d v="2015-03-20T00:00:00"/>
    <m/>
    <n v="4500369464"/>
    <m/>
    <m/>
    <n v="58358228"/>
    <m/>
    <m/>
    <m/>
    <m/>
    <m/>
    <m/>
    <m/>
    <m/>
    <m/>
    <m/>
    <m/>
    <m/>
    <m/>
    <m/>
    <m/>
    <s v="LE HAVRECOSCO"/>
    <x v="1"/>
  </r>
  <r>
    <n v="4461"/>
    <d v="2015-02-02T00:00:00"/>
    <n v="4500348865"/>
    <s v="CBHU9467240"/>
    <s v="COSCO"/>
    <s v="HANJIN SOHO"/>
    <s v="CIF"/>
    <s v="LE HAVRE"/>
    <n v="4"/>
    <d v="2015-02-05T00:00:00"/>
    <x v="5"/>
    <s v="OK"/>
    <s v="ok"/>
    <s v="doc ok"/>
    <x v="0"/>
    <m/>
    <x v="25"/>
    <s v="FRZ"/>
    <x v="26"/>
    <n v="236"/>
    <n v="28100"/>
    <s v="DREUX"/>
    <d v="2015-03-18T00:00:00"/>
    <d v="2015-03-19T00:00:00"/>
    <d v="2015-03-24T00:00:00"/>
    <m/>
    <d v="2015-03-17T00:00:00"/>
    <m/>
    <n v="4500369702"/>
    <m/>
    <m/>
    <n v="58358228"/>
    <m/>
    <m/>
    <m/>
    <m/>
    <m/>
    <m/>
    <m/>
    <m/>
    <m/>
    <m/>
    <m/>
    <m/>
    <m/>
    <m/>
    <m/>
    <s v="LE HAVRECOSCO"/>
    <x v="0"/>
  </r>
  <r>
    <n v="4462"/>
    <d v="2015-02-02T00:00:00"/>
    <n v="4500348865"/>
    <s v="CBHU9031160"/>
    <s v="COSCO"/>
    <s v="HANJIN SOHO"/>
    <s v="CIF"/>
    <s v="LE HAVRE"/>
    <n v="4"/>
    <d v="2015-02-05T00:00:00"/>
    <x v="5"/>
    <s v="OK"/>
    <s v="ok"/>
    <s v="doc ok"/>
    <x v="0"/>
    <m/>
    <x v="25"/>
    <s v="FRZ"/>
    <x v="26"/>
    <n v="236"/>
    <n v="28100"/>
    <s v="DREUX"/>
    <d v="2015-03-18T00:00:00"/>
    <d v="2015-03-19T00:00:00"/>
    <d v="2015-03-24T00:00:00"/>
    <m/>
    <d v="2015-03-17T00:00:00"/>
    <m/>
    <n v="4500369703"/>
    <m/>
    <m/>
    <n v="58358228"/>
    <m/>
    <m/>
    <m/>
    <m/>
    <m/>
    <m/>
    <m/>
    <m/>
    <m/>
    <m/>
    <m/>
    <m/>
    <m/>
    <m/>
    <m/>
    <s v="LE HAVRECOSCO"/>
    <x v="0"/>
  </r>
  <r>
    <n v="4463"/>
    <d v="2015-02-02T00:00:00"/>
    <n v="4500348867"/>
    <s v="UETU5174352"/>
    <s v="COSCO"/>
    <s v="HANJIN SOHO"/>
    <s v="CIF"/>
    <s v="LE HAVRE"/>
    <n v="4"/>
    <d v="2015-02-05T00:00:00"/>
    <x v="5"/>
    <s v="OK"/>
    <s v="ok"/>
    <s v="doc ok"/>
    <x v="0"/>
    <m/>
    <x v="26"/>
    <s v="REF"/>
    <x v="27"/>
    <n v="236"/>
    <n v="28100"/>
    <s v="DREUX"/>
    <d v="2015-03-18T00:00:00"/>
    <d v="2015-03-19T00:00:00"/>
    <d v="2015-03-24T00:00:00"/>
    <m/>
    <d v="2015-03-17T00:00:00"/>
    <m/>
    <n v="4500369705"/>
    <m/>
    <m/>
    <n v="58358228"/>
    <m/>
    <m/>
    <m/>
    <m/>
    <m/>
    <m/>
    <m/>
    <m/>
    <m/>
    <m/>
    <m/>
    <m/>
    <m/>
    <m/>
    <m/>
    <s v="LE HAVRECOSCO"/>
    <x v="0"/>
  </r>
  <r>
    <n v="4464"/>
    <d v="2015-02-02T00:00:00"/>
    <n v="4500348867"/>
    <s v="TCLU5087125"/>
    <s v="COSCO"/>
    <s v="HANJIN SOHO"/>
    <s v="CIF"/>
    <s v="LE HAVRE"/>
    <n v="4"/>
    <d v="2015-02-05T00:00:00"/>
    <x v="5"/>
    <s v="OK"/>
    <s v="ok"/>
    <s v="doc ok"/>
    <x v="0"/>
    <m/>
    <x v="26"/>
    <s v="REF"/>
    <x v="27"/>
    <n v="236"/>
    <n v="28100"/>
    <s v="DREUX"/>
    <d v="2015-03-18T00:00:00"/>
    <d v="2015-03-19T00:00:00"/>
    <d v="2015-03-24T00:00:00"/>
    <m/>
    <d v="2015-03-18T00:00:00"/>
    <m/>
    <n v="4500369706"/>
    <m/>
    <m/>
    <n v="58358228"/>
    <m/>
    <m/>
    <m/>
    <m/>
    <m/>
    <m/>
    <m/>
    <m/>
    <m/>
    <m/>
    <m/>
    <m/>
    <m/>
    <m/>
    <m/>
    <s v="LE HAVRECOSCO"/>
    <x v="0"/>
  </r>
  <r>
    <n v="4465"/>
    <d v="2015-02-02T00:00:00"/>
    <n v="4500348867"/>
    <s v="CXDU1260467"/>
    <s v="COSCO"/>
    <s v="HANJIN SOHO"/>
    <s v="CIF"/>
    <s v="LE HAVRE"/>
    <n v="4"/>
    <d v="2015-02-05T00:00:00"/>
    <x v="5"/>
    <s v="OK"/>
    <s v="ok"/>
    <s v="doc ok"/>
    <x v="0"/>
    <s v="urgent"/>
    <x v="2"/>
    <s v="REF"/>
    <x v="2"/>
    <n v="142"/>
    <n v="28100"/>
    <s v="DREUX"/>
    <d v="2015-03-18T00:00:00"/>
    <d v="2015-03-19T00:00:00"/>
    <d v="2015-03-24T00:00:00"/>
    <m/>
    <d v="2015-03-18T00:00:00"/>
    <m/>
    <n v="4500369707"/>
    <m/>
    <m/>
    <n v="58358228"/>
    <m/>
    <m/>
    <m/>
    <m/>
    <m/>
    <m/>
    <m/>
    <m/>
    <m/>
    <m/>
    <m/>
    <m/>
    <m/>
    <m/>
    <m/>
    <s v="LE HAVRECOSCO"/>
    <x v="0"/>
  </r>
  <r>
    <n v="4466"/>
    <d v="2015-02-02T00:00:00"/>
    <n v="4500348867"/>
    <s v="SEGU4656552"/>
    <s v="COSCO"/>
    <s v="HANJIN SOHO"/>
    <s v="CIF"/>
    <s v="LE HAVRE"/>
    <n v="4"/>
    <d v="2015-02-05T00:00:00"/>
    <x v="5"/>
    <s v="OK"/>
    <s v="ok"/>
    <s v="doc ok"/>
    <x v="0"/>
    <m/>
    <x v="2"/>
    <s v="REF"/>
    <x v="2"/>
    <n v="142"/>
    <n v="28100"/>
    <s v="DREUX"/>
    <d v="2015-03-18T00:00:00"/>
    <d v="2015-03-19T00:00:00"/>
    <d v="2015-03-24T00:00:00"/>
    <m/>
    <d v="2015-03-18T00:00:00"/>
    <m/>
    <n v="4500369708"/>
    <m/>
    <m/>
    <n v="58358228"/>
    <m/>
    <m/>
    <m/>
    <m/>
    <m/>
    <m/>
    <m/>
    <m/>
    <m/>
    <m/>
    <m/>
    <m/>
    <m/>
    <m/>
    <m/>
    <s v="LE HAVRECOSCO"/>
    <x v="0"/>
  </r>
  <r>
    <n v="4467"/>
    <d v="2015-02-02T00:00:00"/>
    <n v="4500348867"/>
    <s v="BSIU9375638"/>
    <s v="COSCO"/>
    <s v="HANJIN SOHO"/>
    <s v="CIF"/>
    <s v="LE HAVRE"/>
    <n v="4"/>
    <d v="2015-02-05T00:00:00"/>
    <x v="5"/>
    <s v="OK"/>
    <s v="ok"/>
    <s v="doc ok"/>
    <x v="0"/>
    <m/>
    <x v="4"/>
    <s v="REF"/>
    <x v="4"/>
    <n v="142"/>
    <n v="28100"/>
    <s v="DREUX"/>
    <d v="2015-03-18T00:00:00"/>
    <d v="2015-03-19T00:00:00"/>
    <d v="2015-03-24T00:00:00"/>
    <m/>
    <d v="2015-03-20T00:00:00"/>
    <m/>
    <n v="4500369468"/>
    <m/>
    <m/>
    <n v="58358228"/>
    <m/>
    <m/>
    <m/>
    <m/>
    <m/>
    <m/>
    <m/>
    <m/>
    <m/>
    <m/>
    <m/>
    <m/>
    <m/>
    <m/>
    <m/>
    <s v="LE HAVRECOSCO"/>
    <x v="1"/>
  </r>
  <r>
    <n v="4468"/>
    <d v="2015-02-02T00:00:00"/>
    <n v="4500348867"/>
    <s v="BMOU4847295"/>
    <s v="COSCO"/>
    <s v="HANJIN SOHO"/>
    <s v="CIF"/>
    <s v="LE HAVRE"/>
    <n v="4"/>
    <d v="2015-02-05T00:00:00"/>
    <x v="5"/>
    <s v="OK"/>
    <s v="ok"/>
    <s v="doc ok"/>
    <x v="0"/>
    <m/>
    <x v="4"/>
    <s v="REF"/>
    <x v="4"/>
    <n v="142"/>
    <n v="28100"/>
    <s v="DREUX"/>
    <d v="2015-03-18T00:00:00"/>
    <d v="2015-03-19T00:00:00"/>
    <d v="2015-03-24T00:00:00"/>
    <m/>
    <d v="2015-03-20T00:00:00"/>
    <m/>
    <n v="4500369471"/>
    <m/>
    <m/>
    <n v="58358228"/>
    <m/>
    <m/>
    <m/>
    <m/>
    <m/>
    <m/>
    <m/>
    <m/>
    <m/>
    <m/>
    <m/>
    <m/>
    <m/>
    <m/>
    <m/>
    <s v="LE HAVRECOSCO"/>
    <x v="1"/>
  </r>
  <r>
    <n v="4469"/>
    <d v="2015-02-02T00:00:00"/>
    <n v="4500348867"/>
    <s v="DFSU7354170"/>
    <s v="COSCO"/>
    <s v="HANJIN SOHO"/>
    <s v="CIF"/>
    <s v="LE HAVRE"/>
    <n v="4"/>
    <d v="2015-02-05T00:00:00"/>
    <x v="5"/>
    <s v="OK"/>
    <s v="ok"/>
    <s v="doc ok"/>
    <x v="0"/>
    <m/>
    <x v="27"/>
    <s v="REF"/>
    <x v="28"/>
    <n v="142"/>
    <n v="28100"/>
    <s v="DREUX"/>
    <d v="2015-03-18T00:00:00"/>
    <d v="2015-03-19T00:00:00"/>
    <d v="2015-03-24T00:00:00"/>
    <m/>
    <d v="2015-03-18T00:00:00"/>
    <m/>
    <n v="4500369710"/>
    <m/>
    <m/>
    <n v="58358228"/>
    <m/>
    <m/>
    <m/>
    <m/>
    <m/>
    <m/>
    <m/>
    <m/>
    <m/>
    <m/>
    <m/>
    <m/>
    <m/>
    <m/>
    <m/>
    <s v="LE HAVRECOSCO"/>
    <x v="0"/>
  </r>
  <r>
    <n v="4470"/>
    <d v="2015-02-02T00:00:00"/>
    <n v="4500348867"/>
    <s v="CBHU8691615"/>
    <s v="COSCO"/>
    <s v="HANJIN SOHO"/>
    <s v="CIF"/>
    <s v="LE HAVRE"/>
    <n v="4"/>
    <d v="2015-02-05T00:00:00"/>
    <x v="5"/>
    <s v="OK"/>
    <s v="ok"/>
    <s v="doc ok"/>
    <x v="0"/>
    <m/>
    <x v="27"/>
    <s v="REF"/>
    <x v="28"/>
    <n v="142"/>
    <n v="28100"/>
    <s v="DREUX"/>
    <d v="2015-03-18T00:00:00"/>
    <d v="2015-03-19T00:00:00"/>
    <d v="2015-03-24T00:00:00"/>
    <m/>
    <d v="2015-03-18T00:00:00"/>
    <m/>
    <n v="4500369712"/>
    <m/>
    <m/>
    <n v="58358228"/>
    <m/>
    <m/>
    <m/>
    <m/>
    <m/>
    <m/>
    <m/>
    <m/>
    <m/>
    <m/>
    <m/>
    <m/>
    <m/>
    <m/>
    <m/>
    <s v="LE HAVRECOSCO"/>
    <x v="0"/>
  </r>
  <r>
    <n v="4471"/>
    <d v="2015-02-02T00:00:00"/>
    <n v="4500352379"/>
    <s v="FCIU9129447"/>
    <s v="COSCO"/>
    <s v="HANJIN SOHO"/>
    <s v="CIF"/>
    <s v="LE HAVRE"/>
    <n v="4"/>
    <d v="2015-02-05T00:00:00"/>
    <x v="5"/>
    <s v="OK"/>
    <s v="ok"/>
    <s v="doc ok"/>
    <x v="2"/>
    <m/>
    <x v="8"/>
    <s v="REF"/>
    <x v="8"/>
    <n v="102"/>
    <n v="28100"/>
    <s v="DREUX"/>
    <d v="2015-03-18T00:00:00"/>
    <d v="2015-03-19T00:00:00"/>
    <d v="2015-03-24T00:00:00"/>
    <m/>
    <d v="2015-03-20T00:00:00"/>
    <m/>
    <n v="4500369472"/>
    <m/>
    <m/>
    <n v="58358210"/>
    <m/>
    <m/>
    <m/>
    <m/>
    <m/>
    <m/>
    <m/>
    <m/>
    <m/>
    <m/>
    <m/>
    <m/>
    <m/>
    <m/>
    <m/>
    <s v="LE HAVRECOSCO"/>
    <x v="1"/>
  </r>
  <r>
    <n v="4472"/>
    <d v="2015-02-02T00:00:00"/>
    <n v="4500352379"/>
    <s v="CBHU8668220"/>
    <s v="COSCO"/>
    <s v="HANJIN SOHO"/>
    <s v="CIF"/>
    <s v="LE HAVRE"/>
    <n v="4"/>
    <d v="2015-02-05T00:00:00"/>
    <x v="5"/>
    <s v="OK"/>
    <s v="ok"/>
    <s v="doc ok"/>
    <x v="2"/>
    <m/>
    <x v="9"/>
    <s v="REF"/>
    <x v="9"/>
    <n v="102"/>
    <n v="28100"/>
    <s v="DREUX"/>
    <d v="2015-03-18T00:00:00"/>
    <d v="2015-03-19T00:00:00"/>
    <d v="2015-03-24T00:00:00"/>
    <m/>
    <d v="2015-03-20T00:00:00"/>
    <m/>
    <n v="4500369473"/>
    <m/>
    <m/>
    <n v="58358210"/>
    <m/>
    <m/>
    <m/>
    <m/>
    <m/>
    <m/>
    <m/>
    <m/>
    <m/>
    <m/>
    <m/>
    <m/>
    <m/>
    <m/>
    <m/>
    <s v="LE HAVRECOSCO"/>
    <x v="1"/>
  </r>
  <r>
    <n v="4473"/>
    <d v="2015-02-02T00:00:00"/>
    <n v="4500355398"/>
    <s v="DFSU7063745"/>
    <s v="COSCO"/>
    <s v="HANJIN SOHO"/>
    <s v="CIF"/>
    <s v="LE HAVRE"/>
    <n v="4"/>
    <d v="2015-02-05T00:00:00"/>
    <x v="5"/>
    <s v="OK"/>
    <s v="ok"/>
    <s v="doc ok"/>
    <x v="1"/>
    <s v="urgent"/>
    <x v="28"/>
    <s v="FRZ"/>
    <x v="29"/>
    <n v="142"/>
    <n v="28100"/>
    <s v="DREUX"/>
    <d v="2015-03-18T00:00:00"/>
    <d v="2015-03-19T00:00:00"/>
    <d v="2015-03-24T00:00:00"/>
    <m/>
    <d v="2015-03-19T00:00:00"/>
    <m/>
    <n v="4500369475"/>
    <m/>
    <m/>
    <n v="58358210"/>
    <m/>
    <m/>
    <m/>
    <m/>
    <m/>
    <m/>
    <m/>
    <m/>
    <m/>
    <m/>
    <m/>
    <m/>
    <m/>
    <m/>
    <m/>
    <s v="LE HAVRECOSCO"/>
    <x v="0"/>
  </r>
  <r>
    <n v="4478"/>
    <d v="2015-02-06T00:00:00"/>
    <s v="4500354647"/>
    <s v="ECMU9089953"/>
    <s v="CMA CGM"/>
    <s v="CMA CGM TITAN"/>
    <s v="DDU"/>
    <s v="LE HAVRE"/>
    <n v="10"/>
    <d v="2015-02-05T00:00:00"/>
    <x v="6"/>
    <m/>
    <m/>
    <m/>
    <x v="9"/>
    <n v="2304902"/>
    <x v="29"/>
    <s v="FRZ"/>
    <x v="30"/>
    <n v="143"/>
    <n v="42160"/>
    <s v="ANDREZIEUX-BOUTHEON"/>
    <d v="2015-03-10T00:00:00"/>
    <d v="2015-03-15T00:00:00"/>
    <d v="2015-03-20T00:00:00"/>
    <m/>
    <d v="2015-03-11T00:00:00"/>
    <s v="9H"/>
    <n v="2042065229"/>
    <m/>
    <s v="DDU"/>
    <n v="58357212"/>
    <m/>
    <m/>
    <m/>
    <m/>
    <m/>
    <m/>
    <m/>
    <m/>
    <m/>
    <m/>
    <m/>
    <m/>
    <m/>
    <m/>
    <m/>
    <s v="LE HAVRECMA CGM"/>
    <x v="0"/>
  </r>
  <r>
    <n v="4479"/>
    <d v="2015-02-06T00:00:00"/>
    <s v="4500358057"/>
    <s v="DFSU6697540"/>
    <s v="CMA CGM"/>
    <s v="CMA CGM TITAN"/>
    <s v="DDU"/>
    <s v="LE HAVRE"/>
    <n v="10"/>
    <d v="2015-02-05T00:00:00"/>
    <x v="6"/>
    <m/>
    <m/>
    <m/>
    <x v="0"/>
    <m/>
    <x v="16"/>
    <s v="REF"/>
    <x v="31"/>
    <s v="56+100"/>
    <n v="28100"/>
    <s v="DREUX"/>
    <d v="2015-03-10T00:00:00"/>
    <d v="2015-03-15T00:00:00"/>
    <d v="2015-03-20T00:00:00"/>
    <m/>
    <d v="2015-03-10T00:00:00"/>
    <m/>
    <n v="4500367598"/>
    <m/>
    <s v="DDU"/>
    <n v="58357220"/>
    <m/>
    <m/>
    <m/>
    <m/>
    <m/>
    <m/>
    <m/>
    <m/>
    <m/>
    <m/>
    <m/>
    <m/>
    <m/>
    <m/>
    <m/>
    <s v="LE HAVRECMA CGM"/>
    <x v="0"/>
  </r>
  <r>
    <n v="4480"/>
    <d v="2015-02-06T00:00:00"/>
    <s v="4500358007"/>
    <s v="TGHU6332479"/>
    <s v="CMA CGM"/>
    <s v="CMA CGM TITAN"/>
    <s v="DDU"/>
    <s v="LE HAVRE"/>
    <n v="10"/>
    <d v="2015-02-05T00:00:00"/>
    <x v="6"/>
    <m/>
    <m/>
    <m/>
    <x v="4"/>
    <n v="6500639"/>
    <x v="30"/>
    <s v="WM"/>
    <x v="32"/>
    <n v="156"/>
    <n v="38290"/>
    <s v="SATOLAS ET BONCE"/>
    <d v="2015-03-10T00:00:00"/>
    <d v="2015-03-15T00:00:00"/>
    <d v="2015-03-20T00:00:00"/>
    <m/>
    <d v="2015-03-11T00:00:00"/>
    <s v="10h00"/>
    <n v="2042065230"/>
    <m/>
    <s v="DDU"/>
    <n v="58357220"/>
    <m/>
    <m/>
    <m/>
    <m/>
    <m/>
    <m/>
    <m/>
    <m/>
    <m/>
    <m/>
    <m/>
    <m/>
    <m/>
    <m/>
    <m/>
    <s v="LE HAVRECMA CGM"/>
    <x v="0"/>
  </r>
  <r>
    <n v="4481"/>
    <d v="2015-02-06T00:00:00"/>
    <s v="4500358007"/>
    <s v="CMAU4633589"/>
    <s v="CMA CGM"/>
    <s v="CMA CGM TITAN"/>
    <s v="DDU"/>
    <s v="LE HAVRE"/>
    <n v="10"/>
    <d v="2015-02-05T00:00:00"/>
    <x v="6"/>
    <m/>
    <m/>
    <m/>
    <x v="4"/>
    <n v="6581827"/>
    <x v="30"/>
    <s v="WM"/>
    <x v="32"/>
    <n v="156"/>
    <n v="38290"/>
    <s v="SATOLAS ET BONCE"/>
    <d v="2015-03-10T00:00:00"/>
    <d v="2015-03-15T00:00:00"/>
    <d v="2015-03-20T00:00:00"/>
    <m/>
    <d v="2015-03-16T00:00:00"/>
    <s v="11h"/>
    <n v="2042065344"/>
    <m/>
    <s v="DDU"/>
    <n v="58357220"/>
    <m/>
    <m/>
    <m/>
    <m/>
    <m/>
    <m/>
    <m/>
    <m/>
    <m/>
    <m/>
    <m/>
    <m/>
    <m/>
    <m/>
    <m/>
    <s v="LE HAVRECMA CGM"/>
    <x v="0"/>
  </r>
  <r>
    <n v="4482"/>
    <d v="2015-02-06T00:00:00"/>
    <s v="4500358007"/>
    <s v="CMAU4235646"/>
    <s v="CMA CGM"/>
    <s v="CMA CGM TITAN"/>
    <s v="DDU"/>
    <s v="LE HAVRE"/>
    <n v="10"/>
    <d v="2015-02-05T00:00:00"/>
    <x v="6"/>
    <m/>
    <m/>
    <m/>
    <x v="4"/>
    <n v="6500455"/>
    <x v="30"/>
    <s v="WM"/>
    <x v="32"/>
    <n v="156"/>
    <n v="77190"/>
    <s v="MITRY-MORY"/>
    <d v="2015-03-10T00:00:00"/>
    <d v="2015-03-15T00:00:00"/>
    <d v="2015-03-20T00:00:00"/>
    <m/>
    <d v="2015-03-11T00:00:00"/>
    <s v="6h00"/>
    <n v="2042065232"/>
    <s v="N°29562"/>
    <s v="DDU"/>
    <n v="58357220"/>
    <m/>
    <m/>
    <m/>
    <m/>
    <m/>
    <m/>
    <m/>
    <m/>
    <m/>
    <m/>
    <m/>
    <m/>
    <m/>
    <m/>
    <m/>
    <s v="LE HAVRECMA CGM"/>
    <x v="0"/>
  </r>
  <r>
    <n v="4483"/>
    <d v="2015-02-06T00:00:00"/>
    <s v="4500358007"/>
    <s v="DFSU7301313"/>
    <s v="CMA CGM"/>
    <s v="CMA CGM TITAN"/>
    <s v="DDU"/>
    <s v="LE HAVRE"/>
    <n v="10"/>
    <d v="2015-02-05T00:00:00"/>
    <x v="6"/>
    <m/>
    <m/>
    <m/>
    <x v="4"/>
    <n v="6576665"/>
    <x v="30"/>
    <s v="WM"/>
    <x v="32"/>
    <n v="156"/>
    <n v="77190"/>
    <s v="MITRY-MORY"/>
    <d v="2015-03-10T00:00:00"/>
    <d v="2015-03-15T00:00:00"/>
    <d v="2015-03-20T00:00:00"/>
    <m/>
    <d v="2015-03-12T00:00:00"/>
    <s v="6h30"/>
    <n v="2042065233"/>
    <s v="N°29563"/>
    <s v="DDU"/>
    <n v="58357220"/>
    <m/>
    <m/>
    <m/>
    <m/>
    <m/>
    <m/>
    <m/>
    <m/>
    <m/>
    <m/>
    <m/>
    <m/>
    <m/>
    <m/>
    <m/>
    <s v="LE HAVRECMA CGM"/>
    <x v="0"/>
  </r>
  <r>
    <n v="4484"/>
    <d v="2015-02-06T00:00:00"/>
    <s v="4500355764"/>
    <s v="ECMU9473758"/>
    <s v="CMA CGM"/>
    <s v="CMA CGM TITAN"/>
    <s v="DDU"/>
    <s v="LE HAVRE"/>
    <n v="10"/>
    <d v="2015-02-05T00:00:00"/>
    <x v="6"/>
    <m/>
    <m/>
    <m/>
    <x v="0"/>
    <m/>
    <x v="31"/>
    <s v="REF"/>
    <x v="33"/>
    <n v="71"/>
    <n v="28100"/>
    <s v="DREUX"/>
    <d v="2015-03-10T00:00:00"/>
    <d v="2015-03-15T00:00:00"/>
    <d v="2015-03-20T00:00:00"/>
    <m/>
    <d v="2015-03-10T00:00:00"/>
    <m/>
    <n v="4500367599"/>
    <m/>
    <s v="DDU"/>
    <n v="58357238"/>
    <m/>
    <m/>
    <m/>
    <m/>
    <m/>
    <m/>
    <m/>
    <m/>
    <m/>
    <m/>
    <m/>
    <m/>
    <m/>
    <m/>
    <m/>
    <s v="LE HAVRECMA CGM"/>
    <x v="0"/>
  </r>
  <r>
    <n v="4485"/>
    <d v="2015-02-06T00:00:00"/>
    <s v="4500349737"/>
    <s v="CMAU5284898"/>
    <s v="CMA CGM"/>
    <s v="CMA CGM TITAN"/>
    <s v="DDU"/>
    <s v="LE HAVRE"/>
    <n v="10"/>
    <d v="2015-02-05T00:00:00"/>
    <x v="6"/>
    <m/>
    <m/>
    <m/>
    <x v="10"/>
    <s v="urgent"/>
    <x v="17"/>
    <e v="#N/A"/>
    <x v="34"/>
    <s v="18+36"/>
    <n v="28100"/>
    <s v="DREUX"/>
    <d v="2015-03-10T00:00:00"/>
    <d v="2015-03-15T00:00:00"/>
    <d v="2015-03-20T00:00:00"/>
    <m/>
    <d v="2015-03-09T00:00:00"/>
    <m/>
    <n v="4500367600"/>
    <m/>
    <s v="DDU"/>
    <n v="58357238"/>
    <m/>
    <m/>
    <m/>
    <m/>
    <m/>
    <m/>
    <m/>
    <m/>
    <m/>
    <m/>
    <m/>
    <m/>
    <m/>
    <m/>
    <m/>
    <s v="LE HAVRECMA CGM"/>
    <x v="0"/>
  </r>
  <r>
    <n v="4486"/>
    <d v="2015-02-06T00:00:00"/>
    <s v="4500350087"/>
    <s v="CMAU5495376"/>
    <s v="CMA CGM"/>
    <s v="CMA CGM TITAN"/>
    <s v="DDU"/>
    <s v="LE HAVRE"/>
    <n v="10"/>
    <d v="2015-02-05T00:00:00"/>
    <x v="6"/>
    <m/>
    <m/>
    <m/>
    <x v="7"/>
    <s v="urgent"/>
    <x v="16"/>
    <s v="REF"/>
    <x v="35"/>
    <s v="36+18"/>
    <n v="28100"/>
    <s v="DREUX"/>
    <d v="2015-03-10T00:00:00"/>
    <d v="2015-03-15T00:00:00"/>
    <d v="2015-03-20T00:00:00"/>
    <m/>
    <d v="2015-03-09T00:00:00"/>
    <m/>
    <n v="4500367601"/>
    <m/>
    <s v="DDU"/>
    <n v="58357238"/>
    <m/>
    <m/>
    <m/>
    <m/>
    <m/>
    <m/>
    <m/>
    <m/>
    <m/>
    <m/>
    <m/>
    <m/>
    <m/>
    <m/>
    <m/>
    <s v="LE HAVRECMA CGM"/>
    <x v="0"/>
  </r>
  <r>
    <n v="4487"/>
    <d v="2015-02-06T00:00:00"/>
    <s v="4500349260"/>
    <s v="CMAU5039118"/>
    <s v="CMA CGM"/>
    <s v="CMA CGM TITAN"/>
    <s v="DDU"/>
    <s v="LE HAVRE"/>
    <n v="10"/>
    <d v="2015-02-05T00:00:00"/>
    <x v="6"/>
    <m/>
    <m/>
    <m/>
    <x v="1"/>
    <s v="urgent"/>
    <x v="17"/>
    <e v="#N/A"/>
    <x v="34"/>
    <s v="18+36"/>
    <n v="28100"/>
    <s v="DREUX"/>
    <d v="2015-03-10T00:00:00"/>
    <d v="2015-03-15T00:00:00"/>
    <d v="2015-03-20T00:00:00"/>
    <m/>
    <d v="2015-03-09T00:00:00"/>
    <m/>
    <s v="4500367604 + 4500367605"/>
    <m/>
    <s v="DDU"/>
    <n v="58357238"/>
    <m/>
    <m/>
    <m/>
    <m/>
    <m/>
    <m/>
    <m/>
    <m/>
    <m/>
    <m/>
    <m/>
    <m/>
    <m/>
    <m/>
    <m/>
    <s v="LE HAVRECMA CGM"/>
    <x v="0"/>
  </r>
  <r>
    <n v="4488"/>
    <d v="2015-02-06T00:00:00"/>
    <s v="4500350568"/>
    <s v="CLHU8307530"/>
    <s v="CMA CGM"/>
    <s v="CMA CGM TITAN"/>
    <s v="DDU"/>
    <s v="LE HAVRE"/>
    <n v="10"/>
    <d v="2015-02-05T00:00:00"/>
    <x v="6"/>
    <m/>
    <m/>
    <m/>
    <x v="5"/>
    <n v="7125738"/>
    <x v="32"/>
    <s v="WM"/>
    <x v="36"/>
    <n v="138"/>
    <n v="84100"/>
    <s v="ORANGE"/>
    <d v="2015-03-10T00:00:00"/>
    <d v="2015-03-15T00:00:00"/>
    <d v="2015-03-20T00:00:00"/>
    <d v="2015-02-16T00:00:00"/>
    <d v="2015-03-11T00:00:00"/>
    <s v="10h"/>
    <n v="2042065234"/>
    <m/>
    <s v="DDU"/>
    <n v="58357204"/>
    <m/>
    <m/>
    <m/>
    <m/>
    <m/>
    <m/>
    <m/>
    <m/>
    <m/>
    <m/>
    <m/>
    <m/>
    <m/>
    <m/>
    <m/>
    <s v="LE HAVRECMA CGM"/>
    <x v="0"/>
  </r>
  <r>
    <n v="4489"/>
    <d v="2015-02-06T00:00:00"/>
    <s v="4500350568"/>
    <s v="GESU6734599"/>
    <s v="CMA CGM"/>
    <s v="CMA CGM TITAN"/>
    <s v="DDU"/>
    <s v="LE HAVRE"/>
    <n v="10"/>
    <d v="2015-02-05T00:00:00"/>
    <x v="6"/>
    <m/>
    <m/>
    <m/>
    <x v="9"/>
    <n v="2249336"/>
    <x v="32"/>
    <s v="WM"/>
    <x v="36"/>
    <n v="138"/>
    <s v="77230"/>
    <s v="ST MARD"/>
    <d v="2015-03-10T00:00:00"/>
    <d v="2015-03-15T00:00:00"/>
    <d v="2015-03-20T00:00:00"/>
    <m/>
    <d v="2015-03-11T00:00:00"/>
    <s v="7h"/>
    <n v="2042065235"/>
    <m/>
    <s v="DDU"/>
    <n v="58357204"/>
    <m/>
    <m/>
    <m/>
    <m/>
    <m/>
    <m/>
    <m/>
    <m/>
    <m/>
    <m/>
    <m/>
    <m/>
    <m/>
    <m/>
    <m/>
    <s v="LE HAVRECMA CGM"/>
    <x v="0"/>
  </r>
  <r>
    <n v="4490"/>
    <d v="2015-02-06T00:00:00"/>
    <s v="4500344471"/>
    <s v="CMAU4325020"/>
    <s v="CMA CGM"/>
    <s v="CMA CGM TITAN"/>
    <s v="DDU"/>
    <s v="LE HAVRE"/>
    <n v="10"/>
    <d v="2015-02-05T00:00:00"/>
    <x v="6"/>
    <m/>
    <m/>
    <m/>
    <x v="0"/>
    <s v="urgent"/>
    <x v="33"/>
    <s v="WM"/>
    <x v="37"/>
    <n v="138"/>
    <n v="28100"/>
    <s v="DREUX"/>
    <d v="2015-03-10T00:00:00"/>
    <d v="2015-03-15T00:00:00"/>
    <d v="2015-03-20T00:00:00"/>
    <m/>
    <d v="2015-03-09T00:00:00"/>
    <m/>
    <n v="4500367608"/>
    <m/>
    <s v="DDU"/>
    <n v="58357204"/>
    <m/>
    <m/>
    <m/>
    <m/>
    <m/>
    <m/>
    <m/>
    <m/>
    <m/>
    <m/>
    <m/>
    <m/>
    <m/>
    <m/>
    <m/>
    <s v="LE HAVRECMA CGM"/>
    <x v="0"/>
  </r>
  <r>
    <n v="4491"/>
    <d v="2015-02-06T00:00:00"/>
    <s v="4500344471"/>
    <s v="CMAU5620879"/>
    <s v="CMA CGM"/>
    <s v="CMA CGM TITAN"/>
    <s v="DDU"/>
    <s v="LE HAVRE"/>
    <n v="10"/>
    <d v="2015-02-05T00:00:00"/>
    <x v="6"/>
    <m/>
    <m/>
    <m/>
    <x v="0"/>
    <m/>
    <x v="33"/>
    <s v="WM"/>
    <x v="37"/>
    <n v="138"/>
    <n v="28100"/>
    <s v="DREUX"/>
    <d v="2015-03-10T00:00:00"/>
    <d v="2015-03-15T00:00:00"/>
    <d v="2015-03-20T00:00:00"/>
    <m/>
    <d v="2015-03-10T00:00:00"/>
    <m/>
    <n v="4500367609"/>
    <m/>
    <s v="DDU"/>
    <n v="58357204"/>
    <m/>
    <m/>
    <m/>
    <m/>
    <m/>
    <m/>
    <m/>
    <m/>
    <m/>
    <m/>
    <m/>
    <m/>
    <m/>
    <m/>
    <m/>
    <s v="LE HAVRECMA CGM"/>
    <x v="0"/>
  </r>
  <r>
    <n v="4492"/>
    <d v="2015-02-06T00:00:00"/>
    <s v="4500344471"/>
    <s v="CMAU4208358"/>
    <s v="CMA CGM"/>
    <s v="CMA CGM TITAN"/>
    <s v="DDU"/>
    <s v="LE HAVRE"/>
    <n v="10"/>
    <d v="2015-02-05T00:00:00"/>
    <x v="6"/>
    <m/>
    <m/>
    <m/>
    <x v="9"/>
    <n v="2174531"/>
    <x v="32"/>
    <s v="WM"/>
    <x v="36"/>
    <n v="138"/>
    <n v="42160"/>
    <s v="ANDREZIEUX-BOUTHEON"/>
    <d v="2015-03-10T00:00:00"/>
    <d v="2015-03-15T00:00:00"/>
    <d v="2015-03-20T00:00:00"/>
    <m/>
    <d v="2015-03-13T00:00:00"/>
    <s v="9H"/>
    <n v="2042065236"/>
    <m/>
    <s v="DDU"/>
    <n v="58357204"/>
    <m/>
    <m/>
    <m/>
    <m/>
    <m/>
    <m/>
    <m/>
    <m/>
    <m/>
    <m/>
    <m/>
    <m/>
    <m/>
    <m/>
    <m/>
    <s v="LE HAVRECMA CGM"/>
    <x v="0"/>
  </r>
  <r>
    <n v="4493"/>
    <d v="2015-02-06T00:00:00"/>
    <s v="4500344471"/>
    <s v="ECMU9535398"/>
    <s v="CMA CGM"/>
    <s v="CMA CGM TITAN"/>
    <s v="DDU"/>
    <s v="LE HAVRE"/>
    <n v="10"/>
    <d v="2015-02-05T00:00:00"/>
    <x v="6"/>
    <m/>
    <m/>
    <m/>
    <x v="0"/>
    <m/>
    <x v="32"/>
    <s v="WM"/>
    <x v="36"/>
    <n v="138"/>
    <n v="28100"/>
    <s v="DREUX"/>
    <d v="2015-03-10T00:00:00"/>
    <d v="2015-03-15T00:00:00"/>
    <d v="2015-03-20T00:00:00"/>
    <m/>
    <d v="2015-03-10T00:00:00"/>
    <m/>
    <n v="4500367612"/>
    <m/>
    <s v="DDU"/>
    <n v="58357204"/>
    <m/>
    <m/>
    <m/>
    <m/>
    <m/>
    <m/>
    <m/>
    <m/>
    <m/>
    <m/>
    <m/>
    <m/>
    <m/>
    <m/>
    <m/>
    <s v="LE HAVRECMA CGM"/>
    <x v="0"/>
  </r>
  <r>
    <n v="4498"/>
    <d v="2015-02-10T00:00:00"/>
    <s v="4500343613"/>
    <s v="CAXU9371958"/>
    <s v="MSC"/>
    <s v="MSC CLORINDA"/>
    <s v="CIF"/>
    <s v="FOS"/>
    <n v="6"/>
    <d v="2015-02-09T00:00:00"/>
    <x v="7"/>
    <m/>
    <m/>
    <s v="docs reçu le 16/02"/>
    <x v="5"/>
    <n v="7133073"/>
    <x v="32"/>
    <s v="WM"/>
    <x v="36"/>
    <n v="138"/>
    <n v="84100"/>
    <s v="ORANGE"/>
    <d v="2015-03-26T00:00:00"/>
    <d v="2015-03-29T00:00:00"/>
    <d v="2015-04-03T00:00:00"/>
    <d v="2015-02-16T00:00:00"/>
    <d v="2015-03-27T00:00:00"/>
    <s v="08h"/>
    <n v="2042065593"/>
    <m/>
    <s v="SCHENKER"/>
    <m/>
    <m/>
    <m/>
    <m/>
    <m/>
    <m/>
    <m/>
    <m/>
    <m/>
    <m/>
    <m/>
    <m/>
    <m/>
    <m/>
    <m/>
    <m/>
    <s v="FOSMSC"/>
    <x v="1"/>
  </r>
  <r>
    <n v="4499"/>
    <d v="2015-02-10T00:00:00"/>
    <s v="4500343613"/>
    <s v="CAIU8194012"/>
    <s v="MSC"/>
    <s v="MSC CLORINDA"/>
    <s v="CIF"/>
    <s v="FOS"/>
    <n v="6"/>
    <d v="2015-02-09T00:00:00"/>
    <x v="7"/>
    <m/>
    <m/>
    <s v="docs reçu le 16/02"/>
    <x v="9"/>
    <n v="2174532"/>
    <x v="32"/>
    <s v="WM"/>
    <x v="36"/>
    <n v="138"/>
    <n v="42160"/>
    <s v="ANDREZIEUX-BOUTHEON"/>
    <d v="2015-03-26T00:00:00"/>
    <d v="2015-03-29T00:00:00"/>
    <d v="2015-04-03T00:00:00"/>
    <m/>
    <d v="2015-03-27T00:00:00"/>
    <s v="9H"/>
    <n v="2042065594"/>
    <m/>
    <s v="SCHENKER"/>
    <m/>
    <m/>
    <m/>
    <m/>
    <m/>
    <m/>
    <m/>
    <m/>
    <m/>
    <m/>
    <m/>
    <m/>
    <m/>
    <m/>
    <m/>
    <m/>
    <s v="FOSMSC"/>
    <x v="1"/>
  </r>
  <r>
    <n v="4500"/>
    <d v="2015-02-10T00:00:00"/>
    <s v="4500344318"/>
    <s v="CAIU8708596"/>
    <s v="MSC"/>
    <s v="EDITH MAERSK"/>
    <s v="CIF"/>
    <s v="DUNKERQUE"/>
    <n v="15"/>
    <d v="2015-02-10T00:00:00"/>
    <x v="8"/>
    <m/>
    <m/>
    <s v="doc ok"/>
    <x v="11"/>
    <s v="23635355/D"/>
    <x v="32"/>
    <s v="WM"/>
    <x v="36"/>
    <n v="138"/>
    <s v="41260"/>
    <s v="LA CHAUSSEE ST VICTOR"/>
    <d v="2015-03-24T00:00:00"/>
    <d v="2015-04-03T00:00:00"/>
    <d v="2015-04-08T00:00:00"/>
    <d v="2015-02-17T00:00:00"/>
    <d v="2015-03-24T00:00:00"/>
    <s v="07h30"/>
    <s v="2042065595 rdv 12637 "/>
    <m/>
    <s v="SCHENKER"/>
    <m/>
    <m/>
    <m/>
    <m/>
    <m/>
    <m/>
    <m/>
    <m/>
    <m/>
    <m/>
    <m/>
    <m/>
    <m/>
    <m/>
    <m/>
    <m/>
    <s v="DUNKERQUEMSC"/>
    <x v="1"/>
  </r>
  <r>
    <n v="4501"/>
    <d v="2015-02-10T00:00:00"/>
    <s v="4500344315"/>
    <s v="CAIU8224164"/>
    <s v="MSC"/>
    <s v="EDITH MAERSK"/>
    <s v="CIF"/>
    <s v="DUNKERQUE"/>
    <n v="15"/>
    <d v="2015-02-10T00:00:00"/>
    <x v="8"/>
    <m/>
    <m/>
    <s v="doc ok"/>
    <x v="11"/>
    <s v="23635355/E"/>
    <x v="32"/>
    <s v="WM"/>
    <x v="36"/>
    <n v="138"/>
    <s v="41260"/>
    <s v="LA CHAUSSEE ST VICTOR"/>
    <d v="2015-03-24T00:00:00"/>
    <d v="2015-04-03T00:00:00"/>
    <d v="2015-04-08T00:00:00"/>
    <d v="2015-02-17T00:00:00"/>
    <d v="2015-03-24T00:00:00"/>
    <s v="08h30"/>
    <s v="2042065596 rdv 12638 "/>
    <m/>
    <s v="SCHENKER"/>
    <m/>
    <m/>
    <m/>
    <m/>
    <m/>
    <m/>
    <m/>
    <m/>
    <m/>
    <m/>
    <m/>
    <m/>
    <m/>
    <m/>
    <m/>
    <m/>
    <s v="DUNKERQUEMSC"/>
    <x v="1"/>
  </r>
  <r>
    <n v="4502"/>
    <d v="2015-02-10T00:00:00"/>
    <s v="4500334911"/>
    <s v="CAXU8064812"/>
    <s v="MSC"/>
    <s v="EVELYNE MAERSK"/>
    <s v="CIF"/>
    <s v="LE HAVRE"/>
    <n v="10"/>
    <d v="2015-02-09T00:00:00"/>
    <x v="9"/>
    <m/>
    <m/>
    <m/>
    <x v="0"/>
    <m/>
    <x v="32"/>
    <s v="WM"/>
    <x v="36"/>
    <n v="138"/>
    <n v="28100"/>
    <s v="DREUX"/>
    <d v="2015-03-27T00:00:00"/>
    <d v="2015-04-03T00:00:00"/>
    <d v="2015-04-08T00:00:00"/>
    <m/>
    <d v="2015-03-27T00:00:00"/>
    <m/>
    <m/>
    <m/>
    <m/>
    <n v="58357279"/>
    <m/>
    <m/>
    <m/>
    <m/>
    <m/>
    <m/>
    <m/>
    <m/>
    <m/>
    <m/>
    <m/>
    <m/>
    <m/>
    <m/>
    <m/>
    <s v="LE HAVREMSC"/>
    <x v="1"/>
  </r>
  <r>
    <n v="4503"/>
    <d v="2015-02-10T00:00:00"/>
    <s v="4500334911"/>
    <s v="GLDU7031365"/>
    <s v="MSC"/>
    <s v="EVELYNE MAERSK"/>
    <s v="CIF"/>
    <s v="LE HAVRE"/>
    <n v="10"/>
    <d v="2015-02-09T00:00:00"/>
    <x v="9"/>
    <m/>
    <m/>
    <m/>
    <x v="0"/>
    <m/>
    <x v="32"/>
    <s v="WM"/>
    <x v="36"/>
    <n v="138"/>
    <n v="28100"/>
    <s v="DREUX"/>
    <d v="2015-03-27T00:00:00"/>
    <d v="2015-04-03T00:00:00"/>
    <d v="2015-04-08T00:00:00"/>
    <m/>
    <d v="2015-03-26T00:00:00"/>
    <m/>
    <n v="4500370163"/>
    <m/>
    <s v="DELAUNAY"/>
    <s v="axu"/>
    <m/>
    <m/>
    <m/>
    <m/>
    <m/>
    <m/>
    <m/>
    <m/>
    <m/>
    <m/>
    <m/>
    <m/>
    <m/>
    <m/>
    <m/>
    <s v="LE HAVREMSC"/>
    <x v="1"/>
  </r>
  <r>
    <n v="4504"/>
    <d v="2015-02-10T00:00:00"/>
    <n v="4500348867"/>
    <s v="CBHU8362754"/>
    <s v="COSCO"/>
    <s v="HJ AMERICA"/>
    <s v="CIF"/>
    <s v="LE HAVRE"/>
    <n v="4"/>
    <s v="bhu9467240"/>
    <x v="10"/>
    <m/>
    <m/>
    <s v="doc ok"/>
    <x v="0"/>
    <m/>
    <x v="3"/>
    <s v="FRZ"/>
    <x v="3"/>
    <n v="142"/>
    <n v="28100"/>
    <s v="DREUX"/>
    <d v="2015-03-25T00:00:00"/>
    <d v="2015-03-26T00:00:00"/>
    <d v="2015-03-31T00:00:00"/>
    <m/>
    <d v="2015-03-25T00:00:00"/>
    <m/>
    <m/>
    <m/>
    <m/>
    <m/>
    <m/>
    <m/>
    <m/>
    <m/>
    <m/>
    <m/>
    <m/>
    <m/>
    <m/>
    <m/>
    <m/>
    <m/>
    <m/>
    <m/>
    <m/>
    <s v="LE HAVRECOSCO"/>
    <x v="1"/>
  </r>
  <r>
    <n v="4505"/>
    <d v="2015-02-10T00:00:00"/>
    <n v="4500348867"/>
    <s v="CBHU8793176"/>
    <s v="COSCO"/>
    <s v="HJ AMERICA"/>
    <s v="CIF"/>
    <s v="LE HAVRE"/>
    <n v="4"/>
    <d v="2015-02-13T00:00:00"/>
    <x v="10"/>
    <m/>
    <m/>
    <s v="doc ok"/>
    <x v="0"/>
    <m/>
    <x v="3"/>
    <s v="FRZ"/>
    <x v="3"/>
    <n v="142"/>
    <n v="28100"/>
    <s v="DREUX"/>
    <d v="2015-03-25T00:00:00"/>
    <d v="2015-03-26T00:00:00"/>
    <d v="2015-03-31T00:00:00"/>
    <m/>
    <d v="2015-03-25T00:00:00"/>
    <m/>
    <m/>
    <m/>
    <m/>
    <m/>
    <m/>
    <m/>
    <m/>
    <m/>
    <m/>
    <m/>
    <m/>
    <m/>
    <m/>
    <m/>
    <m/>
    <m/>
    <m/>
    <m/>
    <m/>
    <s v="LE HAVRECOSCO"/>
    <x v="1"/>
  </r>
  <r>
    <n v="4506"/>
    <d v="2015-02-12T00:00:00"/>
    <n v="4500336913"/>
    <s v="MSKU2052251"/>
    <s v="MAERSK"/>
    <s v="MSC FILLIPPA"/>
    <s v="CIF"/>
    <s v="LE HAVRE"/>
    <n v="5"/>
    <d v="2015-01-29T00:00:00"/>
    <x v="1"/>
    <s v="OK"/>
    <s v="ok"/>
    <s v="doc ok"/>
    <x v="12"/>
    <s v="CFE2 086"/>
    <x v="34"/>
    <s v="TV"/>
    <x v="38"/>
    <n v="288"/>
    <n v="31075"/>
    <s v="TOULOUSE"/>
    <d v="2015-02-25T00:00:00"/>
    <d v="2015-02-27T00:00:00"/>
    <d v="2015-03-04T00:00:00"/>
    <m/>
    <d v="2015-03-05T00:00:00"/>
    <s v="14h"/>
    <m/>
    <m/>
    <s v="SCHENKER"/>
    <n v="58356461"/>
    <m/>
    <m/>
    <m/>
    <m/>
    <m/>
    <m/>
    <m/>
    <m/>
    <m/>
    <m/>
    <m/>
    <m/>
    <m/>
    <m/>
    <m/>
    <s v="LE HAVREMAERSK"/>
    <x v="0"/>
  </r>
  <r>
    <n v="4507"/>
    <d v="2015-02-12T00:00:00"/>
    <s v="4500358620"/>
    <s v="BMOU5612654"/>
    <s v="CMA CGM"/>
    <s v="CMA CGM CALLISTO"/>
    <s v="DDU"/>
    <s v="LE HAVRE"/>
    <n v="10"/>
    <d v="2015-02-11T00:00:00"/>
    <x v="11"/>
    <s v="OK"/>
    <s v="ok"/>
    <s v="doc ok"/>
    <x v="9"/>
    <n v="2304903"/>
    <x v="29"/>
    <s v="FRZ"/>
    <x v="30"/>
    <n v="143"/>
    <s v="77230"/>
    <s v="ST MARD"/>
    <d v="2015-03-18T00:00:00"/>
    <d v="2015-03-23T00:00:00"/>
    <d v="2015-03-28T00:00:00"/>
    <m/>
    <d v="2015-03-18T00:00:00"/>
    <s v="7h"/>
    <n v="2042065412"/>
    <m/>
    <s v="DDU"/>
    <n v="58357998"/>
    <m/>
    <m/>
    <m/>
    <m/>
    <m/>
    <m/>
    <m/>
    <m/>
    <m/>
    <m/>
    <m/>
    <m/>
    <m/>
    <m/>
    <m/>
    <s v="LE HAVRECMA CGM"/>
    <x v="0"/>
  </r>
  <r>
    <n v="4508"/>
    <d v="2015-02-12T00:00:00"/>
    <s v="4500358627"/>
    <s v="TGHU8832494"/>
    <s v="CMA CGM"/>
    <s v="CMA CGM CALLISTO"/>
    <s v="DDU"/>
    <s v="LE HAVRE"/>
    <n v="10"/>
    <d v="2015-02-11T00:00:00"/>
    <x v="11"/>
    <s v="OK"/>
    <s v="ok"/>
    <s v="doc ok"/>
    <x v="0"/>
    <s v="pas urgent"/>
    <x v="35"/>
    <s v="FRZ"/>
    <x v="39"/>
    <n v="72"/>
    <n v="28100"/>
    <s v="DREUX"/>
    <d v="2015-03-18T00:00:00"/>
    <d v="2015-03-23T00:00:00"/>
    <d v="2015-03-28T00:00:00"/>
    <m/>
    <d v="2015-03-19T00:00:00"/>
    <m/>
    <n v="4500369477"/>
    <m/>
    <s v="DDU"/>
    <n v="58357998"/>
    <m/>
    <m/>
    <m/>
    <m/>
    <m/>
    <m/>
    <m/>
    <m/>
    <m/>
    <m/>
    <m/>
    <m/>
    <m/>
    <m/>
    <m/>
    <s v="LE HAVRECMA CGM"/>
    <x v="0"/>
  </r>
  <r>
    <n v="4509"/>
    <d v="2015-02-12T00:00:00"/>
    <s v="4500358627"/>
    <s v="ECMU9180343"/>
    <s v="CMA CGM"/>
    <s v="CMA CGM CALLISTO"/>
    <s v="DDU"/>
    <s v="LE HAVRE"/>
    <n v="10"/>
    <d v="2015-02-11T00:00:00"/>
    <x v="11"/>
    <s v="OK"/>
    <s v="ok"/>
    <s v="doc ok"/>
    <x v="0"/>
    <s v="urgent"/>
    <x v="36"/>
    <s v="FRZ"/>
    <x v="40"/>
    <n v="72"/>
    <n v="28100"/>
    <s v="DREUX"/>
    <d v="2015-03-18T00:00:00"/>
    <d v="2015-03-23T00:00:00"/>
    <d v="2015-03-28T00:00:00"/>
    <m/>
    <d v="2015-03-18T00:00:00"/>
    <m/>
    <n v="4500369478"/>
    <m/>
    <s v="DDU"/>
    <n v="58357998"/>
    <m/>
    <m/>
    <m/>
    <m/>
    <m/>
    <m/>
    <m/>
    <m/>
    <m/>
    <m/>
    <m/>
    <m/>
    <m/>
    <m/>
    <m/>
    <s v="LE HAVRECMA CGM"/>
    <x v="0"/>
  </r>
  <r>
    <n v="4510"/>
    <d v="2015-02-12T00:00:00"/>
    <s v="4500358607"/>
    <s v="TCLU5029772"/>
    <s v="CMA CGM"/>
    <s v="CMA CGM CALLISTO"/>
    <s v="DDU"/>
    <s v="LE HAVRE"/>
    <n v="10"/>
    <d v="2015-02-11T00:00:00"/>
    <x v="11"/>
    <s v="OK"/>
    <s v="ok"/>
    <s v="doc ok"/>
    <x v="1"/>
    <s v="urgent"/>
    <x v="37"/>
    <s v="FRZ"/>
    <x v="41"/>
    <n v="72"/>
    <n v="28100"/>
    <s v="DREUX"/>
    <d v="2015-03-18T00:00:00"/>
    <d v="2015-03-23T00:00:00"/>
    <d v="2015-03-28T00:00:00"/>
    <m/>
    <d v="2015-03-17T00:00:00"/>
    <m/>
    <n v="4500369480"/>
    <m/>
    <s v="DDU"/>
    <n v="58357998"/>
    <m/>
    <m/>
    <m/>
    <m/>
    <m/>
    <m/>
    <m/>
    <m/>
    <m/>
    <m/>
    <m/>
    <m/>
    <m/>
    <m/>
    <m/>
    <s v="LE HAVRECMA CGM"/>
    <x v="0"/>
  </r>
  <r>
    <n v="4511"/>
    <d v="2015-02-12T00:00:00"/>
    <s v="4500358607"/>
    <s v="CAIU8521183"/>
    <s v="CMA CGM"/>
    <s v="CMA CGM CALLISTO"/>
    <s v="DDU"/>
    <s v="LE HAVRE"/>
    <n v="10"/>
    <d v="2015-02-11T00:00:00"/>
    <x v="11"/>
    <s v="OK"/>
    <s v="ok"/>
    <s v="doc ok"/>
    <x v="0"/>
    <m/>
    <x v="36"/>
    <s v="FRZ"/>
    <x v="40"/>
    <n v="72"/>
    <n v="28100"/>
    <s v="DREUX"/>
    <d v="2015-03-18T00:00:00"/>
    <d v="2015-03-23T00:00:00"/>
    <d v="2015-03-28T00:00:00"/>
    <m/>
    <d v="2015-03-19T00:00:00"/>
    <m/>
    <n v="4500369481"/>
    <m/>
    <s v="DDU"/>
    <n v="58357998"/>
    <m/>
    <m/>
    <m/>
    <m/>
    <m/>
    <m/>
    <m/>
    <m/>
    <m/>
    <m/>
    <m/>
    <m/>
    <m/>
    <m/>
    <m/>
    <s v="LE HAVRECMA CGM"/>
    <x v="0"/>
  </r>
  <r>
    <n v="4512"/>
    <d v="2015-02-12T00:00:00"/>
    <s v="4500358607"/>
    <s v="CMAU4457540"/>
    <s v="CMA CGM"/>
    <s v="CMA CGM CALLISTO"/>
    <s v="DDU"/>
    <s v="LE HAVRE"/>
    <n v="10"/>
    <d v="2015-02-11T00:00:00"/>
    <x v="11"/>
    <s v="OK"/>
    <s v="ok"/>
    <s v="doc ok"/>
    <x v="0"/>
    <m/>
    <x v="36"/>
    <s v="FRZ"/>
    <x v="40"/>
    <n v="72"/>
    <n v="28100"/>
    <s v="DREUX"/>
    <d v="2015-03-18T00:00:00"/>
    <d v="2015-03-23T00:00:00"/>
    <d v="2015-03-28T00:00:00"/>
    <m/>
    <d v="2015-03-19T00:00:00"/>
    <m/>
    <n v="4500369482"/>
    <m/>
    <s v="DDU"/>
    <n v="58357998"/>
    <m/>
    <m/>
    <m/>
    <m/>
    <m/>
    <m/>
    <m/>
    <m/>
    <m/>
    <m/>
    <m/>
    <m/>
    <m/>
    <m/>
    <m/>
    <s v="LE HAVRECMA CGM"/>
    <x v="0"/>
  </r>
  <r>
    <n v="4513"/>
    <d v="2015-02-12T00:00:00"/>
    <s v="4500358607"/>
    <s v="CMAU4521296"/>
    <s v="CMA CGM"/>
    <s v="CMA CGM CALLISTO"/>
    <s v="DDU"/>
    <s v="LE HAVRE"/>
    <n v="10"/>
    <d v="2015-02-11T00:00:00"/>
    <x v="11"/>
    <s v="OK"/>
    <s v="ok"/>
    <s v="doc ok"/>
    <x v="0"/>
    <m/>
    <x v="36"/>
    <s v="FRZ"/>
    <x v="40"/>
    <n v="72"/>
    <n v="28100"/>
    <s v="DREUX"/>
    <d v="2015-03-18T00:00:00"/>
    <d v="2015-03-23T00:00:00"/>
    <d v="2015-03-28T00:00:00"/>
    <m/>
    <d v="2015-03-19T00:00:00"/>
    <m/>
    <n v="4500369483"/>
    <m/>
    <s v="DDU"/>
    <n v="58357998"/>
    <m/>
    <m/>
    <m/>
    <m/>
    <m/>
    <m/>
    <m/>
    <m/>
    <m/>
    <m/>
    <m/>
    <m/>
    <m/>
    <m/>
    <m/>
    <s v="LE HAVRECMA CGM"/>
    <x v="0"/>
  </r>
  <r>
    <n v="4514"/>
    <d v="2015-02-12T00:00:00"/>
    <s v="4500358605"/>
    <s v="TCLU1666514"/>
    <s v="CMA CGM"/>
    <s v="CMA CGM CALLISTO"/>
    <s v="DDU"/>
    <s v="LE HAVRE"/>
    <n v="10"/>
    <d v="2015-02-11T00:00:00"/>
    <x v="11"/>
    <s v="OK"/>
    <s v="ok"/>
    <s v="doc ok"/>
    <x v="0"/>
    <s v="urgent"/>
    <x v="38"/>
    <s v="FRZ"/>
    <x v="42"/>
    <n v="71"/>
    <n v="28100"/>
    <s v="DREUX"/>
    <d v="2015-03-18T00:00:00"/>
    <d v="2015-03-23T00:00:00"/>
    <d v="2015-03-28T00:00:00"/>
    <m/>
    <d v="2015-03-18T00:00:00"/>
    <m/>
    <n v="4500369493"/>
    <m/>
    <s v="DDU"/>
    <n v="58357998"/>
    <m/>
    <m/>
    <m/>
    <m/>
    <m/>
    <m/>
    <m/>
    <m/>
    <m/>
    <m/>
    <m/>
    <m/>
    <m/>
    <m/>
    <m/>
    <s v="LE HAVRECMA CGM"/>
    <x v="0"/>
  </r>
  <r>
    <n v="4515"/>
    <d v="2015-02-12T00:00:00"/>
    <s v="4500358605"/>
    <s v="ECMU9298207"/>
    <s v="CMA CGM"/>
    <s v="CMA CGM CALLISTO"/>
    <s v="DDU"/>
    <s v="LE HAVRE"/>
    <n v="10"/>
    <d v="2015-02-11T00:00:00"/>
    <x v="11"/>
    <s v="OK"/>
    <s v="ok"/>
    <s v="doc ok"/>
    <x v="0"/>
    <s v="urgent"/>
    <x v="29"/>
    <s v="FRZ"/>
    <x v="30"/>
    <n v="143"/>
    <n v="28100"/>
    <s v="DREUX"/>
    <d v="2015-03-18T00:00:00"/>
    <d v="2015-03-23T00:00:00"/>
    <d v="2015-03-28T00:00:00"/>
    <m/>
    <d v="2015-03-18T00:00:00"/>
    <m/>
    <n v="4500369494"/>
    <m/>
    <s v="DDU"/>
    <n v="58357998"/>
    <m/>
    <m/>
    <m/>
    <m/>
    <m/>
    <m/>
    <m/>
    <m/>
    <m/>
    <m/>
    <m/>
    <m/>
    <m/>
    <m/>
    <m/>
    <s v="LE HAVRECMA CGM"/>
    <x v="0"/>
  </r>
  <r>
    <n v="4516"/>
    <d v="2015-02-12T00:00:00"/>
    <s v="4500358605"/>
    <s v="ECMU9319146"/>
    <s v="CMA CGM"/>
    <s v="CMA CGM CALLISTO"/>
    <s v="DDU"/>
    <s v="LE HAVRE"/>
    <n v="10"/>
    <d v="2015-02-11T00:00:00"/>
    <x v="11"/>
    <s v="OK"/>
    <s v="ok"/>
    <s v="doc ok"/>
    <x v="0"/>
    <m/>
    <x v="29"/>
    <s v="FRZ"/>
    <x v="30"/>
    <n v="143"/>
    <n v="28100"/>
    <s v="DREUX"/>
    <d v="2015-03-18T00:00:00"/>
    <d v="2015-03-23T00:00:00"/>
    <d v="2015-03-28T00:00:00"/>
    <m/>
    <d v="2015-03-19T00:00:00"/>
    <m/>
    <n v="4500369495"/>
    <m/>
    <s v="DDU"/>
    <n v="58357998"/>
    <m/>
    <m/>
    <m/>
    <m/>
    <m/>
    <m/>
    <m/>
    <m/>
    <m/>
    <m/>
    <m/>
    <m/>
    <m/>
    <m/>
    <m/>
    <s v="LE HAVRECMA CGM"/>
    <x v="0"/>
  </r>
  <r>
    <n v="4517"/>
    <d v="2015-02-12T00:00:00"/>
    <s v="4500358605"/>
    <s v="GESU6608369"/>
    <s v="CMA CGM"/>
    <s v="CMA CGM CALLISTO"/>
    <s v="DDU"/>
    <s v="LE HAVRE"/>
    <n v="10"/>
    <d v="2015-02-11T00:00:00"/>
    <x v="11"/>
    <s v="OK"/>
    <s v="ok"/>
    <s v="doc ok"/>
    <x v="0"/>
    <m/>
    <x v="29"/>
    <s v="FRZ"/>
    <x v="30"/>
    <n v="143"/>
    <n v="28100"/>
    <s v="DREUX"/>
    <d v="2015-03-18T00:00:00"/>
    <d v="2015-03-23T00:00:00"/>
    <d v="2015-03-28T00:00:00"/>
    <m/>
    <d v="2015-03-19T00:00:00"/>
    <m/>
    <n v="4500369496"/>
    <m/>
    <s v="DDU"/>
    <n v="58357998"/>
    <m/>
    <m/>
    <m/>
    <m/>
    <m/>
    <m/>
    <m/>
    <m/>
    <m/>
    <m/>
    <m/>
    <m/>
    <m/>
    <m/>
    <m/>
    <s v="LE HAVRECMA CGM"/>
    <x v="0"/>
  </r>
  <r>
    <n v="4518"/>
    <d v="2015-02-12T00:00:00"/>
    <s v="4500358605"/>
    <s v="BMOU5611339"/>
    <s v="CMA CGM"/>
    <s v="CMA CGM CALLISTO"/>
    <s v="DDU"/>
    <s v="LE HAVRE"/>
    <n v="10"/>
    <d v="2015-02-11T00:00:00"/>
    <x v="11"/>
    <s v="OK"/>
    <s v="ok"/>
    <s v="doc ok"/>
    <x v="9"/>
    <n v="2146692"/>
    <x v="39"/>
    <s v="FRZ"/>
    <x v="43"/>
    <n v="89"/>
    <n v="42000"/>
    <s v="Saint Etienne"/>
    <d v="2015-03-18T00:00:00"/>
    <d v="2015-03-23T00:00:00"/>
    <d v="2015-03-28T00:00:00"/>
    <m/>
    <d v="2015-03-24T00:00:00"/>
    <s v="09h"/>
    <n v="2042065709"/>
    <m/>
    <s v="DDU"/>
    <n v="58357998"/>
    <m/>
    <m/>
    <m/>
    <m/>
    <m/>
    <m/>
    <m/>
    <m/>
    <m/>
    <m/>
    <m/>
    <m/>
    <m/>
    <m/>
    <m/>
    <s v="LE HAVRECMA CGM"/>
    <x v="1"/>
  </r>
  <r>
    <n v="4519"/>
    <d v="2015-02-12T00:00:00"/>
    <s v="4500358605"/>
    <s v="CMAU5725020"/>
    <s v="CMA CGM"/>
    <s v="CMA CGM CALLISTO"/>
    <s v="DDU"/>
    <s v="LE HAVRE"/>
    <n v="10"/>
    <d v="2015-02-11T00:00:00"/>
    <x v="11"/>
    <s v="OK"/>
    <s v="ok"/>
    <s v="doc ok"/>
    <x v="0"/>
    <s v="urgent"/>
    <x v="39"/>
    <s v="FRZ"/>
    <x v="43"/>
    <n v="89"/>
    <n v="28100"/>
    <s v="DREUX"/>
    <d v="2015-03-18T00:00:00"/>
    <d v="2015-03-23T00:00:00"/>
    <d v="2015-03-28T00:00:00"/>
    <m/>
    <d v="2015-03-18T00:00:00"/>
    <m/>
    <n v="4500369497"/>
    <m/>
    <s v="DDU"/>
    <n v="58357998"/>
    <m/>
    <m/>
    <m/>
    <m/>
    <m/>
    <m/>
    <m/>
    <m/>
    <m/>
    <m/>
    <m/>
    <m/>
    <m/>
    <m/>
    <m/>
    <s v="LE HAVRECMA CGM"/>
    <x v="0"/>
  </r>
  <r>
    <n v="4520"/>
    <d v="2015-02-12T00:00:00"/>
    <n v="4500358605"/>
    <s v="ECMU9433230"/>
    <s v="CMA CGM"/>
    <s v="CMA CGM CALLISTO"/>
    <s v="DDU"/>
    <s v="LE HAVRE"/>
    <n v="10"/>
    <d v="2015-02-11T00:00:00"/>
    <x v="11"/>
    <s v="OK"/>
    <s v="ok"/>
    <s v="doc ok"/>
    <x v="0"/>
    <m/>
    <x v="39"/>
    <s v="FRZ"/>
    <x v="43"/>
    <n v="89"/>
    <n v="28100"/>
    <s v="DREUX"/>
    <d v="2015-03-18T00:00:00"/>
    <d v="2015-03-23T00:00:00"/>
    <d v="2015-03-28T00:00:00"/>
    <m/>
    <d v="2015-03-18T00:00:00"/>
    <m/>
    <n v="4500369723"/>
    <m/>
    <s v="DDU"/>
    <n v="58357998"/>
    <m/>
    <m/>
    <m/>
    <m/>
    <m/>
    <m/>
    <m/>
    <m/>
    <m/>
    <m/>
    <m/>
    <m/>
    <m/>
    <m/>
    <m/>
    <s v="LE HAVRECMA CGM"/>
    <x v="0"/>
  </r>
  <r>
    <n v="4521"/>
    <d v="2015-02-12T00:00:00"/>
    <s v="4500357258"/>
    <s v="CMAU8173080"/>
    <s v="CMA CGM"/>
    <s v="CMA CGM CALLISTO"/>
    <s v="DDU"/>
    <s v="LE HAVRE"/>
    <n v="10"/>
    <d v="2015-02-11T00:00:00"/>
    <x v="11"/>
    <s v="OK"/>
    <s v="ok"/>
    <s v="doc ok"/>
    <x v="9"/>
    <n v="2330555"/>
    <x v="40"/>
    <s v="REF"/>
    <x v="44"/>
    <n v="54"/>
    <n v="42160"/>
    <s v="ANDREZIEUX-BOUTHEON"/>
    <d v="2015-03-18T00:00:00"/>
    <d v="2015-03-23T00:00:00"/>
    <d v="2015-03-28T00:00:00"/>
    <m/>
    <d v="2015-03-19T00:00:00"/>
    <s v="6h"/>
    <n v="2042065414"/>
    <m/>
    <s v="DDU"/>
    <n v="58357980"/>
    <m/>
    <m/>
    <m/>
    <m/>
    <m/>
    <m/>
    <m/>
    <m/>
    <m/>
    <m/>
    <m/>
    <m/>
    <m/>
    <m/>
    <m/>
    <s v="LE HAVRECMA CGM"/>
    <x v="0"/>
  </r>
  <r>
    <n v="4522"/>
    <d v="2015-02-12T00:00:00"/>
    <s v="4500357258"/>
    <s v="TCLU6214116"/>
    <s v="CMA CGM"/>
    <s v="CMA CGM CALLISTO"/>
    <s v="DDU"/>
    <s v="LE HAVRE"/>
    <n v="10"/>
    <d v="2015-02-11T00:00:00"/>
    <x v="11"/>
    <s v="OK"/>
    <s v="ok"/>
    <s v="doc ok"/>
    <x v="0"/>
    <m/>
    <x v="40"/>
    <s v="REF"/>
    <x v="44"/>
    <n v="54"/>
    <n v="28100"/>
    <s v="DREUX"/>
    <d v="2015-03-18T00:00:00"/>
    <d v="2015-03-23T00:00:00"/>
    <d v="2015-03-28T00:00:00"/>
    <m/>
    <d v="2015-03-20T00:00:00"/>
    <m/>
    <n v="4500369714"/>
    <m/>
    <s v="DDU"/>
    <n v="58357980"/>
    <m/>
    <m/>
    <m/>
    <m/>
    <m/>
    <m/>
    <m/>
    <m/>
    <m/>
    <m/>
    <m/>
    <m/>
    <m/>
    <m/>
    <m/>
    <s v="LE HAVRECMA CGM"/>
    <x v="1"/>
  </r>
  <r>
    <n v="4523"/>
    <d v="2015-02-12T00:00:00"/>
    <s v="4500349252"/>
    <s v="BMOU5610482"/>
    <s v="CMA CGM"/>
    <s v="CMA CGM CALLISTO"/>
    <s v="DDU"/>
    <s v="LE HAVRE"/>
    <n v="10"/>
    <d v="2015-02-11T00:00:00"/>
    <x v="11"/>
    <s v="OK"/>
    <s v="ok"/>
    <s v="doc ok"/>
    <x v="1"/>
    <m/>
    <x v="17"/>
    <e v="#N/A"/>
    <x v="45"/>
    <s v="18+36"/>
    <n v="28100"/>
    <s v="DREUX"/>
    <d v="2015-03-18T00:00:00"/>
    <d v="2015-03-23T00:00:00"/>
    <d v="2015-03-28T00:00:00"/>
    <m/>
    <d v="2015-03-18T00:00:00"/>
    <m/>
    <n v="4500369500"/>
    <m/>
    <s v="DDU"/>
    <n v="58357980"/>
    <m/>
    <m/>
    <m/>
    <m/>
    <m/>
    <m/>
    <m/>
    <m/>
    <m/>
    <m/>
    <m/>
    <m/>
    <m/>
    <m/>
    <m/>
    <s v="LE HAVRECMA CGM"/>
    <x v="0"/>
  </r>
  <r>
    <n v="4524"/>
    <d v="2015-02-12T00:00:00"/>
    <s v="4500349252"/>
    <s v="BMOU5616639"/>
    <s v="CMA CGM"/>
    <s v="CMA CGM CALLISTO"/>
    <s v="DDU"/>
    <s v="LE HAVRE"/>
    <n v="10"/>
    <d v="2015-02-11T00:00:00"/>
    <x v="11"/>
    <s v="OK"/>
    <s v="ok"/>
    <s v="doc ok"/>
    <x v="1"/>
    <m/>
    <x v="17"/>
    <e v="#N/A"/>
    <x v="46"/>
    <s v="18+36"/>
    <n v="28100"/>
    <s v="DREUX"/>
    <d v="2015-03-18T00:00:00"/>
    <d v="2015-03-23T00:00:00"/>
    <d v="2015-03-28T00:00:00"/>
    <m/>
    <d v="2015-03-19T00:00:00"/>
    <m/>
    <n v="4500369501"/>
    <m/>
    <s v="DDU"/>
    <n v="58357980"/>
    <m/>
    <m/>
    <m/>
    <m/>
    <m/>
    <m/>
    <m/>
    <m/>
    <m/>
    <m/>
    <m/>
    <m/>
    <m/>
    <m/>
    <m/>
    <s v="LE HAVRECMA CGM"/>
    <x v="0"/>
  </r>
  <r>
    <n v="4525"/>
    <d v="2015-02-12T00:00:00"/>
    <s v="4500349259"/>
    <s v="CMAU4301347"/>
    <s v="CMA CGM"/>
    <s v="CMA CGM CALLISTO"/>
    <s v="DDU"/>
    <s v="LE HAVRE"/>
    <n v="10"/>
    <d v="2015-02-11T00:00:00"/>
    <x v="11"/>
    <s v="OK"/>
    <s v="ok"/>
    <s v="doc ok"/>
    <x v="10"/>
    <s v="urgent"/>
    <x v="17"/>
    <e v="#N/A"/>
    <x v="34"/>
    <s v="18+36"/>
    <n v="28100"/>
    <s v="DREUX"/>
    <d v="2015-03-18T00:00:00"/>
    <d v="2015-03-23T00:00:00"/>
    <d v="2015-03-28T00:00:00"/>
    <m/>
    <d v="2015-03-17T00:00:00"/>
    <m/>
    <n v="4500369502"/>
    <m/>
    <s v="DDU"/>
    <n v="58357980"/>
    <m/>
    <m/>
    <m/>
    <m/>
    <m/>
    <m/>
    <m/>
    <m/>
    <m/>
    <m/>
    <m/>
    <m/>
    <m/>
    <m/>
    <m/>
    <s v="LE HAVRECMA CGM"/>
    <x v="0"/>
  </r>
  <r>
    <n v="4526"/>
    <d v="2015-02-12T00:00:00"/>
    <s v="4500349259"/>
    <s v="ECMU9648537"/>
    <s v="CMA CGM"/>
    <s v="CMA CGM CALLISTO"/>
    <s v="DDU"/>
    <s v="LE HAVRE"/>
    <n v="10"/>
    <d v="2015-02-11T00:00:00"/>
    <x v="11"/>
    <s v="OK"/>
    <s v="ok"/>
    <s v="doc ok"/>
    <x v="10"/>
    <s v="urgent"/>
    <x v="17"/>
    <e v="#N/A"/>
    <x v="34"/>
    <s v="18+36"/>
    <n v="28100"/>
    <s v="DREUX"/>
    <d v="2015-03-18T00:00:00"/>
    <d v="2015-03-23T00:00:00"/>
    <d v="2015-03-28T00:00:00"/>
    <m/>
    <d v="2015-03-17T00:00:00"/>
    <m/>
    <n v="4500369503"/>
    <m/>
    <s v="DDU"/>
    <n v="58357980"/>
    <m/>
    <m/>
    <m/>
    <m/>
    <m/>
    <m/>
    <m/>
    <m/>
    <m/>
    <m/>
    <m/>
    <m/>
    <m/>
    <m/>
    <m/>
    <s v="LE HAVRECMA CGM"/>
    <x v="0"/>
  </r>
  <r>
    <n v="4527"/>
    <d v="2015-02-12T00:00:00"/>
    <n v="4500349259"/>
    <s v="ECMU9166535"/>
    <s v="CMA CGM"/>
    <s v="CMA CGM CALLISTO"/>
    <s v="DDU"/>
    <s v="LE HAVRE"/>
    <n v="10"/>
    <d v="2015-02-11T00:00:00"/>
    <x v="11"/>
    <s v="OK"/>
    <s v="ok"/>
    <s v="doc ok"/>
    <x v="1"/>
    <s v="urgent"/>
    <x v="17"/>
    <e v="#N/A"/>
    <x v="34"/>
    <s v="18+36"/>
    <n v="28100"/>
    <s v="DREUX"/>
    <d v="2015-03-18T00:00:00"/>
    <d v="2015-03-23T00:00:00"/>
    <d v="2015-03-28T00:00:00"/>
    <m/>
    <d v="2015-03-17T00:00:00"/>
    <m/>
    <n v="4500369504"/>
    <m/>
    <s v="DDU"/>
    <n v="58357980"/>
    <m/>
    <m/>
    <m/>
    <m/>
    <m/>
    <m/>
    <m/>
    <m/>
    <m/>
    <m/>
    <m/>
    <m/>
    <m/>
    <m/>
    <m/>
    <s v="LE HAVRECMA CGM"/>
    <x v="0"/>
  </r>
  <r>
    <n v="4528"/>
    <d v="2015-02-12T00:00:00"/>
    <s v="4500349259"/>
    <s v="TEMU6862667"/>
    <s v="CMA CGM"/>
    <s v="CMA CGM CALLISTO"/>
    <s v="DDU"/>
    <s v="LE HAVRE"/>
    <n v="10"/>
    <d v="2015-02-11T00:00:00"/>
    <x v="11"/>
    <s v="OK"/>
    <s v="ok"/>
    <s v="doc ok"/>
    <x v="13"/>
    <s v="urgent"/>
    <x v="17"/>
    <e v="#N/A"/>
    <x v="34"/>
    <s v="18+36"/>
    <n v="28100"/>
    <s v="DREUX"/>
    <d v="2015-03-18T00:00:00"/>
    <d v="2015-03-23T00:00:00"/>
    <d v="2015-03-28T00:00:00"/>
    <m/>
    <d v="2015-03-17T00:00:00"/>
    <m/>
    <n v="4500369505"/>
    <m/>
    <s v="DDU"/>
    <n v="58357980"/>
    <m/>
    <m/>
    <m/>
    <m/>
    <m/>
    <m/>
    <m/>
    <m/>
    <m/>
    <m/>
    <m/>
    <m/>
    <m/>
    <m/>
    <m/>
    <s v="LE HAVRECMA CGM"/>
    <x v="0"/>
  </r>
  <r>
    <n v="4529"/>
    <d v="2015-02-12T00:00:00"/>
    <s v="4500349244"/>
    <s v="INKU2621605"/>
    <s v="CMA CGM"/>
    <s v="CMA CGM CALLISTO"/>
    <s v="DDU"/>
    <s v="LE HAVRE"/>
    <n v="10"/>
    <d v="2015-02-11T00:00:00"/>
    <x v="11"/>
    <s v="OK"/>
    <s v="ok"/>
    <s v="doc ok"/>
    <x v="13"/>
    <s v="urgent"/>
    <x v="17"/>
    <e v="#N/A"/>
    <x v="34"/>
    <s v="18+36"/>
    <n v="28100"/>
    <s v="DREUX"/>
    <d v="2015-03-18T00:00:00"/>
    <d v="2015-03-23T00:00:00"/>
    <d v="2015-03-28T00:00:00"/>
    <m/>
    <d v="2015-03-17T00:00:00"/>
    <m/>
    <s v="4500369506 + 4500369507"/>
    <m/>
    <s v="DDU"/>
    <n v="58357980"/>
    <m/>
    <m/>
    <m/>
    <m/>
    <m/>
    <m/>
    <m/>
    <m/>
    <m/>
    <m/>
    <m/>
    <m/>
    <m/>
    <m/>
    <m/>
    <s v="LE HAVRECMA CGM"/>
    <x v="0"/>
  </r>
  <r>
    <n v="4530"/>
    <d v="2015-02-12T00:00:00"/>
    <s v="4500349244"/>
    <s v="TRLU7236865"/>
    <s v="CMA CGM"/>
    <s v="CMA CGM CALLISTO"/>
    <s v="DDU"/>
    <s v="LE HAVRE"/>
    <n v="10"/>
    <d v="2015-02-11T00:00:00"/>
    <x v="11"/>
    <s v="OK"/>
    <s v="ok"/>
    <s v="doc ok"/>
    <x v="13"/>
    <s v="urgent"/>
    <x v="17"/>
    <e v="#N/A"/>
    <x v="34"/>
    <s v="18+36"/>
    <n v="28100"/>
    <s v="DREUX"/>
    <d v="2015-03-18T00:00:00"/>
    <d v="2015-03-23T00:00:00"/>
    <d v="2015-03-28T00:00:00"/>
    <m/>
    <d v="2015-03-17T00:00:00"/>
    <m/>
    <n v="4500369508"/>
    <m/>
    <s v="DDU"/>
    <n v="58357980"/>
    <m/>
    <m/>
    <m/>
    <m/>
    <m/>
    <m/>
    <m/>
    <m/>
    <m/>
    <m/>
    <m/>
    <m/>
    <m/>
    <m/>
    <m/>
    <s v="LE HAVRECMA CGM"/>
    <x v="0"/>
  </r>
  <r>
    <n v="4531"/>
    <d v="2015-02-12T00:00:00"/>
    <s v="4500349244"/>
    <s v="FSCU6339454"/>
    <s v="CMA CGM"/>
    <s v="CMA CGM CALLISTO"/>
    <s v="DDU"/>
    <s v="LE HAVRE"/>
    <n v="10"/>
    <d v="2015-02-11T00:00:00"/>
    <x v="11"/>
    <s v="OK"/>
    <s v="ok"/>
    <s v="doc ok"/>
    <x v="13"/>
    <s v="urgent"/>
    <x v="17"/>
    <e v="#N/A"/>
    <x v="34"/>
    <s v="18+36"/>
    <n v="28100"/>
    <s v="DREUX"/>
    <d v="2015-03-18T00:00:00"/>
    <d v="2015-03-23T00:00:00"/>
    <d v="2015-03-28T00:00:00"/>
    <m/>
    <d v="2015-03-17T00:00:00"/>
    <m/>
    <n v="4500369509"/>
    <m/>
    <s v="DDU"/>
    <n v="58357980"/>
    <m/>
    <m/>
    <m/>
    <m/>
    <m/>
    <m/>
    <m/>
    <m/>
    <m/>
    <m/>
    <m/>
    <m/>
    <m/>
    <m/>
    <m/>
    <s v="LE HAVRECMA CGM"/>
    <x v="0"/>
  </r>
  <r>
    <n v="4532"/>
    <d v="2015-02-12T00:00:00"/>
    <s v="4500350078"/>
    <s v="CMAU8329785"/>
    <s v="CMA CGM"/>
    <s v="CMA CGM CALLISTO"/>
    <s v="DDU"/>
    <s v="LE HAVRE"/>
    <n v="10"/>
    <d v="2015-02-11T00:00:00"/>
    <x v="11"/>
    <s v="OK"/>
    <s v="ok"/>
    <s v="doc ok"/>
    <x v="6"/>
    <n v="136999"/>
    <x v="41"/>
    <s v="REF"/>
    <x v="47"/>
    <n v="36"/>
    <n v="41500"/>
    <s v="MER"/>
    <d v="2015-03-18T00:00:00"/>
    <d v="2015-03-23T00:00:00"/>
    <d v="2015-03-28T00:00:00"/>
    <m/>
    <d v="2015-03-18T00:00:00"/>
    <s v="11h30"/>
    <n v="2042065415"/>
    <m/>
    <s v="DDU"/>
    <n v="58357980"/>
    <m/>
    <m/>
    <m/>
    <m/>
    <m/>
    <m/>
    <m/>
    <m/>
    <m/>
    <m/>
    <m/>
    <m/>
    <m/>
    <m/>
    <m/>
    <s v="LE HAVRECMA CGM"/>
    <x v="0"/>
  </r>
  <r>
    <n v="4533"/>
    <d v="2015-02-12T00:00:00"/>
    <s v="4500350078"/>
    <s v="ECMU4422399"/>
    <s v="CMA CGM"/>
    <s v="CMA CGM CALLISTO"/>
    <s v="DDU"/>
    <s v="LE HAVRE"/>
    <n v="10"/>
    <d v="2015-02-11T00:00:00"/>
    <x v="11"/>
    <s v="OK"/>
    <s v="ok"/>
    <s v="doc ok"/>
    <x v="6"/>
    <n v="137001"/>
    <x v="41"/>
    <s v="REF"/>
    <x v="47"/>
    <n v="36"/>
    <n v="41500"/>
    <s v="MER"/>
    <d v="2015-03-18T00:00:00"/>
    <d v="2015-03-23T00:00:00"/>
    <d v="2015-03-28T00:00:00"/>
    <m/>
    <d v="2015-03-18T00:00:00"/>
    <s v="12h"/>
    <n v="2042065416"/>
    <m/>
    <s v="DDU"/>
    <n v="58357980"/>
    <m/>
    <m/>
    <m/>
    <m/>
    <m/>
    <m/>
    <m/>
    <m/>
    <m/>
    <m/>
    <m/>
    <m/>
    <m/>
    <m/>
    <m/>
    <s v="LE HAVRECMA CGM"/>
    <x v="0"/>
  </r>
  <r>
    <n v="4534"/>
    <d v="2015-02-12T00:00:00"/>
    <s v="4500350078"/>
    <s v="INBU5430662"/>
    <s v="CMA CGM"/>
    <s v="CMA CGM CALLISTO"/>
    <s v="DDU"/>
    <s v="LE HAVRE"/>
    <n v="10"/>
    <d v="2015-02-11T00:00:00"/>
    <x v="11"/>
    <s v="OK"/>
    <s v="ok"/>
    <s v="doc ok"/>
    <x v="9"/>
    <n v="2217419"/>
    <x v="41"/>
    <s v="REF"/>
    <x v="47"/>
    <n v="36"/>
    <n v="42160"/>
    <s v="ANDREZIEUX-BOUTHEON"/>
    <d v="2015-03-18T00:00:00"/>
    <d v="2015-03-23T00:00:00"/>
    <d v="2015-03-28T00:00:00"/>
    <m/>
    <d v="2015-03-23T00:00:00"/>
    <s v="9H"/>
    <n v="2042065417"/>
    <m/>
    <s v="DDU"/>
    <n v="58357980"/>
    <m/>
    <m/>
    <m/>
    <m/>
    <m/>
    <m/>
    <m/>
    <m/>
    <m/>
    <m/>
    <m/>
    <m/>
    <m/>
    <m/>
    <m/>
    <s v="LE HAVRECMA CGM"/>
    <x v="1"/>
  </r>
  <r>
    <n v="4535"/>
    <d v="2015-02-12T00:00:00"/>
    <s v="4500350083"/>
    <s v="BMOU5616829"/>
    <s v="CMA CGM"/>
    <s v="CMA CGM CALLISTO"/>
    <s v="DDU"/>
    <s v="LE HAVRE"/>
    <n v="10"/>
    <d v="2015-02-11T00:00:00"/>
    <x v="11"/>
    <s v="OK"/>
    <s v="ok"/>
    <s v="doc ok"/>
    <x v="0"/>
    <s v="urgent"/>
    <x v="17"/>
    <e v="#N/A"/>
    <x v="48"/>
    <s v="18+18+18"/>
    <n v="28100"/>
    <s v="DREUX"/>
    <d v="2015-03-18T00:00:00"/>
    <d v="2015-03-23T00:00:00"/>
    <d v="2015-03-28T00:00:00"/>
    <m/>
    <d v="2015-03-17T00:00:00"/>
    <m/>
    <n v="4500369511"/>
    <m/>
    <s v="DDU"/>
    <n v="58357980"/>
    <m/>
    <m/>
    <m/>
    <m/>
    <m/>
    <m/>
    <m/>
    <m/>
    <m/>
    <m/>
    <m/>
    <m/>
    <m/>
    <m/>
    <m/>
    <s v="LE HAVRECMA CGM"/>
    <x v="0"/>
  </r>
  <r>
    <n v="4536"/>
    <d v="2015-02-12T00:00:00"/>
    <s v="4500352380"/>
    <s v="CMAU5109200"/>
    <s v="CMA CGM"/>
    <s v="CMA CGM CALLISTO"/>
    <s v="DDU"/>
    <s v="LE HAVRE"/>
    <n v="10"/>
    <d v="2015-02-11T00:00:00"/>
    <x v="11"/>
    <s v="OK"/>
    <s v="ok"/>
    <s v="doc ok"/>
    <x v="1"/>
    <m/>
    <x v="16"/>
    <s v="REF"/>
    <x v="49"/>
    <s v="18+36"/>
    <n v="28100"/>
    <s v="DREUX"/>
    <d v="2015-03-18T00:00:00"/>
    <d v="2015-03-23T00:00:00"/>
    <d v="2015-03-28T00:00:00"/>
    <m/>
    <d v="2015-03-20T00:00:00"/>
    <m/>
    <n v="4500369715"/>
    <m/>
    <s v="DDU"/>
    <n v="58357980"/>
    <m/>
    <m/>
    <m/>
    <m/>
    <m/>
    <m/>
    <m/>
    <m/>
    <m/>
    <m/>
    <m/>
    <m/>
    <m/>
    <m/>
    <m/>
    <s v="LE HAVRECMA CGM"/>
    <x v="1"/>
  </r>
  <r>
    <n v="4537"/>
    <d v="2015-02-12T00:00:00"/>
    <s v="4500352380"/>
    <s v="ECMU9719327"/>
    <s v="CMA CGM"/>
    <s v="CMA CGM CALLISTO"/>
    <s v="DDU"/>
    <s v="LE HAVRE"/>
    <n v="10"/>
    <d v="2015-02-11T00:00:00"/>
    <x v="11"/>
    <s v="OK"/>
    <s v="ok"/>
    <s v="doc ok"/>
    <x v="1"/>
    <m/>
    <x v="16"/>
    <s v="REF"/>
    <x v="49"/>
    <s v="18+36"/>
    <n v="28100"/>
    <s v="DREUX"/>
    <d v="2015-03-18T00:00:00"/>
    <d v="2015-03-23T00:00:00"/>
    <d v="2015-03-28T00:00:00"/>
    <m/>
    <d v="2015-03-20T00:00:00"/>
    <m/>
    <n v="4500369716"/>
    <m/>
    <s v="DDU"/>
    <n v="58357980"/>
    <m/>
    <m/>
    <m/>
    <m/>
    <m/>
    <m/>
    <m/>
    <m/>
    <m/>
    <m/>
    <m/>
    <m/>
    <m/>
    <m/>
    <m/>
    <s v="LE HAVRECMA CGM"/>
    <x v="1"/>
  </r>
  <r>
    <n v="4538"/>
    <d v="2015-02-12T00:00:00"/>
    <s v="4500352380"/>
    <s v="SEGU4619630"/>
    <s v="CMA CGM"/>
    <s v="CMA CGM CALLISTO"/>
    <s v="DDU"/>
    <s v="LE HAVRE"/>
    <n v="10"/>
    <d v="2015-02-11T00:00:00"/>
    <x v="11"/>
    <s v="OK"/>
    <s v="ok"/>
    <s v="doc ok"/>
    <x v="1"/>
    <m/>
    <x v="16"/>
    <s v="REF"/>
    <x v="49"/>
    <s v="18+36"/>
    <n v="28100"/>
    <s v="DREUX"/>
    <d v="2015-03-18T00:00:00"/>
    <d v="2015-03-23T00:00:00"/>
    <d v="2015-03-28T00:00:00"/>
    <m/>
    <d v="2015-03-20T00:00:00"/>
    <m/>
    <n v="4500369717"/>
    <m/>
    <s v="DDU"/>
    <n v="58357980"/>
    <m/>
    <m/>
    <m/>
    <m/>
    <m/>
    <m/>
    <m/>
    <m/>
    <m/>
    <m/>
    <m/>
    <m/>
    <m/>
    <m/>
    <m/>
    <s v="LE HAVRECMA CGM"/>
    <x v="1"/>
  </r>
  <r>
    <n v="4539"/>
    <d v="2015-02-12T00:00:00"/>
    <s v="4500352380"/>
    <s v="TGHU6293053"/>
    <s v="CMA CGM"/>
    <s v="CMA CGM CALLISTO"/>
    <s v="DDU"/>
    <s v="LE HAVRE"/>
    <n v="10"/>
    <d v="2015-02-11T00:00:00"/>
    <x v="11"/>
    <s v="OK"/>
    <s v="ok"/>
    <s v="doc ok"/>
    <x v="1"/>
    <m/>
    <x v="16"/>
    <s v="REF"/>
    <x v="49"/>
    <s v="18+36"/>
    <n v="28100"/>
    <s v="DREUX"/>
    <d v="2015-03-18T00:00:00"/>
    <d v="2015-03-23T00:00:00"/>
    <d v="2015-03-28T00:00:00"/>
    <m/>
    <d v="2015-03-20T00:00:00"/>
    <m/>
    <s v="4500369718 + 4500369719"/>
    <m/>
    <s v="DDU"/>
    <n v="58357980"/>
    <m/>
    <m/>
    <m/>
    <m/>
    <m/>
    <m/>
    <m/>
    <m/>
    <m/>
    <m/>
    <m/>
    <m/>
    <m/>
    <m/>
    <m/>
    <s v="LE HAVRECMA CGM"/>
    <x v="1"/>
  </r>
  <r>
    <n v="4540"/>
    <d v="2015-02-12T00:00:00"/>
    <s v="4500354658"/>
    <s v="CMAU8186940"/>
    <s v="CMA CGM"/>
    <s v="CMA CGM CALLISTO"/>
    <s v="DDU"/>
    <s v="LE HAVRE"/>
    <n v="10"/>
    <d v="2015-02-11T00:00:00"/>
    <x v="11"/>
    <s v="OK"/>
    <s v="ok"/>
    <s v="doc ok"/>
    <x v="9"/>
    <n v="2217414"/>
    <x v="41"/>
    <s v="REF"/>
    <x v="47"/>
    <n v="36"/>
    <n v="42160"/>
    <s v="ANDREZIEUX-BOUTHEON"/>
    <d v="2015-03-18T00:00:00"/>
    <d v="2015-03-23T00:00:00"/>
    <d v="2015-03-28T00:00:00"/>
    <m/>
    <d v="2015-03-25T00:00:00"/>
    <s v="8h"/>
    <n v="2042065418"/>
    <m/>
    <s v="DDU"/>
    <n v="58357980"/>
    <m/>
    <m/>
    <m/>
    <m/>
    <m/>
    <m/>
    <m/>
    <m/>
    <m/>
    <m/>
    <m/>
    <m/>
    <m/>
    <m/>
    <m/>
    <s v="LE HAVRECMA CGM"/>
    <x v="1"/>
  </r>
  <r>
    <n v="4541"/>
    <d v="2015-02-12T00:00:00"/>
    <s v="4500354658"/>
    <s v="CMAU9038737"/>
    <s v="CMA CGM"/>
    <s v="CMA CGM CALLISTO"/>
    <s v="DDU"/>
    <s v="LE HAVRE"/>
    <n v="10"/>
    <d v="2015-02-11T00:00:00"/>
    <x v="11"/>
    <s v="OK"/>
    <s v="ok"/>
    <s v="doc ok"/>
    <x v="4"/>
    <n v="6609648"/>
    <x v="41"/>
    <s v="REF"/>
    <x v="47"/>
    <n v="36"/>
    <n v="38290"/>
    <s v="SATOLAS ET BONCE"/>
    <d v="2015-03-18T00:00:00"/>
    <d v="2015-03-23T00:00:00"/>
    <d v="2015-03-28T00:00:00"/>
    <m/>
    <d v="2015-03-18T00:00:00"/>
    <s v="7h30"/>
    <n v="2042065419"/>
    <m/>
    <s v="DDU"/>
    <n v="58357980"/>
    <m/>
    <m/>
    <m/>
    <m/>
    <m/>
    <m/>
    <m/>
    <m/>
    <m/>
    <m/>
    <m/>
    <m/>
    <m/>
    <m/>
    <m/>
    <s v="LE HAVRECMA CGM"/>
    <x v="0"/>
  </r>
  <r>
    <n v="4542"/>
    <d v="2015-02-12T00:00:00"/>
    <s v="4500354658"/>
    <s v="CMAU9118811"/>
    <s v="CMA CGM"/>
    <s v="CMA CGM CALLISTO"/>
    <s v="DDU"/>
    <s v="LE HAVRE"/>
    <n v="10"/>
    <d v="2015-02-11T00:00:00"/>
    <x v="11"/>
    <s v="OK"/>
    <s v="ok"/>
    <s v="doc ok"/>
    <x v="4"/>
    <n v="6609516"/>
    <x v="41"/>
    <s v="REF"/>
    <x v="47"/>
    <n v="36"/>
    <n v="77190"/>
    <s v="MITRY-MORY"/>
    <d v="2015-03-18T00:00:00"/>
    <d v="2015-03-23T00:00:00"/>
    <d v="2015-03-28T00:00:00"/>
    <m/>
    <d v="2015-03-18T00:00:00"/>
    <s v="12h00"/>
    <n v="2042065420"/>
    <s v="N°29785"/>
    <s v="DDU"/>
    <n v="58357980"/>
    <m/>
    <m/>
    <m/>
    <m/>
    <m/>
    <m/>
    <m/>
    <m/>
    <m/>
    <m/>
    <m/>
    <m/>
    <m/>
    <m/>
    <m/>
    <s v="LE HAVRECMA CGM"/>
    <x v="0"/>
  </r>
  <r>
    <n v="4543"/>
    <d v="2015-02-12T00:00:00"/>
    <s v="4500350085"/>
    <s v="BMOU5616768"/>
    <s v="CMA CGM"/>
    <s v="CMA CGM CALLISTO"/>
    <s v="DDU"/>
    <s v="LE HAVRE"/>
    <n v="10"/>
    <d v="2015-02-11T00:00:00"/>
    <x v="11"/>
    <s v="OK"/>
    <s v="ok"/>
    <s v="doc ok"/>
    <x v="14"/>
    <s v="urgent"/>
    <x v="17"/>
    <e v="#N/A"/>
    <x v="34"/>
    <s v="18+36"/>
    <n v="28100"/>
    <s v="DREUX"/>
    <d v="2015-03-18T00:00:00"/>
    <d v="2015-03-23T00:00:00"/>
    <d v="2015-03-28T00:00:00"/>
    <m/>
    <d v="2015-03-17T00:00:00"/>
    <m/>
    <n v="4500369512"/>
    <m/>
    <s v="DDU"/>
    <n v="58357980"/>
    <m/>
    <m/>
    <m/>
    <m/>
    <m/>
    <m/>
    <m/>
    <m/>
    <m/>
    <m/>
    <m/>
    <m/>
    <m/>
    <m/>
    <m/>
    <s v="LE HAVRECMA CGM"/>
    <x v="0"/>
  </r>
  <r>
    <n v="4544"/>
    <d v="2015-02-12T00:00:00"/>
    <s v="4500350085"/>
    <s v="UESU4537402"/>
    <s v="CMA CGM"/>
    <s v="CMA CGM CALLISTO"/>
    <s v="DDU"/>
    <s v="LE HAVRE"/>
    <n v="10"/>
    <d v="2015-02-11T00:00:00"/>
    <x v="11"/>
    <s v="OK"/>
    <s v="ok"/>
    <s v="doc ok"/>
    <x v="0"/>
    <s v="urgent"/>
    <x v="17"/>
    <e v="#N/A"/>
    <x v="34"/>
    <s v="18+36"/>
    <n v="28100"/>
    <s v="DREUX"/>
    <d v="2015-03-18T00:00:00"/>
    <d v="2015-03-23T00:00:00"/>
    <d v="2015-03-28T00:00:00"/>
    <m/>
    <d v="2015-03-17T00:00:00"/>
    <m/>
    <n v="4500369514"/>
    <m/>
    <s v="DDU"/>
    <n v="58357980"/>
    <m/>
    <m/>
    <m/>
    <m/>
    <m/>
    <m/>
    <m/>
    <m/>
    <m/>
    <m/>
    <m/>
    <m/>
    <m/>
    <m/>
    <m/>
    <s v="LE HAVRECMA CGM"/>
    <x v="0"/>
  </r>
  <r>
    <n v="4545"/>
    <d v="2015-02-12T00:00:00"/>
    <s v="4500358057"/>
    <s v="FSCU6706631"/>
    <s v="CMA CGM"/>
    <s v="CMA CGM CALLISTO"/>
    <s v="DDU"/>
    <s v="LE HAVRE"/>
    <n v="10"/>
    <d v="2015-02-11T00:00:00"/>
    <x v="11"/>
    <s v="OK"/>
    <s v="ok"/>
    <s v="doc ok"/>
    <x v="0"/>
    <s v="pas urgent"/>
    <x v="42"/>
    <s v="WM"/>
    <x v="50"/>
    <n v="150"/>
    <n v="28100"/>
    <s v="DREUX"/>
    <d v="2015-03-18T00:00:00"/>
    <d v="2015-03-23T00:00:00"/>
    <d v="2015-03-28T00:00:00"/>
    <m/>
    <d v="2015-03-19T00:00:00"/>
    <m/>
    <n v="4500369516"/>
    <m/>
    <s v="DDU"/>
    <n v="58358004"/>
    <m/>
    <m/>
    <m/>
    <m/>
    <m/>
    <m/>
    <m/>
    <m/>
    <m/>
    <m/>
    <m/>
    <m/>
    <m/>
    <m/>
    <m/>
    <s v="LE HAVRECMA CGM"/>
    <x v="0"/>
  </r>
  <r>
    <n v="4546"/>
    <d v="2015-02-12T00:00:00"/>
    <s v="4500358057"/>
    <s v="ECMU9479144"/>
    <s v="CMA CGM"/>
    <s v="CMA CGM CALLISTO"/>
    <s v="DDU"/>
    <s v="LE HAVRE"/>
    <n v="10"/>
    <d v="2015-02-11T00:00:00"/>
    <x v="11"/>
    <s v="OK"/>
    <s v="ok"/>
    <s v="doc ok"/>
    <x v="0"/>
    <s v="urgent"/>
    <x v="43"/>
    <s v="WM"/>
    <x v="51"/>
    <n v="186"/>
    <n v="28100"/>
    <s v="DREUX"/>
    <d v="2015-03-18T00:00:00"/>
    <d v="2015-03-23T00:00:00"/>
    <d v="2015-03-28T00:00:00"/>
    <m/>
    <d v="2015-03-18T00:00:00"/>
    <m/>
    <n v="4500369517"/>
    <m/>
    <s v="DDU"/>
    <n v="58358004"/>
    <m/>
    <m/>
    <m/>
    <m/>
    <m/>
    <m/>
    <m/>
    <m/>
    <m/>
    <m/>
    <m/>
    <m/>
    <m/>
    <m/>
    <m/>
    <s v="LE HAVRECMA CGM"/>
    <x v="0"/>
  </r>
  <r>
    <n v="4547"/>
    <d v="2015-02-12T00:00:00"/>
    <s v="4500358059"/>
    <s v="TCLU9739176"/>
    <s v="CMA CGM"/>
    <s v="CMA CGM CALLISTO"/>
    <s v="DDU"/>
    <s v="LE HAVRE"/>
    <n v="10"/>
    <d v="2015-02-11T00:00:00"/>
    <x v="11"/>
    <s v="OK"/>
    <s v="ok"/>
    <s v="doc ok"/>
    <x v="0"/>
    <s v="pas urgent"/>
    <x v="17"/>
    <e v="#N/A"/>
    <x v="52"/>
    <s v="100+50"/>
    <n v="28100"/>
    <s v="DREUX"/>
    <d v="2015-03-18T00:00:00"/>
    <d v="2015-03-23T00:00:00"/>
    <d v="2015-03-28T00:00:00"/>
    <m/>
    <d v="2015-03-18T00:00:00"/>
    <m/>
    <n v="4500369518"/>
    <m/>
    <s v="DDU"/>
    <n v="58358004"/>
    <m/>
    <m/>
    <m/>
    <m/>
    <m/>
    <m/>
    <m/>
    <m/>
    <m/>
    <m/>
    <m/>
    <m/>
    <m/>
    <m/>
    <m/>
    <s v="LE HAVRECMA CGM"/>
    <x v="0"/>
  </r>
  <r>
    <n v="4548"/>
    <d v="2015-02-12T00:00:00"/>
    <s v="4500358059"/>
    <s v="ECMU9635777"/>
    <s v="CMA CGM"/>
    <s v="CMA CGM CALLISTO"/>
    <s v="DDU"/>
    <s v="LE HAVRE"/>
    <n v="10"/>
    <d v="2015-02-11T00:00:00"/>
    <x v="11"/>
    <s v="OK"/>
    <s v="ok"/>
    <s v="doc ok"/>
    <x v="0"/>
    <m/>
    <x v="44"/>
    <s v="WM"/>
    <x v="53"/>
    <n v="150"/>
    <n v="28100"/>
    <s v="DREUX"/>
    <d v="2015-03-18T00:00:00"/>
    <d v="2015-03-23T00:00:00"/>
    <d v="2015-03-28T00:00:00"/>
    <m/>
    <d v="2015-03-18T00:00:00"/>
    <m/>
    <n v="4500369520"/>
    <m/>
    <s v="DDU"/>
    <n v="58358004"/>
    <m/>
    <m/>
    <m/>
    <m/>
    <m/>
    <m/>
    <m/>
    <m/>
    <m/>
    <m/>
    <m/>
    <m/>
    <m/>
    <m/>
    <m/>
    <s v="LE HAVRECMA CGM"/>
    <x v="0"/>
  </r>
  <r>
    <n v="4549"/>
    <d v="2015-02-12T00:00:00"/>
    <s v="4500358059"/>
    <s v="BMOU5292268"/>
    <s v="CMA CGM"/>
    <s v="CMA CGM CALLISTO"/>
    <s v="DDU"/>
    <s v="LE HAVRE"/>
    <n v="10"/>
    <d v="2015-02-11T00:00:00"/>
    <x v="11"/>
    <s v="OK"/>
    <s v="ok"/>
    <s v="doc ok"/>
    <x v="0"/>
    <m/>
    <x v="45"/>
    <s v="WM"/>
    <x v="54"/>
    <n v="150"/>
    <n v="28100"/>
    <s v="DREUX"/>
    <d v="2015-03-18T00:00:00"/>
    <d v="2015-03-23T00:00:00"/>
    <d v="2015-03-28T00:00:00"/>
    <m/>
    <d v="2015-03-18T00:00:00"/>
    <m/>
    <n v="4500369523"/>
    <m/>
    <s v="DDU"/>
    <n v="58358004"/>
    <m/>
    <m/>
    <m/>
    <m/>
    <m/>
    <m/>
    <m/>
    <m/>
    <m/>
    <m/>
    <m/>
    <m/>
    <m/>
    <m/>
    <m/>
    <s v="LE HAVRECMA CGM"/>
    <x v="0"/>
  </r>
  <r>
    <n v="4550"/>
    <d v="2015-02-12T00:00:00"/>
    <s v="4500358059"/>
    <s v="CAIU9053467"/>
    <s v="CMA CGM"/>
    <s v="CMA CGM CALLISTO"/>
    <s v="DDU"/>
    <s v="LE HAVRE"/>
    <n v="10"/>
    <d v="2015-02-11T00:00:00"/>
    <x v="11"/>
    <s v="OK"/>
    <s v="ok"/>
    <s v="doc ok"/>
    <x v="0"/>
    <m/>
    <x v="46"/>
    <s v="WM"/>
    <x v="55"/>
    <n v="183"/>
    <n v="28100"/>
    <s v="DREUX"/>
    <d v="2015-03-18T00:00:00"/>
    <d v="2015-03-23T00:00:00"/>
    <d v="2015-03-28T00:00:00"/>
    <m/>
    <d v="2015-03-19T00:00:00"/>
    <m/>
    <n v="4500369524"/>
    <m/>
    <s v="DDU"/>
    <n v="58358004"/>
    <m/>
    <m/>
    <m/>
    <m/>
    <m/>
    <m/>
    <m/>
    <m/>
    <m/>
    <m/>
    <m/>
    <m/>
    <m/>
    <m/>
    <m/>
    <s v="LE HAVRECMA CGM"/>
    <x v="0"/>
  </r>
  <r>
    <n v="4551"/>
    <d v="2015-02-12T00:00:00"/>
    <s v="4500358059"/>
    <s v="TCLU6579346"/>
    <s v="CMA CGM"/>
    <s v="CMA CGM CALLISTO"/>
    <s v="DDU"/>
    <s v="LE HAVRE"/>
    <n v="10"/>
    <d v="2015-02-11T00:00:00"/>
    <x v="11"/>
    <s v="OK"/>
    <s v="ok"/>
    <s v="doc ok"/>
    <x v="0"/>
    <m/>
    <x v="46"/>
    <s v="WM"/>
    <x v="55"/>
    <n v="183"/>
    <n v="28100"/>
    <s v="DREUX"/>
    <d v="2015-03-18T00:00:00"/>
    <d v="2015-03-23T00:00:00"/>
    <d v="2015-03-28T00:00:00"/>
    <m/>
    <d v="2015-03-19T00:00:00"/>
    <m/>
    <n v="4500369525"/>
    <m/>
    <s v="DDU"/>
    <n v="58358004"/>
    <m/>
    <m/>
    <m/>
    <m/>
    <m/>
    <m/>
    <m/>
    <m/>
    <m/>
    <m/>
    <m/>
    <m/>
    <m/>
    <m/>
    <m/>
    <s v="LE HAVRECMA CGM"/>
    <x v="0"/>
  </r>
  <r>
    <n v="4552"/>
    <d v="2015-02-12T00:00:00"/>
    <s v="4500338887"/>
    <s v="TGHU6308446"/>
    <s v="CMA CGM"/>
    <s v="CMA CGM CALLISTO"/>
    <s v="DDU"/>
    <s v="LE HAVRE"/>
    <n v="10"/>
    <d v="2015-02-11T00:00:00"/>
    <x v="11"/>
    <s v="OK"/>
    <s v="ok"/>
    <s v="doc ok"/>
    <x v="15"/>
    <s v="urgent"/>
    <x v="32"/>
    <s v="WM"/>
    <x v="36"/>
    <n v="138"/>
    <n v="28100"/>
    <s v="DREUX"/>
    <d v="2015-03-18T00:00:00"/>
    <d v="2015-03-23T00:00:00"/>
    <d v="2015-03-28T00:00:00"/>
    <m/>
    <d v="2015-03-17T00:00:00"/>
    <m/>
    <n v="4500369526"/>
    <m/>
    <s v="DDU"/>
    <n v="58358012"/>
    <m/>
    <m/>
    <m/>
    <m/>
    <m/>
    <m/>
    <m/>
    <m/>
    <m/>
    <m/>
    <m/>
    <m/>
    <m/>
    <m/>
    <m/>
    <s v="LE HAVRECMA CGM"/>
    <x v="0"/>
  </r>
  <r>
    <n v="4553"/>
    <d v="2015-02-12T00:00:00"/>
    <s v="4500347930"/>
    <s v="ARKU8343938"/>
    <s v="ARKAS"/>
    <s v="ALLEGRI"/>
    <s v="CIF"/>
    <s v="FOS"/>
    <n v="0"/>
    <d v="2015-02-08T00:00:00"/>
    <x v="12"/>
    <d v="2015-02-21T00:00:00"/>
    <s v="ok"/>
    <s v="docs reçu le 12/02"/>
    <x v="9"/>
    <n v="2303218"/>
    <x v="17"/>
    <e v="#N/A"/>
    <x v="56"/>
    <n v="183"/>
    <n v="42162"/>
    <s v="ANDREZIEUX-BOUTHEON"/>
    <d v="2015-02-23T00:00:00"/>
    <d v="2015-02-18T00:00:00"/>
    <d v="2015-02-23T00:00:00"/>
    <m/>
    <d v="2015-03-02T00:00:00"/>
    <s v="6h"/>
    <n v="2042065044"/>
    <m/>
    <s v="SCHENKER"/>
    <m/>
    <m/>
    <m/>
    <m/>
    <m/>
    <m/>
    <m/>
    <m/>
    <m/>
    <m/>
    <m/>
    <m/>
    <m/>
    <m/>
    <m/>
    <m/>
    <s v="FOSARKAS"/>
    <x v="0"/>
  </r>
  <r>
    <n v="4555"/>
    <d v="2015-02-16T00:00:00"/>
    <s v="4500358754+4500358755"/>
    <s v="GLDU7385435"/>
    <s v="MSC"/>
    <s v="EVELYNE MAERSK"/>
    <s v="CIF"/>
    <s v="LE HAVRE"/>
    <n v="10"/>
    <d v="2015-02-15T00:00:00"/>
    <x v="9"/>
    <m/>
    <m/>
    <s v="doc ok"/>
    <x v="16"/>
    <n v="9002543"/>
    <x v="17"/>
    <e v="#N/A"/>
    <x v="57"/>
    <m/>
    <s v="69720"/>
    <s v="ST BONNET DE MURE"/>
    <d v="2015-03-27T00:00:00"/>
    <d v="2015-04-03T00:00:00"/>
    <d v="2015-04-08T00:00:00"/>
    <d v="2015-03-04T00:00:00"/>
    <d v="2015-03-31T00:00:00"/>
    <s v="8h30"/>
    <m/>
    <m/>
    <m/>
    <m/>
    <m/>
    <m/>
    <m/>
    <m/>
    <m/>
    <m/>
    <m/>
    <m/>
    <m/>
    <m/>
    <m/>
    <m/>
    <m/>
    <m/>
    <m/>
    <s v="LE HAVREMSC"/>
    <x v="1"/>
  </r>
  <r>
    <n v="4556"/>
    <d v="2015-02-16T00:00:00"/>
    <s v="4500358748+4500358749+4500358750+4500358751"/>
    <s v="TRLU7379995"/>
    <s v="MSC"/>
    <s v="EVELYNE MAERSK"/>
    <s v="CIF"/>
    <s v="LE HAVRE"/>
    <n v="10"/>
    <d v="2015-02-15T00:00:00"/>
    <x v="9"/>
    <m/>
    <m/>
    <s v="doc ok"/>
    <x v="16"/>
    <n v="9002545"/>
    <x v="17"/>
    <e v="#N/A"/>
    <x v="57"/>
    <m/>
    <s v="69720"/>
    <s v="ST BONNET DE MURE"/>
    <d v="2015-03-27T00:00:00"/>
    <d v="2015-04-03T00:00:00"/>
    <d v="2015-04-08T00:00:00"/>
    <d v="2015-03-04T00:00:00"/>
    <d v="2015-04-01T00:00:00"/>
    <s v="8h30"/>
    <m/>
    <m/>
    <m/>
    <m/>
    <m/>
    <m/>
    <m/>
    <m/>
    <m/>
    <m/>
    <m/>
    <m/>
    <m/>
    <m/>
    <m/>
    <m/>
    <m/>
    <m/>
    <m/>
    <s v="LE HAVREMSC"/>
    <x v="1"/>
  </r>
  <r>
    <n v="4557"/>
    <d v="2015-02-16T00:00:00"/>
    <n v="4500357725"/>
    <s v="CAIU9067882"/>
    <s v="MSC"/>
    <s v="EVELYNE MAERSK"/>
    <s v="CIF"/>
    <s v="LE HAVRE"/>
    <n v="10"/>
    <d v="2015-02-15T00:00:00"/>
    <x v="9"/>
    <m/>
    <m/>
    <s v="doc ok"/>
    <x v="16"/>
    <n v="9002544"/>
    <x v="17"/>
    <e v="#N/A"/>
    <x v="57"/>
    <m/>
    <s v="69720"/>
    <s v="ST BONNET DE MURE"/>
    <d v="2015-03-27T00:00:00"/>
    <d v="2015-04-03T00:00:00"/>
    <d v="2015-04-08T00:00:00"/>
    <d v="2015-03-04T00:00:00"/>
    <d v="2015-03-27T00:00:00"/>
    <s v="8h30"/>
    <n v="2042065597"/>
    <m/>
    <s v="SCHENKER"/>
    <m/>
    <m/>
    <m/>
    <m/>
    <m/>
    <m/>
    <m/>
    <m/>
    <m/>
    <m/>
    <m/>
    <m/>
    <m/>
    <m/>
    <m/>
    <m/>
    <s v="LE HAVREMSC"/>
    <x v="1"/>
  </r>
  <r>
    <n v="4558"/>
    <d v="2015-02-16T00:00:00"/>
    <s v="4500358067"/>
    <s v="BSIU9642164"/>
    <s v="COSCO"/>
    <s v="HANJIN BLUE OCEAN"/>
    <s v="DDU"/>
    <s v="LE HAVRE"/>
    <n v="4"/>
    <d v="2015-02-15T00:00:00"/>
    <x v="13"/>
    <m/>
    <m/>
    <s v="doc ok"/>
    <x v="0"/>
    <m/>
    <x v="45"/>
    <s v="WM"/>
    <x v="54"/>
    <n v="150"/>
    <n v="28100"/>
    <s v="DREUX"/>
    <d v="2015-04-01T00:00:00"/>
    <d v="2015-04-02T00:00:00"/>
    <d v="2015-04-07T00:00:00"/>
    <m/>
    <m/>
    <m/>
    <m/>
    <m/>
    <s v="DDU"/>
    <m/>
    <m/>
    <m/>
    <m/>
    <m/>
    <m/>
    <m/>
    <m/>
    <m/>
    <m/>
    <m/>
    <m/>
    <m/>
    <m/>
    <m/>
    <m/>
    <s v="LE HAVRECOSCO"/>
    <x v="0"/>
  </r>
  <r>
    <n v="4559"/>
    <d v="2015-02-16T00:00:00"/>
    <s v="4500358067"/>
    <s v="BSIU9308877"/>
    <s v="COSCO"/>
    <s v="HANJIN BLUE OCEAN"/>
    <s v="DDU"/>
    <s v="LE HAVRE"/>
    <n v="4"/>
    <d v="2015-02-15T00:00:00"/>
    <x v="13"/>
    <m/>
    <m/>
    <s v="doc ok"/>
    <x v="5"/>
    <s v="7123906/A"/>
    <x v="46"/>
    <s v="WM"/>
    <x v="55"/>
    <n v="183"/>
    <n v="59553"/>
    <s v="LAUWIN PLANQUE"/>
    <d v="2015-04-01T00:00:00"/>
    <d v="2015-04-02T00:00:00"/>
    <d v="2015-04-07T00:00:00"/>
    <d v="2015-03-12T00:00:00"/>
    <d v="2015-04-08T00:00:00"/>
    <s v="08h"/>
    <m/>
    <m/>
    <s v="DDU"/>
    <m/>
    <m/>
    <m/>
    <m/>
    <m/>
    <m/>
    <m/>
    <m/>
    <m/>
    <m/>
    <m/>
    <m/>
    <m/>
    <m/>
    <m/>
    <m/>
    <s v="LE HAVRECOSCO"/>
    <x v="1"/>
  </r>
  <r>
    <n v="4560"/>
    <d v="2015-02-16T00:00:00"/>
    <s v="4500358067"/>
    <s v="FCIU9820401"/>
    <s v="COSCO"/>
    <s v="HANJIN BLUE OCEAN"/>
    <s v="DDU"/>
    <s v="LE HAVRE"/>
    <n v="4"/>
    <d v="2015-02-15T00:00:00"/>
    <x v="13"/>
    <m/>
    <m/>
    <s v="doc ok"/>
    <x v="0"/>
    <m/>
    <x v="46"/>
    <s v="WM"/>
    <x v="55"/>
    <n v="183"/>
    <n v="28100"/>
    <s v="DREUX"/>
    <d v="2015-04-01T00:00:00"/>
    <d v="2015-04-02T00:00:00"/>
    <d v="2015-04-07T00:00:00"/>
    <m/>
    <m/>
    <m/>
    <m/>
    <m/>
    <s v="DDU"/>
    <m/>
    <m/>
    <m/>
    <m/>
    <m/>
    <m/>
    <m/>
    <m/>
    <m/>
    <m/>
    <m/>
    <m/>
    <m/>
    <m/>
    <m/>
    <m/>
    <s v="LE HAVRECOSCO"/>
    <x v="0"/>
  </r>
  <r>
    <n v="4561"/>
    <d v="2015-02-16T00:00:00"/>
    <s v="4500358067"/>
    <s v="FCIU9950621"/>
    <s v="COSCO"/>
    <s v="HANJIN BLUE OCEAN"/>
    <s v="DDU"/>
    <s v="LE HAVRE"/>
    <n v="4"/>
    <d v="2015-02-15T00:00:00"/>
    <x v="13"/>
    <m/>
    <m/>
    <s v="doc ok"/>
    <x v="4"/>
    <n v="6581823"/>
    <x v="30"/>
    <s v="WM"/>
    <x v="32"/>
    <n v="156"/>
    <n v="77190"/>
    <s v="MITRY-MORY"/>
    <d v="2015-04-01T00:00:00"/>
    <d v="2015-04-02T00:00:00"/>
    <d v="2015-04-07T00:00:00"/>
    <m/>
    <s v="S17"/>
    <m/>
    <m/>
    <m/>
    <s v="DDU"/>
    <m/>
    <m/>
    <m/>
    <m/>
    <m/>
    <m/>
    <m/>
    <m/>
    <m/>
    <m/>
    <m/>
    <m/>
    <m/>
    <m/>
    <m/>
    <m/>
    <s v="LE HAVRECOSCO"/>
    <x v="2"/>
  </r>
  <r>
    <n v="4562"/>
    <d v="2015-02-16T00:00:00"/>
    <s v="4500358067"/>
    <s v="FSCU8467048"/>
    <s v="COSCO"/>
    <s v="HANJIN BLUE OCEAN"/>
    <s v="DDU"/>
    <s v="LE HAVRE"/>
    <n v="4"/>
    <d v="2015-02-15T00:00:00"/>
    <x v="13"/>
    <m/>
    <m/>
    <s v="doc ok"/>
    <x v="0"/>
    <s v="urgent"/>
    <x v="47"/>
    <s v="WM"/>
    <x v="58"/>
    <n v="150"/>
    <n v="28100"/>
    <s v="DREUX"/>
    <d v="2015-04-01T00:00:00"/>
    <d v="2015-04-02T00:00:00"/>
    <d v="2015-04-07T00:00:00"/>
    <m/>
    <m/>
    <m/>
    <m/>
    <m/>
    <s v="DDU"/>
    <m/>
    <m/>
    <m/>
    <m/>
    <m/>
    <m/>
    <m/>
    <m/>
    <m/>
    <m/>
    <m/>
    <m/>
    <m/>
    <m/>
    <m/>
    <m/>
    <s v="LE HAVRECOSCO"/>
    <x v="0"/>
  </r>
  <r>
    <n v="4563"/>
    <d v="2015-02-16T00:00:00"/>
    <s v="4500339760"/>
    <s v="CBHU9112338"/>
    <s v="COSCO"/>
    <s v="HANJIN BLUE OCEAN"/>
    <s v="DDU"/>
    <s v="LE HAVRE"/>
    <n v="4"/>
    <d v="2015-02-15T00:00:00"/>
    <x v="13"/>
    <m/>
    <m/>
    <s v="doc ok"/>
    <x v="5"/>
    <n v="7123164"/>
    <x v="14"/>
    <s v="DW"/>
    <x v="14"/>
    <n v="159"/>
    <n v="59553"/>
    <s v="LAUWIN PLANQUE"/>
    <d v="2015-04-01T00:00:00"/>
    <d v="2015-04-02T00:00:00"/>
    <d v="2015-04-07T00:00:00"/>
    <m/>
    <d v="2015-04-01T00:00:00"/>
    <s v="08h"/>
    <m/>
    <m/>
    <s v="DDU"/>
    <m/>
    <m/>
    <m/>
    <m/>
    <m/>
    <m/>
    <m/>
    <m/>
    <m/>
    <m/>
    <m/>
    <m/>
    <m/>
    <m/>
    <m/>
    <m/>
    <s v="LE HAVRECOSCO"/>
    <x v="1"/>
  </r>
  <r>
    <n v="4564"/>
    <d v="2015-02-16T00:00:00"/>
    <s v="4500339760"/>
    <s v="GLDU7662822"/>
    <s v="COSCO"/>
    <s v="HANJIN BLUE OCEAN"/>
    <s v="DDU"/>
    <s v="LE HAVRE"/>
    <n v="4"/>
    <d v="2015-02-15T00:00:00"/>
    <x v="13"/>
    <m/>
    <m/>
    <s v="doc ok"/>
    <x v="0"/>
    <m/>
    <x v="14"/>
    <s v="DW"/>
    <x v="14"/>
    <n v="159"/>
    <n v="28100"/>
    <s v="DREUX"/>
    <d v="2015-04-01T00:00:00"/>
    <d v="2015-04-02T00:00:00"/>
    <d v="2015-04-07T00:00:00"/>
    <m/>
    <m/>
    <m/>
    <m/>
    <m/>
    <s v="DDU"/>
    <m/>
    <m/>
    <m/>
    <m/>
    <m/>
    <m/>
    <m/>
    <m/>
    <m/>
    <m/>
    <m/>
    <m/>
    <m/>
    <m/>
    <m/>
    <m/>
    <s v="LE HAVRECOSCO"/>
    <x v="0"/>
  </r>
  <r>
    <n v="4565"/>
    <d v="2015-02-16T00:00:00"/>
    <s v="4500339760"/>
    <s v="UETU5157761"/>
    <s v="COSCO"/>
    <s v="HANJIN BLUE OCEAN"/>
    <s v="DDU"/>
    <s v="LE HAVRE"/>
    <n v="4"/>
    <d v="2015-02-15T00:00:00"/>
    <x v="13"/>
    <m/>
    <m/>
    <s v="doc ok"/>
    <x v="0"/>
    <m/>
    <x v="14"/>
    <s v="DW"/>
    <x v="14"/>
    <n v="159"/>
    <n v="28100"/>
    <s v="DREUX"/>
    <d v="2015-04-01T00:00:00"/>
    <d v="2015-04-02T00:00:00"/>
    <d v="2015-04-07T00:00:00"/>
    <m/>
    <m/>
    <m/>
    <m/>
    <m/>
    <s v="DDU"/>
    <m/>
    <m/>
    <m/>
    <m/>
    <m/>
    <m/>
    <m/>
    <m/>
    <m/>
    <m/>
    <m/>
    <m/>
    <m/>
    <m/>
    <m/>
    <m/>
    <s v="LE HAVRECOSCO"/>
    <x v="0"/>
  </r>
  <r>
    <n v="4566"/>
    <d v="2015-02-16T00:00:00"/>
    <s v="4500339759"/>
    <s v="CBHU8957623"/>
    <s v="COSCO"/>
    <s v="HANJIN BLUE OCEAN"/>
    <s v="DDU"/>
    <s v="LE HAVRE"/>
    <n v="4"/>
    <d v="2015-02-15T00:00:00"/>
    <x v="13"/>
    <m/>
    <m/>
    <s v="doc ok"/>
    <x v="0"/>
    <m/>
    <x v="14"/>
    <s v="DW"/>
    <x v="14"/>
    <n v="159"/>
    <n v="28100"/>
    <s v="DREUX"/>
    <d v="2015-04-01T00:00:00"/>
    <d v="2015-04-02T00:00:00"/>
    <d v="2015-04-07T00:00:00"/>
    <m/>
    <m/>
    <m/>
    <m/>
    <m/>
    <s v="DDU"/>
    <m/>
    <m/>
    <m/>
    <m/>
    <m/>
    <m/>
    <m/>
    <m/>
    <m/>
    <m/>
    <m/>
    <m/>
    <m/>
    <m/>
    <m/>
    <m/>
    <s v="LE HAVRECOSCO"/>
    <x v="0"/>
  </r>
  <r>
    <n v="4567"/>
    <d v="2015-02-16T00:00:00"/>
    <s v="4500339759"/>
    <s v="FCIU9738320"/>
    <s v="COSCO"/>
    <s v="HANJIN BLUE OCEAN"/>
    <s v="DDU"/>
    <s v="LE HAVRE"/>
    <n v="4"/>
    <d v="2015-02-15T00:00:00"/>
    <x v="13"/>
    <m/>
    <m/>
    <s v="doc ok"/>
    <x v="0"/>
    <m/>
    <x v="14"/>
    <s v="DW"/>
    <x v="14"/>
    <n v="159"/>
    <n v="28100"/>
    <s v="DREUX"/>
    <d v="2015-04-01T00:00:00"/>
    <d v="2015-04-02T00:00:00"/>
    <d v="2015-04-07T00:00:00"/>
    <m/>
    <m/>
    <m/>
    <m/>
    <m/>
    <s v="DDU"/>
    <m/>
    <m/>
    <m/>
    <m/>
    <m/>
    <m/>
    <m/>
    <m/>
    <m/>
    <m/>
    <m/>
    <m/>
    <m/>
    <m/>
    <m/>
    <m/>
    <s v="LE HAVRECOSCO"/>
    <x v="0"/>
  </r>
  <r>
    <n v="4568"/>
    <d v="2015-02-16T00:00:00"/>
    <s v="4500339759"/>
    <s v="FCIU9941050"/>
    <s v="COSCO"/>
    <s v="HANJIN BLUE OCEAN"/>
    <s v="DDU"/>
    <s v="LE HAVRE"/>
    <n v="4"/>
    <d v="2015-02-15T00:00:00"/>
    <x v="13"/>
    <m/>
    <m/>
    <s v="doc ok"/>
    <x v="0"/>
    <m/>
    <x v="14"/>
    <s v="DW"/>
    <x v="14"/>
    <n v="159"/>
    <n v="28100"/>
    <s v="DREUX"/>
    <d v="2015-04-01T00:00:00"/>
    <d v="2015-04-02T00:00:00"/>
    <d v="2015-04-07T00:00:00"/>
    <m/>
    <m/>
    <m/>
    <m/>
    <m/>
    <s v="DDU"/>
    <m/>
    <m/>
    <m/>
    <m/>
    <m/>
    <m/>
    <m/>
    <m/>
    <m/>
    <m/>
    <m/>
    <m/>
    <m/>
    <m/>
    <m/>
    <m/>
    <s v="LE HAVRECOSCO"/>
    <x v="0"/>
  </r>
  <r>
    <n v="4569"/>
    <d v="2015-02-16T00:00:00"/>
    <s v="4500339757"/>
    <s v="BMOU5132104"/>
    <s v="COSCO"/>
    <s v="HANJIN BLUE OCEAN"/>
    <s v="DDU"/>
    <s v="LE HAVRE"/>
    <n v="4"/>
    <d v="2015-02-15T00:00:00"/>
    <x v="13"/>
    <m/>
    <m/>
    <s v="doc ok"/>
    <x v="17"/>
    <m/>
    <x v="48"/>
    <s v="DW"/>
    <x v="59"/>
    <n v="159"/>
    <m/>
    <e v="#N/A"/>
    <d v="2015-04-01T00:00:00"/>
    <d v="2015-04-02T00:00:00"/>
    <d v="2015-04-07T00:00:00"/>
    <m/>
    <m/>
    <m/>
    <m/>
    <m/>
    <s v="DDU"/>
    <m/>
    <m/>
    <m/>
    <m/>
    <m/>
    <m/>
    <m/>
    <m/>
    <m/>
    <m/>
    <m/>
    <m/>
    <m/>
    <m/>
    <m/>
    <m/>
    <s v="LE HAVRECOSCO"/>
    <x v="0"/>
  </r>
  <r>
    <n v="4570"/>
    <d v="2015-02-16T00:00:00"/>
    <s v="4500339757"/>
    <s v="CBHU8899419"/>
    <s v="COSCO"/>
    <s v="HANJIN BLUE OCEAN"/>
    <s v="DDU"/>
    <s v="LE HAVRE"/>
    <n v="4"/>
    <d v="2015-02-15T00:00:00"/>
    <x v="13"/>
    <m/>
    <m/>
    <s v="doc ok"/>
    <x v="0"/>
    <m/>
    <x v="14"/>
    <s v="DW"/>
    <x v="14"/>
    <n v="159"/>
    <n v="28100"/>
    <s v="DREUX"/>
    <d v="2015-04-01T00:00:00"/>
    <d v="2015-04-02T00:00:00"/>
    <d v="2015-04-07T00:00:00"/>
    <m/>
    <m/>
    <m/>
    <m/>
    <m/>
    <s v="DDU"/>
    <m/>
    <m/>
    <m/>
    <m/>
    <m/>
    <m/>
    <m/>
    <m/>
    <m/>
    <m/>
    <m/>
    <m/>
    <m/>
    <m/>
    <m/>
    <m/>
    <s v="LE HAVRECOSCO"/>
    <x v="0"/>
  </r>
  <r>
    <n v="4571"/>
    <d v="2015-02-16T00:00:00"/>
    <s v="4500339757"/>
    <s v="FSCU9347495"/>
    <s v="COSCO"/>
    <s v="HANJIN BLUE OCEAN"/>
    <s v="DDU"/>
    <s v="LE HAVRE"/>
    <n v="4"/>
    <d v="2015-02-15T00:00:00"/>
    <x v="13"/>
    <m/>
    <m/>
    <s v="doc ok"/>
    <x v="0"/>
    <m/>
    <x v="14"/>
    <s v="DW"/>
    <x v="14"/>
    <n v="159"/>
    <n v="28100"/>
    <s v="DREUX"/>
    <d v="2015-04-01T00:00:00"/>
    <d v="2015-04-02T00:00:00"/>
    <d v="2015-04-07T00:00:00"/>
    <m/>
    <m/>
    <m/>
    <m/>
    <m/>
    <s v="DDU"/>
    <m/>
    <m/>
    <m/>
    <m/>
    <m/>
    <m/>
    <m/>
    <m/>
    <m/>
    <m/>
    <m/>
    <m/>
    <m/>
    <m/>
    <m/>
    <m/>
    <s v="LE HAVRECOSCO"/>
    <x v="0"/>
  </r>
  <r>
    <n v="4572"/>
    <d v="2015-02-25T00:00:00"/>
    <s v="4500347930"/>
    <s v="ARKU8389435"/>
    <s v="ARKAS"/>
    <s v="ARKANGELO"/>
    <s v="CIF"/>
    <s v="FOS"/>
    <n v="0"/>
    <d v="2015-02-25T00:00:00"/>
    <x v="14"/>
    <d v="2015-03-07T00:00:00"/>
    <s v="ok"/>
    <s v="docs reçu le 06/03"/>
    <x v="9"/>
    <n v="2249339"/>
    <x v="49"/>
    <s v="WM"/>
    <x v="60"/>
    <n v="174"/>
    <n v="42162"/>
    <s v="ANDREZIEUX-BOUTHEON"/>
    <d v="2015-03-11T00:00:00"/>
    <d v="2015-03-06T00:00:00"/>
    <d v="2015-03-11T00:00:00"/>
    <m/>
    <d v="2015-03-17T00:00:00"/>
    <s v="6h"/>
    <n v="2042065335"/>
    <m/>
    <s v="SCHENKER"/>
    <m/>
    <m/>
    <m/>
    <m/>
    <m/>
    <m/>
    <m/>
    <m/>
    <m/>
    <m/>
    <m/>
    <m/>
    <m/>
    <m/>
    <m/>
    <m/>
    <s v="FOSARKAS"/>
    <x v="0"/>
  </r>
  <r>
    <n v="4573"/>
    <d v="2015-02-25T00:00:00"/>
    <s v="4500347930"/>
    <s v="TCNU5227292"/>
    <s v="ARKAS"/>
    <s v="ARKANGELO"/>
    <s v="CIF"/>
    <s v="FOS"/>
    <n v="0"/>
    <d v="2015-02-25T00:00:00"/>
    <x v="14"/>
    <d v="2015-03-07T00:00:00"/>
    <s v="ok"/>
    <s v="docs reçu le 06/03"/>
    <x v="9"/>
    <n v="2344969"/>
    <x v="49"/>
    <s v="WM"/>
    <x v="60"/>
    <n v="174"/>
    <s v="77230"/>
    <s v="ST MARD"/>
    <d v="2015-03-11T00:00:00"/>
    <d v="2015-03-06T00:00:00"/>
    <d v="2015-03-11T00:00:00"/>
    <m/>
    <d v="2015-03-16T00:00:00"/>
    <s v="11h"/>
    <n v="2042065421"/>
    <m/>
    <s v="SCHENKER"/>
    <m/>
    <m/>
    <m/>
    <m/>
    <m/>
    <m/>
    <m/>
    <m/>
    <m/>
    <m/>
    <m/>
    <m/>
    <m/>
    <m/>
    <m/>
    <m/>
    <s v="FOSARKAS"/>
    <x v="0"/>
  </r>
  <r>
    <n v="4574"/>
    <d v="2015-02-25T00:00:00"/>
    <s v="4500347930"/>
    <s v="ARKU8382596"/>
    <s v="ARKAS"/>
    <s v="ARKANGELO"/>
    <s v="CIF"/>
    <s v="FOS"/>
    <n v="0"/>
    <d v="2015-02-25T00:00:00"/>
    <x v="14"/>
    <d v="2015-03-07T00:00:00"/>
    <s v="ok"/>
    <s v="docs reçu le 06/03"/>
    <x v="9"/>
    <n v="2270713"/>
    <x v="17"/>
    <e v="#N/A"/>
    <x v="61"/>
    <n v="174"/>
    <s v="77230"/>
    <s v="ST MARD"/>
    <d v="2015-03-11T00:00:00"/>
    <d v="2015-03-06T00:00:00"/>
    <d v="2015-03-11T00:00:00"/>
    <m/>
    <d v="2015-03-12T00:00:00"/>
    <s v="10h"/>
    <n v="2042065246"/>
    <m/>
    <s v="SCHENKER"/>
    <m/>
    <m/>
    <m/>
    <m/>
    <m/>
    <m/>
    <m/>
    <m/>
    <m/>
    <m/>
    <m/>
    <m/>
    <m/>
    <m/>
    <m/>
    <m/>
    <s v="FOSARKAS"/>
    <x v="0"/>
  </r>
  <r>
    <n v="4575"/>
    <d v="2015-02-26T00:00:00"/>
    <s v="4500350087"/>
    <s v="BMOU5613692"/>
    <s v="CMA CGM"/>
    <s v="CMA CGM PEGASUS"/>
    <s v="DDU"/>
    <s v="LE HAVRE"/>
    <n v="10"/>
    <d v="2015-02-23T00:00:00"/>
    <x v="7"/>
    <m/>
    <m/>
    <s v="doc ok"/>
    <x v="1"/>
    <s v="urgent"/>
    <x v="16"/>
    <s v="REF"/>
    <x v="62"/>
    <s v="36+18"/>
    <n v="28100"/>
    <s v="DREUX"/>
    <d v="2015-03-26T00:00:00"/>
    <d v="2015-04-02T00:00:00"/>
    <d v="2015-04-07T00:00:00"/>
    <m/>
    <d v="2015-03-26T00:00:00"/>
    <m/>
    <n v="4500370164"/>
    <m/>
    <s v="DDU"/>
    <m/>
    <m/>
    <m/>
    <m/>
    <m/>
    <m/>
    <m/>
    <m/>
    <m/>
    <m/>
    <m/>
    <m/>
    <m/>
    <m/>
    <m/>
    <m/>
    <s v="LE HAVRECMA CGM"/>
    <x v="1"/>
  </r>
  <r>
    <n v="4576"/>
    <d v="2015-02-26T00:00:00"/>
    <s v="4500350087"/>
    <s v="BMOU5615925"/>
    <s v="CMA CGM"/>
    <s v="CMA CGM PEGASUS"/>
    <s v="DDU"/>
    <s v="LE HAVRE"/>
    <n v="10"/>
    <d v="2015-02-23T00:00:00"/>
    <x v="7"/>
    <m/>
    <m/>
    <s v="doc ok"/>
    <x v="1"/>
    <s v="urgent"/>
    <x v="16"/>
    <s v="REF"/>
    <x v="62"/>
    <s v="36+18"/>
    <n v="28100"/>
    <s v="DREUX"/>
    <d v="2015-03-26T00:00:00"/>
    <d v="2015-04-02T00:00:00"/>
    <d v="2015-04-07T00:00:00"/>
    <m/>
    <d v="2015-03-26T00:00:00"/>
    <m/>
    <n v="4500370165"/>
    <m/>
    <s v="DDU"/>
    <m/>
    <m/>
    <m/>
    <m/>
    <m/>
    <m/>
    <m/>
    <m/>
    <m/>
    <m/>
    <m/>
    <m/>
    <m/>
    <m/>
    <m/>
    <m/>
    <s v="LE HAVRECMA CGM"/>
    <x v="1"/>
  </r>
  <r>
    <n v="4577"/>
    <d v="2015-02-26T00:00:00"/>
    <s v="4500349735"/>
    <s v="BMOU5613666"/>
    <s v="CMA CGM"/>
    <s v="CMA CGM PEGASUS"/>
    <s v="DDU"/>
    <s v="LE HAVRE"/>
    <n v="10"/>
    <d v="2015-02-23T00:00:00"/>
    <x v="7"/>
    <m/>
    <m/>
    <s v="doc ok"/>
    <x v="10"/>
    <s v="urgent"/>
    <x v="16"/>
    <s v="REF"/>
    <x v="63"/>
    <s v="18+36"/>
    <n v="28100"/>
    <s v="DREUX"/>
    <d v="2015-03-26T00:00:00"/>
    <d v="2015-04-02T00:00:00"/>
    <d v="2015-04-07T00:00:00"/>
    <m/>
    <d v="2015-03-26T00:00:00"/>
    <m/>
    <n v="4500370166"/>
    <m/>
    <s v="DDU"/>
    <m/>
    <m/>
    <m/>
    <m/>
    <m/>
    <m/>
    <m/>
    <m/>
    <m/>
    <m/>
    <m/>
    <m/>
    <m/>
    <m/>
    <m/>
    <m/>
    <s v="LE HAVRECMA CGM"/>
    <x v="1"/>
  </r>
  <r>
    <n v="4578"/>
    <d v="2015-02-26T00:00:00"/>
    <s v="4500349735"/>
    <s v="BMOU5613780"/>
    <s v="CMA CGM"/>
    <s v="CMA CGM PEGASUS"/>
    <s v="DDU"/>
    <s v="LE HAVRE"/>
    <n v="10"/>
    <d v="2015-02-23T00:00:00"/>
    <x v="7"/>
    <m/>
    <m/>
    <s v="doc ok"/>
    <x v="10"/>
    <s v="urgent"/>
    <x v="16"/>
    <s v="REF"/>
    <x v="63"/>
    <s v="18+36"/>
    <n v="28100"/>
    <s v="DREUX"/>
    <d v="2015-03-26T00:00:00"/>
    <d v="2015-04-02T00:00:00"/>
    <d v="2015-04-07T00:00:00"/>
    <m/>
    <d v="2015-03-26T00:00:00"/>
    <m/>
    <n v="4500370167"/>
    <m/>
    <s v="DDU"/>
    <m/>
    <m/>
    <m/>
    <m/>
    <m/>
    <m/>
    <m/>
    <m/>
    <m/>
    <m/>
    <m/>
    <m/>
    <m/>
    <m/>
    <m/>
    <m/>
    <s v="LE HAVRECMA CGM"/>
    <x v="1"/>
  </r>
  <r>
    <n v="4579"/>
    <d v="2015-02-26T00:00:00"/>
    <s v="4500349239"/>
    <s v="CMAU8370182"/>
    <s v="CMA CGM"/>
    <s v="CMA CGM PEGASUS"/>
    <s v="DDU"/>
    <s v="LE HAVRE"/>
    <n v="10"/>
    <d v="2015-02-23T00:00:00"/>
    <x v="7"/>
    <m/>
    <m/>
    <m/>
    <x v="3"/>
    <s v="305040/A"/>
    <x v="41"/>
    <s v="REF"/>
    <x v="47"/>
    <n v="36"/>
    <n v="44360"/>
    <s v="ST ETIENNE DE MONT LUC"/>
    <d v="2015-03-26T00:00:00"/>
    <d v="2015-04-02T00:00:00"/>
    <d v="2015-04-07T00:00:00"/>
    <d v="2015-03-04T00:00:00"/>
    <d v="2015-03-27T00:00:00"/>
    <s v="13h"/>
    <n v="2042065598"/>
    <m/>
    <s v="DDU"/>
    <m/>
    <m/>
    <m/>
    <m/>
    <m/>
    <m/>
    <m/>
    <m/>
    <m/>
    <m/>
    <m/>
    <m/>
    <m/>
    <m/>
    <m/>
    <m/>
    <s v="LE HAVRECMA CGM"/>
    <x v="1"/>
  </r>
  <r>
    <n v="4580"/>
    <d v="2015-02-26T00:00:00"/>
    <s v="4500349239"/>
    <s v="CMAU8377891"/>
    <s v="CMA CGM"/>
    <s v="CMA CGM PEGASUS"/>
    <s v="DDU"/>
    <s v="LE HAVRE"/>
    <n v="10"/>
    <d v="2015-02-23T00:00:00"/>
    <x v="7"/>
    <m/>
    <m/>
    <m/>
    <x v="3"/>
    <s v="305040/B"/>
    <x v="41"/>
    <s v="REF"/>
    <x v="47"/>
    <n v="36"/>
    <n v="44360"/>
    <s v="ST ETIENNE DE MONT LUC"/>
    <d v="2015-03-26T00:00:00"/>
    <d v="2015-04-02T00:00:00"/>
    <d v="2015-04-07T00:00:00"/>
    <d v="2015-03-04T00:00:00"/>
    <d v="2015-03-27T00:00:00"/>
    <s v="14h"/>
    <n v="2042065599"/>
    <m/>
    <s v="DDU"/>
    <m/>
    <m/>
    <m/>
    <m/>
    <m/>
    <m/>
    <m/>
    <m/>
    <m/>
    <m/>
    <m/>
    <m/>
    <m/>
    <m/>
    <m/>
    <m/>
    <s v="LE HAVRECMA CGM"/>
    <x v="1"/>
  </r>
  <r>
    <n v="4581"/>
    <d v="2015-02-26T00:00:00"/>
    <s v="4500349239"/>
    <s v="ECMU4656843"/>
    <s v="CMA CGM"/>
    <s v="CMA CGM PEGASUS"/>
    <s v="DDU"/>
    <s v="LE HAVRE"/>
    <n v="10"/>
    <d v="2015-02-23T00:00:00"/>
    <x v="7"/>
    <m/>
    <m/>
    <m/>
    <x v="6"/>
    <n v="137271"/>
    <x v="41"/>
    <s v="REF"/>
    <x v="47"/>
    <n v="36"/>
    <n v="41500"/>
    <s v="MER"/>
    <d v="2015-03-26T00:00:00"/>
    <d v="2015-04-02T00:00:00"/>
    <d v="2015-04-07T00:00:00"/>
    <d v="2015-03-04T00:00:00"/>
    <d v="2015-03-27T00:00:00"/>
    <s v="08h"/>
    <n v="2042065600"/>
    <m/>
    <s v="DDU"/>
    <m/>
    <m/>
    <m/>
    <m/>
    <m/>
    <m/>
    <m/>
    <m/>
    <m/>
    <m/>
    <m/>
    <m/>
    <m/>
    <m/>
    <m/>
    <m/>
    <s v="LE HAVRECMA CGM"/>
    <x v="1"/>
  </r>
  <r>
    <n v="4582"/>
    <d v="2015-02-26T00:00:00"/>
    <s v="4500349239"/>
    <s v="UESU4295058"/>
    <s v="CMA CGM"/>
    <s v="CMA CGM PEGASUS"/>
    <s v="DDU"/>
    <s v="LE HAVRE"/>
    <n v="10"/>
    <d v="2015-02-23T00:00:00"/>
    <x v="7"/>
    <m/>
    <m/>
    <m/>
    <x v="18"/>
    <n v="55479685"/>
    <x v="41"/>
    <s v="REF"/>
    <x v="47"/>
    <n v="36"/>
    <n v="77240"/>
    <s v="VERT SAINT DENIS"/>
    <d v="2015-03-26T00:00:00"/>
    <d v="2015-04-02T00:00:00"/>
    <d v="2015-04-07T00:00:00"/>
    <d v="2015-03-04T00:00:00"/>
    <d v="2015-03-27T00:00:00"/>
    <s v="8h00"/>
    <n v="2042065601"/>
    <m/>
    <s v="DDU"/>
    <m/>
    <m/>
    <m/>
    <m/>
    <m/>
    <m/>
    <m/>
    <m/>
    <m/>
    <m/>
    <m/>
    <m/>
    <m/>
    <m/>
    <m/>
    <m/>
    <s v="LE HAVRECMA CGM"/>
    <x v="1"/>
  </r>
  <r>
    <n v="4583"/>
    <d v="2015-02-26T00:00:00"/>
    <s v="4500358618"/>
    <s v="TEMU6414908"/>
    <s v="CMA CGM"/>
    <s v="CMA CGM PEGASUS"/>
    <s v="DDU"/>
    <s v="LE HAVRE"/>
    <n v="10"/>
    <d v="2015-02-23T00:00:00"/>
    <x v="7"/>
    <m/>
    <m/>
    <s v="doc ok"/>
    <x v="0"/>
    <s v="urgent"/>
    <x v="22"/>
    <s v="FRZ"/>
    <x v="23"/>
    <n v="152"/>
    <n v="28100"/>
    <s v="DREUX"/>
    <d v="2015-03-26T00:00:00"/>
    <d v="2015-04-02T00:00:00"/>
    <d v="2015-04-07T00:00:00"/>
    <m/>
    <d v="2015-03-26T00:00:00"/>
    <m/>
    <n v="4500370168"/>
    <m/>
    <s v="DDU"/>
    <m/>
    <m/>
    <m/>
    <m/>
    <m/>
    <m/>
    <m/>
    <m/>
    <m/>
    <m/>
    <m/>
    <m/>
    <m/>
    <m/>
    <m/>
    <m/>
    <s v="LE HAVRECMA CGM"/>
    <x v="1"/>
  </r>
  <r>
    <n v="4584"/>
    <d v="2015-02-26T00:00:00"/>
    <s v="4500358618"/>
    <s v="CAIU8868547"/>
    <s v="CMA CGM"/>
    <s v="CMA CGM PEGASUS"/>
    <s v="DDU"/>
    <s v="LE HAVRE"/>
    <n v="10"/>
    <d v="2015-02-23T00:00:00"/>
    <x v="7"/>
    <m/>
    <m/>
    <s v="doc ok"/>
    <x v="9"/>
    <n v="2304904"/>
    <x v="29"/>
    <s v="FRZ"/>
    <x v="30"/>
    <n v="143"/>
    <n v="42162"/>
    <s v="ANDREZIEUX-BOUTHEON"/>
    <d v="2015-03-26T00:00:00"/>
    <d v="2015-04-02T00:00:00"/>
    <d v="2015-04-07T00:00:00"/>
    <d v="2015-03-04T00:00:00"/>
    <d v="2015-04-09T00:00:00"/>
    <s v="06h"/>
    <m/>
    <m/>
    <s v="DDU"/>
    <m/>
    <m/>
    <m/>
    <m/>
    <m/>
    <m/>
    <m/>
    <m/>
    <m/>
    <m/>
    <m/>
    <m/>
    <m/>
    <m/>
    <m/>
    <m/>
    <s v="LE HAVRECMA CGM"/>
    <x v="1"/>
  </r>
  <r>
    <n v="4585"/>
    <d v="2015-02-26T00:00:00"/>
    <s v="4500358052"/>
    <s v="ECMU9109350"/>
    <s v="CMA CGM"/>
    <s v="CMA CGM PEGASUS"/>
    <s v="DDU"/>
    <s v="LE HAVRE"/>
    <n v="10"/>
    <d v="2015-02-23T00:00:00"/>
    <x v="7"/>
    <m/>
    <m/>
    <s v="doc ok"/>
    <x v="0"/>
    <m/>
    <x v="31"/>
    <s v="REF"/>
    <x v="33"/>
    <n v="71"/>
    <n v="28100"/>
    <s v="DREUX"/>
    <d v="2015-03-26T00:00:00"/>
    <d v="2015-04-02T00:00:00"/>
    <d v="2015-04-07T00:00:00"/>
    <m/>
    <d v="2015-03-27T00:00:00"/>
    <m/>
    <m/>
    <m/>
    <s v="DDU"/>
    <m/>
    <m/>
    <m/>
    <m/>
    <m/>
    <m/>
    <m/>
    <m/>
    <m/>
    <m/>
    <m/>
    <m/>
    <m/>
    <m/>
    <m/>
    <m/>
    <s v="LE HAVRECMA CGM"/>
    <x v="1"/>
  </r>
  <r>
    <n v="4586"/>
    <d v="2015-02-26T00:00:00"/>
    <s v="4500349737"/>
    <s v="BMOU5613476"/>
    <s v="CMA CGM"/>
    <s v="CMA CGM PEGASUS"/>
    <s v="DDU"/>
    <s v="LE HAVRE"/>
    <n v="10"/>
    <d v="2015-02-23T00:00:00"/>
    <x v="7"/>
    <m/>
    <m/>
    <s v="doc ok"/>
    <x v="19"/>
    <s v="urgent"/>
    <x v="17"/>
    <e v="#N/A"/>
    <x v="34"/>
    <s v="18+36"/>
    <n v="28100"/>
    <s v="DREUX"/>
    <d v="2015-03-26T00:00:00"/>
    <d v="2015-04-02T00:00:00"/>
    <d v="2015-04-07T00:00:00"/>
    <m/>
    <d v="2015-03-26T00:00:00"/>
    <m/>
    <n v="4500370169"/>
    <m/>
    <s v="DDU"/>
    <m/>
    <m/>
    <m/>
    <m/>
    <m/>
    <m/>
    <m/>
    <m/>
    <m/>
    <m/>
    <m/>
    <m/>
    <m/>
    <m/>
    <m/>
    <m/>
    <s v="LE HAVRECMA CGM"/>
    <x v="1"/>
  </r>
  <r>
    <n v="4587"/>
    <d v="2015-02-26T00:00:00"/>
    <s v="4500349737"/>
    <s v="BMOU5613630"/>
    <s v="CMA CGM"/>
    <s v="CMA CGM PEGASUS"/>
    <s v="DDU"/>
    <s v="LE HAVRE"/>
    <n v="10"/>
    <d v="2015-02-23T00:00:00"/>
    <x v="7"/>
    <m/>
    <m/>
    <s v="doc ok"/>
    <x v="7"/>
    <s v="urgent"/>
    <x v="17"/>
    <e v="#N/A"/>
    <x v="34"/>
    <s v="18+36"/>
    <n v="28100"/>
    <s v="DREUX"/>
    <d v="2015-03-26T00:00:00"/>
    <d v="2015-04-02T00:00:00"/>
    <d v="2015-04-07T00:00:00"/>
    <m/>
    <d v="2015-03-26T00:00:00"/>
    <m/>
    <n v="4500370170"/>
    <m/>
    <s v="DDU"/>
    <m/>
    <m/>
    <m/>
    <m/>
    <m/>
    <m/>
    <m/>
    <m/>
    <m/>
    <m/>
    <m/>
    <m/>
    <m/>
    <m/>
    <m/>
    <m/>
    <s v="LE HAVRECMA CGM"/>
    <x v="1"/>
  </r>
  <r>
    <n v="4588"/>
    <d v="2015-02-26T00:00:00"/>
    <s v="4500349737"/>
    <s v="BMOU5612187"/>
    <s v="CMA CGM"/>
    <s v="CMA CGM PEGASUS"/>
    <s v="DDU"/>
    <s v="LE HAVRE"/>
    <n v="10"/>
    <d v="2015-02-23T00:00:00"/>
    <x v="7"/>
    <m/>
    <m/>
    <s v="doc ok"/>
    <x v="20"/>
    <s v="urgent"/>
    <x v="17"/>
    <e v="#N/A"/>
    <x v="34"/>
    <s v="18+36"/>
    <n v="28100"/>
    <s v="DREUX"/>
    <d v="2015-03-26T00:00:00"/>
    <d v="2015-04-02T00:00:00"/>
    <d v="2015-04-07T00:00:00"/>
    <m/>
    <d v="2015-03-26T00:00:00"/>
    <m/>
    <n v="4500370171"/>
    <m/>
    <s v="DDU"/>
    <m/>
    <m/>
    <m/>
    <m/>
    <m/>
    <m/>
    <m/>
    <m/>
    <m/>
    <m/>
    <m/>
    <m/>
    <m/>
    <m/>
    <m/>
    <m/>
    <s v="LE HAVRECMA CGM"/>
    <x v="1"/>
  </r>
  <r>
    <n v="4589"/>
    <d v="2015-02-26T00:00:00"/>
    <s v="4500349737"/>
    <s v="BMOU5614934"/>
    <s v="CMA CGM"/>
    <s v="CMA CGM PEGASUS"/>
    <s v="DDU"/>
    <s v="LE HAVRE"/>
    <n v="10"/>
    <d v="2015-02-23T00:00:00"/>
    <x v="7"/>
    <m/>
    <m/>
    <s v="doc ok"/>
    <x v="20"/>
    <s v="urgent"/>
    <x v="17"/>
    <e v="#N/A"/>
    <x v="34"/>
    <s v="18+36"/>
    <n v="28100"/>
    <s v="DREUX"/>
    <d v="2015-03-26T00:00:00"/>
    <d v="2015-04-02T00:00:00"/>
    <d v="2015-04-07T00:00:00"/>
    <m/>
    <d v="2015-03-26T00:00:00"/>
    <m/>
    <n v="4500370172"/>
    <m/>
    <s v="DDU"/>
    <m/>
    <m/>
    <m/>
    <m/>
    <m/>
    <m/>
    <m/>
    <m/>
    <m/>
    <m/>
    <m/>
    <m/>
    <m/>
    <m/>
    <m/>
    <m/>
    <s v="LE HAVRECMA CGM"/>
    <x v="1"/>
  </r>
  <r>
    <n v="4590"/>
    <d v="2015-02-26T00:00:00"/>
    <s v="4500349737"/>
    <s v="BMOU5615490"/>
    <s v="CMA CGM"/>
    <s v="CMA CGM PEGASUS"/>
    <s v="DDU"/>
    <s v="LE HAVRE"/>
    <n v="10"/>
    <d v="2015-02-23T00:00:00"/>
    <x v="7"/>
    <m/>
    <m/>
    <s v="doc ok"/>
    <x v="20"/>
    <s v="urgent"/>
    <x v="17"/>
    <e v="#N/A"/>
    <x v="34"/>
    <s v="18+36"/>
    <n v="28100"/>
    <s v="DREUX"/>
    <d v="2015-03-26T00:00:00"/>
    <d v="2015-04-02T00:00:00"/>
    <d v="2015-04-07T00:00:00"/>
    <m/>
    <d v="2015-03-26T00:00:00"/>
    <m/>
    <n v="4500370173"/>
    <m/>
    <s v="DDU"/>
    <m/>
    <m/>
    <m/>
    <m/>
    <m/>
    <m/>
    <m/>
    <m/>
    <m/>
    <m/>
    <m/>
    <m/>
    <m/>
    <m/>
    <m/>
    <m/>
    <s v="LE HAVRECMA CGM"/>
    <x v="1"/>
  </r>
  <r>
    <n v="4591"/>
    <d v="2015-02-26T00:00:00"/>
    <s v="4500349737"/>
    <s v="BMOU5615524"/>
    <s v="CMA CGM"/>
    <s v="CMA CGM PEGASUS"/>
    <s v="DDU"/>
    <s v="LE HAVRE"/>
    <n v="10"/>
    <d v="2015-02-23T00:00:00"/>
    <x v="7"/>
    <m/>
    <m/>
    <s v="doc ok"/>
    <x v="20"/>
    <s v="urgent"/>
    <x v="17"/>
    <e v="#N/A"/>
    <x v="34"/>
    <s v="18+36"/>
    <n v="28100"/>
    <s v="DREUX"/>
    <d v="2015-03-26T00:00:00"/>
    <d v="2015-04-02T00:00:00"/>
    <d v="2015-04-07T00:00:00"/>
    <m/>
    <d v="2015-03-26T00:00:00"/>
    <m/>
    <n v="4500370174"/>
    <m/>
    <s v="DDU"/>
    <m/>
    <m/>
    <m/>
    <m/>
    <m/>
    <m/>
    <m/>
    <m/>
    <m/>
    <m/>
    <m/>
    <m/>
    <m/>
    <m/>
    <m/>
    <m/>
    <s v="LE HAVRECMA CGM"/>
    <x v="1"/>
  </r>
  <r>
    <n v="4592"/>
    <d v="2015-02-26T00:00:00"/>
    <s v="4500349737"/>
    <s v="BMOU5615503"/>
    <s v="CMA CGM"/>
    <s v="CMA CGM PEGASUS"/>
    <s v="DDU"/>
    <s v="LE HAVRE"/>
    <n v="10"/>
    <d v="2015-02-23T00:00:00"/>
    <x v="7"/>
    <m/>
    <m/>
    <s v="doc ok"/>
    <x v="20"/>
    <s v="urgent"/>
    <x v="17"/>
    <e v="#N/A"/>
    <x v="34"/>
    <s v="18+36"/>
    <n v="28100"/>
    <s v="DREUX"/>
    <d v="2015-03-26T00:00:00"/>
    <d v="2015-04-02T00:00:00"/>
    <d v="2015-04-07T00:00:00"/>
    <m/>
    <d v="2015-03-26T00:00:00"/>
    <m/>
    <n v="4500370175"/>
    <m/>
    <s v="DDU"/>
    <m/>
    <m/>
    <m/>
    <m/>
    <m/>
    <m/>
    <m/>
    <m/>
    <m/>
    <m/>
    <m/>
    <m/>
    <m/>
    <m/>
    <m/>
    <m/>
    <s v="LE HAVRECMA CGM"/>
    <x v="1"/>
  </r>
  <r>
    <n v="4593"/>
    <d v="2015-02-26T00:00:00"/>
    <s v="4500349737"/>
    <s v="BMOU5615571"/>
    <s v="CMA CGM"/>
    <s v="CMA CGM PEGASUS"/>
    <s v="DDU"/>
    <s v="LE HAVRE"/>
    <n v="10"/>
    <d v="2015-02-23T00:00:00"/>
    <x v="7"/>
    <m/>
    <m/>
    <s v="doc ok"/>
    <x v="21"/>
    <s v="urgent"/>
    <x v="17"/>
    <e v="#N/A"/>
    <x v="34"/>
    <s v="18+36"/>
    <n v="28100"/>
    <s v="DREUX"/>
    <d v="2015-03-26T00:00:00"/>
    <d v="2015-04-02T00:00:00"/>
    <d v="2015-04-07T00:00:00"/>
    <m/>
    <d v="2015-03-26T00:00:00"/>
    <m/>
    <n v="4500370176"/>
    <m/>
    <s v="DDU"/>
    <m/>
    <m/>
    <m/>
    <m/>
    <m/>
    <m/>
    <m/>
    <m/>
    <m/>
    <m/>
    <m/>
    <m/>
    <m/>
    <m/>
    <m/>
    <m/>
    <s v="LE HAVRECMA CGM"/>
    <x v="1"/>
  </r>
  <r>
    <n v="4594"/>
    <d v="2015-02-26T00:00:00"/>
    <s v="4500349737"/>
    <s v="BMOU5615592"/>
    <s v="CMA CGM"/>
    <s v="CMA CGM PEGASUS"/>
    <s v="DDU"/>
    <s v="LE HAVRE"/>
    <n v="10"/>
    <d v="2015-02-23T00:00:00"/>
    <x v="7"/>
    <m/>
    <m/>
    <s v="doc ok"/>
    <x v="22"/>
    <n v="38832"/>
    <x v="17"/>
    <e v="#N/A"/>
    <x v="34"/>
    <s v="18+36"/>
    <m/>
    <e v="#N/A"/>
    <d v="2015-03-26T00:00:00"/>
    <d v="2015-04-02T00:00:00"/>
    <d v="2015-04-07T00:00:00"/>
    <m/>
    <m/>
    <m/>
    <m/>
    <m/>
    <s v="DDU"/>
    <m/>
    <m/>
    <m/>
    <m/>
    <m/>
    <m/>
    <m/>
    <m/>
    <m/>
    <m/>
    <m/>
    <m/>
    <m/>
    <m/>
    <m/>
    <m/>
    <s v="LE HAVRECMA CGM"/>
    <x v="0"/>
  </r>
  <r>
    <n v="4595"/>
    <d v="2015-02-26T00:00:00"/>
    <s v="4500354650"/>
    <s v="CMAU5134460"/>
    <s v="CMA CGM"/>
    <s v="CMA CGM PEGASUS"/>
    <s v="DDU"/>
    <s v="LE HAVRE"/>
    <n v="10"/>
    <d v="2015-02-23T00:00:00"/>
    <x v="7"/>
    <m/>
    <m/>
    <s v="doc ok"/>
    <x v="0"/>
    <m/>
    <x v="29"/>
    <s v="FRZ"/>
    <x v="30"/>
    <n v="143"/>
    <n v="28100"/>
    <s v="DREUX"/>
    <d v="2015-03-26T00:00:00"/>
    <d v="2015-04-02T00:00:00"/>
    <d v="2015-04-07T00:00:00"/>
    <m/>
    <d v="2015-03-27T00:00:00"/>
    <m/>
    <m/>
    <m/>
    <s v="DDU"/>
    <m/>
    <m/>
    <m/>
    <m/>
    <m/>
    <m/>
    <m/>
    <m/>
    <m/>
    <m/>
    <m/>
    <m/>
    <m/>
    <m/>
    <m/>
    <m/>
    <s v="LE HAVRECMA CGM"/>
    <x v="1"/>
  </r>
  <r>
    <n v="4596"/>
    <d v="2015-02-27T00:00:00"/>
    <n v="4500349725"/>
    <s v="CBHU8455749"/>
    <s v="COSCO"/>
    <s v="CMA CGM TITAN"/>
    <s v="CIF"/>
    <s v="LE HAVRE"/>
    <n v="4"/>
    <d v="2015-02-10T00:00:00"/>
    <x v="6"/>
    <s v="OK"/>
    <s v="ok"/>
    <s v="OK"/>
    <x v="0"/>
    <s v="urgent"/>
    <x v="50"/>
    <s v="TV"/>
    <x v="64"/>
    <n v="1083"/>
    <n v="28100"/>
    <s v="DREUX"/>
    <d v="2015-03-10T00:00:00"/>
    <d v="2015-03-09T00:00:00"/>
    <d v="2015-03-14T00:00:00"/>
    <m/>
    <d v="2015-03-10T00:00:00"/>
    <m/>
    <n v="4500368215"/>
    <m/>
    <s v="DELAUNAY"/>
    <n v="58358020"/>
    <m/>
    <m/>
    <m/>
    <m/>
    <m/>
    <m/>
    <m/>
    <m/>
    <m/>
    <m/>
    <m/>
    <m/>
    <m/>
    <m/>
    <m/>
    <s v="LE HAVRECOSCO"/>
    <x v="0"/>
  </r>
  <r>
    <n v="4597"/>
    <d v="2015-02-27T00:00:00"/>
    <n v="4500349725"/>
    <s v="FSCU8865226"/>
    <s v="COSCO"/>
    <s v="CMA CGM TITAN"/>
    <s v="CIF"/>
    <s v="LE HAVRE"/>
    <n v="4"/>
    <d v="2015-02-10T00:00:00"/>
    <x v="6"/>
    <s v="OK"/>
    <s v="ok"/>
    <s v="OK"/>
    <x v="12"/>
    <s v="CFE2 086"/>
    <x v="50"/>
    <s v="TV"/>
    <x v="64"/>
    <n v="1000"/>
    <n v="31075"/>
    <s v="TOULOUSE"/>
    <d v="2015-03-10T00:00:00"/>
    <d v="2015-03-09T00:00:00"/>
    <d v="2015-03-14T00:00:00"/>
    <d v="2015-03-04T00:00:00"/>
    <d v="2015-03-13T00:00:00"/>
    <s v="9H"/>
    <m/>
    <m/>
    <s v="SCHENKER"/>
    <n v="58358020"/>
    <m/>
    <m/>
    <m/>
    <m/>
    <m/>
    <m/>
    <m/>
    <m/>
    <m/>
    <m/>
    <m/>
    <m/>
    <m/>
    <m/>
    <m/>
    <s v="LE HAVRECOSCO"/>
    <x v="0"/>
  </r>
  <r>
    <n v="4598"/>
    <d v="2015-02-27T00:00:00"/>
    <n v="4500349725"/>
    <s v="TCNU8962156"/>
    <s v="COSCO"/>
    <s v="CMA CGM TITAN"/>
    <s v="CIF"/>
    <s v="LE HAVRE"/>
    <n v="4"/>
    <d v="2015-02-10T00:00:00"/>
    <x v="6"/>
    <s v="OK"/>
    <s v="ok"/>
    <s v="OK"/>
    <x v="12"/>
    <s v="CFE2 086"/>
    <x v="50"/>
    <s v="TV"/>
    <x v="64"/>
    <n v="1000"/>
    <n v="31075"/>
    <s v="TOULOUSE"/>
    <d v="2015-03-10T00:00:00"/>
    <d v="2015-03-09T00:00:00"/>
    <d v="2015-03-14T00:00:00"/>
    <d v="2015-03-04T00:00:00"/>
    <d v="2015-03-16T00:00:00"/>
    <s v="9H"/>
    <m/>
    <m/>
    <s v="SCHENKER"/>
    <n v="58358020"/>
    <m/>
    <m/>
    <m/>
    <m/>
    <m/>
    <m/>
    <m/>
    <m/>
    <m/>
    <m/>
    <m/>
    <m/>
    <m/>
    <m/>
    <m/>
    <s v="LE HAVRECOSCO"/>
    <x v="0"/>
  </r>
  <r>
    <n v="4599"/>
    <d v="2015-02-27T00:00:00"/>
    <n v="4500349725"/>
    <s v="FSCU8867492"/>
    <s v="COSCO"/>
    <s v="CMA CGM TITAN"/>
    <s v="CIF"/>
    <s v="LE HAVRE"/>
    <n v="4"/>
    <d v="2015-02-05T00:00:00"/>
    <x v="6"/>
    <s v="OK"/>
    <s v="ok"/>
    <s v="OK"/>
    <x v="0"/>
    <s v="urgent"/>
    <x v="50"/>
    <s v="TV"/>
    <x v="64"/>
    <n v="973"/>
    <n v="28100"/>
    <s v="DREUX"/>
    <d v="2015-03-10T00:00:00"/>
    <d v="2015-03-09T00:00:00"/>
    <d v="2015-03-14T00:00:00"/>
    <m/>
    <d v="2015-03-10T00:00:00"/>
    <m/>
    <n v="4500368216"/>
    <m/>
    <s v="DELAUNAY"/>
    <n v="58358020"/>
    <m/>
    <m/>
    <m/>
    <m/>
    <m/>
    <m/>
    <m/>
    <m/>
    <m/>
    <m/>
    <m/>
    <m/>
    <m/>
    <m/>
    <m/>
    <s v="LE HAVRECOSCO"/>
    <x v="0"/>
  </r>
  <r>
    <n v="4600"/>
    <d v="2015-03-04T00:00:00"/>
    <n v="4500349719"/>
    <s v="CBHU6231056"/>
    <s v="COSCO"/>
    <s v="HANJIN SOOHO"/>
    <s v="CIF"/>
    <s v="LE HAVRE"/>
    <n v="4"/>
    <d v="2015-02-05T00:00:00"/>
    <x v="5"/>
    <s v="OK"/>
    <s v="ok"/>
    <s v="doc ok"/>
    <x v="12"/>
    <s v="CFE2 086"/>
    <x v="51"/>
    <s v="TV"/>
    <x v="65"/>
    <n v="1500"/>
    <n v="31075"/>
    <s v="TOULOUSE"/>
    <d v="2015-03-18T00:00:00"/>
    <d v="2015-03-19T00:00:00"/>
    <d v="2015-03-24T00:00:00"/>
    <d v="2015-03-04T00:00:00"/>
    <d v="2015-03-19T00:00:00"/>
    <s v="14h30"/>
    <s v="stand by"/>
    <m/>
    <m/>
    <n v="58358202"/>
    <m/>
    <m/>
    <m/>
    <m/>
    <m/>
    <m/>
    <m/>
    <m/>
    <m/>
    <m/>
    <m/>
    <m/>
    <m/>
    <m/>
    <m/>
    <s v="LE HAVRECOSCO"/>
    <x v="0"/>
  </r>
  <r>
    <n v="4601"/>
    <d v="2015-03-05T00:00:00"/>
    <s v="4500357255"/>
    <s v="MEDU8839935"/>
    <s v="MSC"/>
    <s v="EVELYN MAERSK "/>
    <s v="CIF"/>
    <s v="LE HAVRE"/>
    <n v="10"/>
    <d v="2015-02-17T00:00:00"/>
    <x v="9"/>
    <m/>
    <m/>
    <s v="doc ok"/>
    <x v="9"/>
    <n v="2320645"/>
    <x v="17"/>
    <e v="#N/A"/>
    <x v="66"/>
    <s v="35+16"/>
    <n v="42340"/>
    <s v="VEAUCHE"/>
    <d v="2015-03-27T00:00:00"/>
    <d v="2015-04-03T00:00:00"/>
    <d v="2015-04-08T00:00:00"/>
    <d v="2015-03-05T00:00:00"/>
    <d v="2015-04-02T00:00:00"/>
    <s v="08h"/>
    <n v="2042065602"/>
    <m/>
    <s v="SCHENKER"/>
    <m/>
    <m/>
    <m/>
    <m/>
    <m/>
    <m/>
    <m/>
    <m/>
    <m/>
    <m/>
    <m/>
    <m/>
    <m/>
    <m/>
    <m/>
    <m/>
    <s v="LE HAVREMSC"/>
    <x v="1"/>
  </r>
  <r>
    <n v="4602"/>
    <d v="2015-03-05T00:00:00"/>
    <s v="4500358946"/>
    <s v="GLDU5117480"/>
    <s v="MSC"/>
    <s v="MSC BEATRICE"/>
    <s v="CIF"/>
    <s v="FOS"/>
    <n v="6"/>
    <d v="2015-02-04T00:00:00"/>
    <x v="15"/>
    <m/>
    <m/>
    <m/>
    <x v="23"/>
    <s v="CONTAINER 20' N° 1"/>
    <x v="17"/>
    <e v="#N/A"/>
    <x v="67"/>
    <s v="2+22"/>
    <n v="34740"/>
    <s v="VENDARGUES"/>
    <e v="#VALUE!"/>
    <e v="#VALUE!"/>
    <e v="#VALUE!"/>
    <m/>
    <s v="rdv a prendre"/>
    <m/>
    <m/>
    <m/>
    <m/>
    <m/>
    <m/>
    <m/>
    <m/>
    <m/>
    <m/>
    <m/>
    <m/>
    <m/>
    <m/>
    <m/>
    <m/>
    <m/>
    <m/>
    <m/>
    <m/>
    <s v="FOSMSC"/>
    <x v="2"/>
  </r>
  <r>
    <n v="4603"/>
    <d v="2015-03-05T00:00:00"/>
    <s v="4500358946"/>
    <s v="MSCU1677815"/>
    <s v="MSC"/>
    <s v="MSC BEATRICE"/>
    <s v="CIF"/>
    <s v="FOS"/>
    <n v="6"/>
    <d v="2015-02-16T00:00:00"/>
    <x v="15"/>
    <m/>
    <m/>
    <m/>
    <x v="23"/>
    <s v="CONTAINER 20' N° 2"/>
    <x v="17"/>
    <e v="#N/A"/>
    <x v="68"/>
    <s v="2+22"/>
    <n v="34740"/>
    <s v="VENDARGUES"/>
    <e v="#VALUE!"/>
    <e v="#VALUE!"/>
    <e v="#VALUE!"/>
    <m/>
    <s v="rdv a prendre"/>
    <m/>
    <m/>
    <m/>
    <m/>
    <m/>
    <m/>
    <m/>
    <m/>
    <m/>
    <m/>
    <m/>
    <m/>
    <m/>
    <m/>
    <m/>
    <m/>
    <m/>
    <m/>
    <m/>
    <m/>
    <s v="FOSMSC"/>
    <x v="2"/>
  </r>
  <r>
    <n v="4604"/>
    <d v="2015-03-05T00:00:00"/>
    <n v="4500351145"/>
    <s v="MSCU9259299"/>
    <s v="MSC"/>
    <s v="POHORJE"/>
    <s v="CIF"/>
    <s v="LE HAVRE"/>
    <n v="10"/>
    <d v="2015-02-26T00:00:00"/>
    <x v="6"/>
    <s v="OK"/>
    <s v="ok"/>
    <m/>
    <x v="1"/>
    <m/>
    <x v="49"/>
    <s v="WM"/>
    <x v="60"/>
    <n v="174"/>
    <n v="28100"/>
    <s v="DREUX"/>
    <d v="2015-03-10T00:00:00"/>
    <d v="2015-03-15T00:00:00"/>
    <d v="2015-03-20T00:00:00"/>
    <m/>
    <d v="2015-03-10T00:00:00"/>
    <m/>
    <n v="4500369527"/>
    <m/>
    <s v="DELAUNAY"/>
    <n v="58358178"/>
    <s v="doc"/>
    <m/>
    <m/>
    <m/>
    <m/>
    <m/>
    <m/>
    <m/>
    <m/>
    <m/>
    <m/>
    <m/>
    <m/>
    <m/>
    <m/>
    <s v="LE HAVREMSC"/>
    <x v="0"/>
  </r>
  <r>
    <n v="4605"/>
    <d v="2015-03-05T00:00:00"/>
    <n v="4500351145"/>
    <s v="MSCU8640119"/>
    <s v="MSC"/>
    <s v="POHORJE"/>
    <s v="CIF"/>
    <s v="LE HAVRE"/>
    <n v="10"/>
    <d v="2015-02-26T00:00:00"/>
    <x v="6"/>
    <s v="OK"/>
    <s v="ok"/>
    <m/>
    <x v="1"/>
    <m/>
    <x v="49"/>
    <s v="WM"/>
    <x v="60"/>
    <n v="174"/>
    <n v="28100"/>
    <s v="DREUX"/>
    <d v="2015-03-10T00:00:00"/>
    <d v="2015-03-15T00:00:00"/>
    <d v="2015-03-20T00:00:00"/>
    <m/>
    <d v="2015-03-10T00:00:00"/>
    <m/>
    <n v="4500369528"/>
    <m/>
    <s v="DELAUNAY"/>
    <n v="58358178"/>
    <m/>
    <m/>
    <m/>
    <m/>
    <m/>
    <m/>
    <m/>
    <m/>
    <m/>
    <m/>
    <m/>
    <m/>
    <m/>
    <m/>
    <m/>
    <s v="LE HAVREMSC"/>
    <x v="0"/>
  </r>
  <r>
    <n v="4606"/>
    <n v="42072"/>
    <s v="4500349730"/>
    <s v="TEMU2519460"/>
    <s v="CMA CGM"/>
    <s v="CMA CGM JULES VERNE"/>
    <s v="CIF"/>
    <s v="LE HAVRE"/>
    <n v="10"/>
    <n v="42063"/>
    <x v="16"/>
    <m/>
    <m/>
    <m/>
    <x v="24"/>
    <m/>
    <x v="17"/>
    <e v="#N/A"/>
    <x v="69"/>
    <s v="1800+2400"/>
    <m/>
    <e v="#N/A"/>
    <d v="2015-04-06T00:00:00"/>
    <d v="2015-04-11T00:00:00"/>
    <d v="2015-04-16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07"/>
    <n v="42072"/>
    <s v="4500349730"/>
    <s v="CLHU4515747"/>
    <s v="CMA CGM"/>
    <s v="CMA CGM JULES VERNE"/>
    <s v="CIF"/>
    <s v="LE HAVRE"/>
    <n v="10"/>
    <n v="42063"/>
    <x v="16"/>
    <m/>
    <m/>
    <m/>
    <x v="24"/>
    <m/>
    <x v="17"/>
    <e v="#N/A"/>
    <x v="70"/>
    <s v="4200+6000"/>
    <m/>
    <e v="#N/A"/>
    <d v="2015-04-06T00:00:00"/>
    <d v="2015-04-11T00:00:00"/>
    <d v="2015-04-16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08"/>
    <n v="42072"/>
    <s v="4500358087"/>
    <s v="TGHU4298776"/>
    <s v="MSC"/>
    <s v="MSC FABIOLA"/>
    <s v="DDU"/>
    <s v="LE HAVRE"/>
    <n v="10"/>
    <n v="42072"/>
    <x v="15"/>
    <m/>
    <m/>
    <m/>
    <x v="24"/>
    <m/>
    <x v="52"/>
    <s v="REF"/>
    <x v="71"/>
    <n v="36"/>
    <m/>
    <e v="#N/A"/>
    <e v="#VALUE!"/>
    <e v="#VALUE!"/>
    <e v="#VALUE!"/>
    <m/>
    <m/>
    <m/>
    <m/>
    <m/>
    <s v="DDU"/>
    <m/>
    <m/>
    <m/>
    <m/>
    <m/>
    <m/>
    <m/>
    <m/>
    <m/>
    <m/>
    <m/>
    <m/>
    <m/>
    <m/>
    <m/>
    <m/>
    <s v="LE HAVREMSC"/>
    <x v="0"/>
  </r>
  <r>
    <n v="4609"/>
    <n v="42072"/>
    <s v="4500358061"/>
    <s v="MSCU5010250"/>
    <s v="MSC"/>
    <s v="MSC FABIOLA"/>
    <s v="DDU"/>
    <s v="LE HAVRE"/>
    <n v="10"/>
    <n v="42072"/>
    <x v="15"/>
    <m/>
    <m/>
    <m/>
    <x v="24"/>
    <m/>
    <x v="52"/>
    <s v="REF"/>
    <x v="71"/>
    <n v="36"/>
    <m/>
    <e v="#N/A"/>
    <e v="#VALUE!"/>
    <e v="#VALUE!"/>
    <e v="#VALUE!"/>
    <m/>
    <m/>
    <m/>
    <m/>
    <m/>
    <s v="DDU"/>
    <m/>
    <m/>
    <m/>
    <m/>
    <m/>
    <m/>
    <m/>
    <m/>
    <m/>
    <m/>
    <m/>
    <m/>
    <m/>
    <m/>
    <m/>
    <m/>
    <s v="LE HAVREMSC"/>
    <x v="0"/>
  </r>
  <r>
    <n v="4610"/>
    <n v="42072"/>
    <s v="4500358061"/>
    <s v="MSCU5529272"/>
    <s v="MSC"/>
    <s v="MSC FABIOLA"/>
    <s v="DDU"/>
    <s v="LE HAVRE"/>
    <n v="10"/>
    <n v="42072"/>
    <x v="15"/>
    <m/>
    <m/>
    <m/>
    <x v="24"/>
    <m/>
    <x v="52"/>
    <s v="REF"/>
    <x v="71"/>
    <n v="36"/>
    <m/>
    <e v="#N/A"/>
    <e v="#VALUE!"/>
    <e v="#VALUE!"/>
    <e v="#VALUE!"/>
    <m/>
    <m/>
    <m/>
    <m/>
    <m/>
    <s v="DDU"/>
    <m/>
    <m/>
    <m/>
    <m/>
    <m/>
    <m/>
    <m/>
    <m/>
    <m/>
    <m/>
    <m/>
    <m/>
    <m/>
    <m/>
    <m/>
    <m/>
    <s v="LE HAVREMSC"/>
    <x v="0"/>
  </r>
  <r>
    <n v="4611"/>
    <n v="42072"/>
    <s v="4500358054"/>
    <s v="CRXU4905931"/>
    <s v="MSC"/>
    <s v="MSC FABIOLA"/>
    <s v="DDU"/>
    <s v="LE HAVRE"/>
    <n v="10"/>
    <n v="42072"/>
    <x v="15"/>
    <m/>
    <m/>
    <m/>
    <x v="24"/>
    <m/>
    <x v="52"/>
    <s v="REF"/>
    <x v="71"/>
    <n v="36"/>
    <m/>
    <e v="#N/A"/>
    <e v="#VALUE!"/>
    <e v="#VALUE!"/>
    <e v="#VALUE!"/>
    <m/>
    <m/>
    <m/>
    <m/>
    <m/>
    <s v="DDU"/>
    <m/>
    <m/>
    <m/>
    <m/>
    <m/>
    <m/>
    <m/>
    <m/>
    <m/>
    <m/>
    <m/>
    <m/>
    <m/>
    <m/>
    <m/>
    <m/>
    <s v="LE HAVREMSC"/>
    <x v="0"/>
  </r>
  <r>
    <n v="4612"/>
    <n v="42072"/>
    <s v="4500358054"/>
    <s v="MSCU4338944"/>
    <s v="MSC"/>
    <s v="MSC FABIOLA"/>
    <s v="DDU"/>
    <s v="LE HAVRE"/>
    <n v="10"/>
    <n v="42072"/>
    <x v="15"/>
    <m/>
    <m/>
    <m/>
    <x v="24"/>
    <m/>
    <x v="52"/>
    <s v="REF"/>
    <x v="71"/>
    <n v="36"/>
    <m/>
    <e v="#N/A"/>
    <e v="#VALUE!"/>
    <e v="#VALUE!"/>
    <e v="#VALUE!"/>
    <m/>
    <m/>
    <m/>
    <m/>
    <m/>
    <s v="DDU"/>
    <m/>
    <m/>
    <m/>
    <m/>
    <m/>
    <m/>
    <m/>
    <m/>
    <m/>
    <m/>
    <m/>
    <m/>
    <m/>
    <m/>
    <m/>
    <m/>
    <s v="LE HAVREMSC"/>
    <x v="0"/>
  </r>
  <r>
    <n v="4613"/>
    <n v="42072"/>
    <s v="4500358054"/>
    <s v="MSCU4939631"/>
    <s v="MSC"/>
    <s v="MSC FABIOLA"/>
    <s v="DDU"/>
    <s v="LE HAVRE"/>
    <n v="10"/>
    <n v="42072"/>
    <x v="15"/>
    <m/>
    <m/>
    <m/>
    <x v="24"/>
    <m/>
    <x v="52"/>
    <s v="REF"/>
    <x v="71"/>
    <n v="36"/>
    <m/>
    <e v="#N/A"/>
    <e v="#VALUE!"/>
    <e v="#VALUE!"/>
    <e v="#VALUE!"/>
    <m/>
    <m/>
    <m/>
    <m/>
    <m/>
    <s v="DDU"/>
    <m/>
    <m/>
    <m/>
    <m/>
    <m/>
    <m/>
    <m/>
    <m/>
    <m/>
    <m/>
    <m/>
    <m/>
    <m/>
    <m/>
    <m/>
    <m/>
    <s v="LE HAVREMSC"/>
    <x v="0"/>
  </r>
  <r>
    <n v="4614"/>
    <n v="42072"/>
    <s v="4500350566"/>
    <s v="ARKU8492994"/>
    <s v="ARKAS"/>
    <s v="YM INCEPTION"/>
    <s v="CIF"/>
    <s v="FOS"/>
    <n v="0"/>
    <n v="42044"/>
    <x v="17"/>
    <n v="42072"/>
    <m/>
    <s v="pas de docs"/>
    <x v="25"/>
    <m/>
    <x v="49"/>
    <s v="WM"/>
    <x v="60"/>
    <n v="174"/>
    <n v="13230"/>
    <s v="PORT SAINT LOUIS DU RHONE"/>
    <d v="2015-03-11T00:00:00"/>
    <d v="2015-03-08T00:00:00"/>
    <d v="2015-03-13T00:00:00"/>
    <m/>
    <d v="2015-03-12T00:00:00"/>
    <m/>
    <m/>
    <m/>
    <s v="SCHENKER"/>
    <m/>
    <m/>
    <m/>
    <m/>
    <m/>
    <m/>
    <m/>
    <m/>
    <m/>
    <m/>
    <m/>
    <m/>
    <m/>
    <m/>
    <m/>
    <m/>
    <s v="FOSARKAS"/>
    <x v="0"/>
  </r>
  <r>
    <n v="4615"/>
    <n v="42074"/>
    <s v="4500338887"/>
    <s v="CMAU5907030"/>
    <s v="CMA CGM"/>
    <s v="CMA CGM COLUMBA"/>
    <s v="DDU"/>
    <s v="LE HAVRE"/>
    <n v="10"/>
    <n v="42074"/>
    <x v="18"/>
    <m/>
    <m/>
    <m/>
    <x v="5"/>
    <n v="7128185"/>
    <x v="32"/>
    <s v="WM"/>
    <x v="36"/>
    <n v="138"/>
    <n v="59553"/>
    <s v="LAUWIN PLANQUE"/>
    <d v="2015-04-15T00:00:00"/>
    <d v="2015-04-20T00:00:00"/>
    <d v="2015-04-25T00:00:00"/>
    <n v="42075"/>
    <d v="2015-04-15T00:00:00"/>
    <s v="08h"/>
    <m/>
    <m/>
    <m/>
    <m/>
    <m/>
    <m/>
    <m/>
    <m/>
    <m/>
    <m/>
    <m/>
    <m/>
    <m/>
    <m/>
    <m/>
    <m/>
    <m/>
    <m/>
    <m/>
    <s v="LE HAVRECMA CGM"/>
    <x v="1"/>
  </r>
  <r>
    <n v="4616"/>
    <n v="42074"/>
    <s v="4500338887"/>
    <s v="CMAU5950525"/>
    <s v="CMA CGM"/>
    <s v="CMA CGM COLUMBA"/>
    <s v="DDU"/>
    <s v="LE HAVRE"/>
    <n v="10"/>
    <n v="42074"/>
    <x v="18"/>
    <m/>
    <m/>
    <m/>
    <x v="9"/>
    <n v="2249337"/>
    <x v="32"/>
    <s v="WM"/>
    <x v="36"/>
    <n v="138"/>
    <n v="42160"/>
    <s v="ANDREZIEUX-BOUTHEON"/>
    <d v="2015-04-15T00:00:00"/>
    <d v="2015-04-20T00:00:00"/>
    <d v="2015-04-25T00:00:00"/>
    <n v="42080"/>
    <d v="2015-04-15T00:00:00"/>
    <s v="06h"/>
    <m/>
    <m/>
    <m/>
    <m/>
    <m/>
    <m/>
    <m/>
    <m/>
    <m/>
    <m/>
    <m/>
    <m/>
    <m/>
    <m/>
    <m/>
    <m/>
    <m/>
    <m/>
    <m/>
    <s v="LE HAVRECMA CGM"/>
    <x v="1"/>
  </r>
  <r>
    <n v="4617"/>
    <n v="42074"/>
    <s v="4500338887"/>
    <s v="TCLU5047523"/>
    <s v="CMA CGM"/>
    <s v="CMA CGM COLUMBA"/>
    <s v="DDU"/>
    <s v="LE HAVRE"/>
    <n v="10"/>
    <n v="42074"/>
    <x v="18"/>
    <m/>
    <m/>
    <m/>
    <x v="9"/>
    <n v="2294739"/>
    <x v="32"/>
    <s v="WM"/>
    <x v="36"/>
    <n v="138"/>
    <n v="42160"/>
    <s v="ANDREZIEUX-BOUTHEON"/>
    <d v="2015-04-15T00:00:00"/>
    <d v="2015-04-20T00:00:00"/>
    <d v="2015-04-25T00:00:00"/>
    <n v="42080"/>
    <d v="2015-04-15T00:00:00"/>
    <s v="08h"/>
    <m/>
    <m/>
    <m/>
    <m/>
    <m/>
    <m/>
    <m/>
    <m/>
    <m/>
    <m/>
    <m/>
    <m/>
    <m/>
    <m/>
    <m/>
    <m/>
    <m/>
    <m/>
    <m/>
    <s v="LE HAVRECMA CGM"/>
    <x v="1"/>
  </r>
  <r>
    <n v="4618"/>
    <n v="42074"/>
    <s v="4500338887"/>
    <s v="TCLU6571875"/>
    <s v="CMA CGM"/>
    <s v="CMA CGM COLUMBA"/>
    <s v="DDU"/>
    <s v="LE HAVRE"/>
    <n v="10"/>
    <n v="42074"/>
    <x v="18"/>
    <m/>
    <m/>
    <m/>
    <x v="9"/>
    <n v="2294740"/>
    <x v="32"/>
    <s v="WM"/>
    <x v="36"/>
    <n v="138"/>
    <n v="77230"/>
    <s v="ST MARD"/>
    <d v="2015-04-15T00:00:00"/>
    <d v="2015-04-20T00:00:00"/>
    <d v="2015-04-25T00:00:00"/>
    <n v="42080"/>
    <d v="2015-04-15T00:00:00"/>
    <s v="08h"/>
    <m/>
    <m/>
    <m/>
    <m/>
    <m/>
    <m/>
    <m/>
    <m/>
    <m/>
    <m/>
    <m/>
    <m/>
    <m/>
    <m/>
    <m/>
    <m/>
    <m/>
    <m/>
    <m/>
    <s v="LE HAVRECMA CGM"/>
    <x v="1"/>
  </r>
  <r>
    <n v="4619"/>
    <n v="42075"/>
    <s v="4500358093"/>
    <s v="TGHU6300635"/>
    <s v="CMA CGM"/>
    <s v="CMA CGM COLUMBA"/>
    <s v="DDU"/>
    <s v="LE HAVRE"/>
    <n v="10"/>
    <n v="42075"/>
    <x v="18"/>
    <m/>
    <m/>
    <m/>
    <x v="24"/>
    <m/>
    <x v="17"/>
    <e v="#N/A"/>
    <x v="52"/>
    <s v="100+50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20"/>
    <n v="42075"/>
    <s v="4500360393"/>
    <s v="CMAU5286859"/>
    <s v="CMA CGM"/>
    <s v="CMA CGM COLUMBA"/>
    <s v="DDU"/>
    <s v="LE HAVRE"/>
    <n v="10"/>
    <n v="42075"/>
    <x v="18"/>
    <m/>
    <m/>
    <m/>
    <x v="24"/>
    <m/>
    <x v="17"/>
    <e v="#N/A"/>
    <x v="72"/>
    <s v="100+50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21"/>
    <n v="42075"/>
    <s v="4500351519"/>
    <s v="CMAU5106896"/>
    <s v="CMA CGM"/>
    <s v="CMA CGM COLUMBA"/>
    <s v="DDU"/>
    <s v="LE HAVRE"/>
    <n v="10"/>
    <n v="42075"/>
    <x v="18"/>
    <m/>
    <m/>
    <m/>
    <x v="24"/>
    <m/>
    <x v="53"/>
    <s v="WM"/>
    <x v="73"/>
    <n v="183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22"/>
    <n v="42075"/>
    <s v="4500352944"/>
    <s v="CLHU8602114"/>
    <s v="CMA CGM"/>
    <s v="CMA CGM COLUMBA"/>
    <s v="DDU"/>
    <s v="LE HAVRE"/>
    <n v="10"/>
    <n v="42075"/>
    <x v="18"/>
    <m/>
    <m/>
    <m/>
    <x v="24"/>
    <m/>
    <x v="53"/>
    <s v="WM"/>
    <x v="73"/>
    <n v="186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23"/>
    <n v="42075"/>
    <s v="4500351516"/>
    <s v="TCLU9537703"/>
    <s v="CMA CGM"/>
    <s v="CMA CGM COLUMBA"/>
    <s v="DDU"/>
    <s v="LE HAVRE"/>
    <n v="10"/>
    <n v="42075"/>
    <x v="18"/>
    <m/>
    <m/>
    <m/>
    <x v="24"/>
    <m/>
    <x v="17"/>
    <e v="#N/A"/>
    <x v="74"/>
    <s v="53+100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24"/>
    <n v="42075"/>
    <s v="4500351830"/>
    <s v="ECMU9647654"/>
    <s v="CMA CGM"/>
    <s v="CMA CGM COLUMBA"/>
    <s v="DDU"/>
    <s v="LE HAVRE"/>
    <n v="10"/>
    <n v="42075"/>
    <x v="18"/>
    <m/>
    <m/>
    <m/>
    <x v="24"/>
    <m/>
    <x v="17"/>
    <e v="#N/A"/>
    <x v="75"/>
    <s v="100+56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25"/>
    <n v="42075"/>
    <s v="4500351831"/>
    <s v="ECMU9684663"/>
    <s v="CMA CGM"/>
    <s v="CMA CGM COLUMBA"/>
    <s v="DDU"/>
    <s v="LE HAVRE"/>
    <n v="10"/>
    <n v="42075"/>
    <x v="18"/>
    <m/>
    <m/>
    <m/>
    <x v="24"/>
    <m/>
    <x v="54"/>
    <s v="WM"/>
    <x v="76"/>
    <n v="156"/>
    <m/>
    <e v="#N/A"/>
    <d v="2015-04-15T00:00:00"/>
    <d v="2015-04-20T00:00:00"/>
    <d v="2015-04-25T00:00:00"/>
    <n v="42075"/>
    <m/>
    <m/>
    <m/>
    <m/>
    <m/>
    <m/>
    <m/>
    <m/>
    <m/>
    <m/>
    <m/>
    <m/>
    <m/>
    <m/>
    <m/>
    <m/>
    <m/>
    <m/>
    <m/>
    <m/>
    <m/>
    <s v="LE HAVRECMA CGM"/>
    <x v="0"/>
  </r>
  <r>
    <n v="4626"/>
    <n v="42075"/>
    <s v="4500358620"/>
    <s v="CMAU4449078"/>
    <s v="CMA CGM"/>
    <s v="CMA CGM COLUMBA"/>
    <s v="DDU"/>
    <s v="LE HAVRE"/>
    <n v="10"/>
    <n v="42075"/>
    <x v="18"/>
    <m/>
    <m/>
    <m/>
    <x v="24"/>
    <m/>
    <x v="39"/>
    <s v="FRZ"/>
    <x v="43"/>
    <n v="89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27"/>
    <n v="42075"/>
    <s v="4500358618"/>
    <s v="CMAU5022774"/>
    <s v="CMA CGM"/>
    <s v="CMA CGM COLUMBA"/>
    <s v="DDU"/>
    <s v="LE HAVRE"/>
    <n v="10"/>
    <n v="42075"/>
    <x v="18"/>
    <m/>
    <m/>
    <m/>
    <x v="24"/>
    <m/>
    <x v="17"/>
    <e v="#N/A"/>
    <x v="77"/>
    <s v="75+75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28"/>
    <n v="42075"/>
    <s v="4500358618"/>
    <s v="ECMU9555748"/>
    <s v="CMA CGM"/>
    <s v="CMA CGM COLUMBA"/>
    <s v="DDU"/>
    <s v="LE HAVRE"/>
    <n v="10"/>
    <n v="42075"/>
    <x v="18"/>
    <m/>
    <m/>
    <m/>
    <x v="24"/>
    <m/>
    <x v="17"/>
    <e v="#N/A"/>
    <x v="78"/>
    <n v="61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29"/>
    <n v="42075"/>
    <s v="4500358618"/>
    <s v="ECMU9937519"/>
    <s v="CMA CGM"/>
    <s v="CMA CGM COLUMBA"/>
    <s v="DDU"/>
    <s v="LE HAVRE"/>
    <n v="10"/>
    <n v="42075"/>
    <x v="18"/>
    <m/>
    <m/>
    <m/>
    <x v="24"/>
    <m/>
    <x v="55"/>
    <s v="FRZ"/>
    <x v="79"/>
    <n v="107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30"/>
    <n v="42075"/>
    <s v="4500358618"/>
    <s v="TRLU7083679"/>
    <s v="CMA CGM"/>
    <s v="CMA CGM COLUMBA"/>
    <s v="DDU"/>
    <s v="LE HAVRE"/>
    <n v="10"/>
    <n v="42075"/>
    <x v="18"/>
    <m/>
    <m/>
    <m/>
    <x v="24"/>
    <m/>
    <x v="17"/>
    <e v="#N/A"/>
    <x v="80"/>
    <s v="48+76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31"/>
    <n v="42075"/>
    <s v="4500358093"/>
    <s v="ECMU9224360"/>
    <s v="CMA CGM"/>
    <s v="CMA CGM COLUMBA"/>
    <s v="DDU"/>
    <s v="LE HAVRE"/>
    <n v="10"/>
    <n v="42075"/>
    <x v="18"/>
    <m/>
    <m/>
    <m/>
    <x v="5"/>
    <n v="7132725"/>
    <x v="45"/>
    <s v="WM"/>
    <x v="54"/>
    <n v="150"/>
    <n v="59553"/>
    <s v="LAUWIN PLANQUE"/>
    <d v="2015-04-15T00:00:00"/>
    <d v="2015-04-20T00:00:00"/>
    <d v="2015-04-25T00:00:00"/>
    <n v="42075"/>
    <d v="2015-04-17T00:00:00"/>
    <s v="09h"/>
    <m/>
    <m/>
    <m/>
    <m/>
    <m/>
    <m/>
    <m/>
    <m/>
    <m/>
    <m/>
    <m/>
    <m/>
    <m/>
    <m/>
    <m/>
    <m/>
    <m/>
    <m/>
    <m/>
    <s v="LE HAVRECMA CGM"/>
    <x v="1"/>
  </r>
  <r>
    <n v="4632"/>
    <n v="42075"/>
    <s v="4500358093"/>
    <s v="CMAU4018044"/>
    <s v="CMA CGM"/>
    <s v="CMA CGM COLUMBA"/>
    <s v="DDU"/>
    <s v="LE HAVRE"/>
    <n v="10"/>
    <n v="42075"/>
    <x v="18"/>
    <m/>
    <m/>
    <m/>
    <x v="24"/>
    <m/>
    <x v="46"/>
    <s v="WM"/>
    <x v="55"/>
    <n v="183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33"/>
    <n v="42075"/>
    <s v="4500358093"/>
    <s v="CMAU5073513"/>
    <s v="CMA CGM"/>
    <s v="CMA CGM COLUMBA"/>
    <s v="DDU"/>
    <s v="LE HAVRE"/>
    <n v="10"/>
    <n v="42075"/>
    <x v="18"/>
    <m/>
    <m/>
    <m/>
    <x v="24"/>
    <m/>
    <x v="46"/>
    <s v="WM"/>
    <x v="55"/>
    <n v="183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34"/>
    <n v="42075"/>
    <s v="4500358093"/>
    <s v="TCLU9660507"/>
    <s v="CMA CGM"/>
    <s v="CMA CGM COLUMBA"/>
    <s v="DDU"/>
    <s v="LE HAVRE"/>
    <n v="10"/>
    <n v="42075"/>
    <x v="18"/>
    <m/>
    <m/>
    <m/>
    <x v="24"/>
    <m/>
    <x v="16"/>
    <s v="REF"/>
    <x v="31"/>
    <s v="56+100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35"/>
    <n v="42075"/>
    <s v="4500358093"/>
    <s v="INKU2654527"/>
    <s v="CMA CGM"/>
    <s v="CMA CGM COLUMBA"/>
    <s v="DDU"/>
    <s v="LE HAVRE"/>
    <n v="10"/>
    <n v="42075"/>
    <x v="18"/>
    <m/>
    <m/>
    <m/>
    <x v="24"/>
    <m/>
    <x v="56"/>
    <s v="WM"/>
    <x v="81"/>
    <n v="150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36"/>
    <n v="42075"/>
    <s v="4500358093"/>
    <s v="CAIU9518543"/>
    <s v="CMA CGM"/>
    <s v="CMA CGM COLUMBA"/>
    <s v="DDU"/>
    <s v="LE HAVRE"/>
    <n v="10"/>
    <n v="42075"/>
    <x v="18"/>
    <m/>
    <m/>
    <m/>
    <x v="24"/>
    <m/>
    <x v="43"/>
    <s v="WM"/>
    <x v="51"/>
    <n v="186"/>
    <m/>
    <e v="#N/A"/>
    <d v="2015-04-15T00:00:00"/>
    <d v="2015-04-20T00:00:00"/>
    <d v="2015-04-25T00:00:00"/>
    <m/>
    <m/>
    <m/>
    <m/>
    <m/>
    <m/>
    <m/>
    <m/>
    <m/>
    <m/>
    <m/>
    <m/>
    <m/>
    <m/>
    <m/>
    <m/>
    <m/>
    <m/>
    <m/>
    <m/>
    <m/>
    <m/>
    <s v="LE HAVRECMA CGM"/>
    <x v="0"/>
  </r>
  <r>
    <n v="4637"/>
    <n v="42075"/>
    <s v="4500345239"/>
    <s v="CMAU1859124"/>
    <s v="CMA CGM"/>
    <s v="CMA CGM JULES VERNE"/>
    <s v="CIF"/>
    <s v="LE HAVRE"/>
    <n v="10"/>
    <n v="42061"/>
    <x v="16"/>
    <m/>
    <m/>
    <s v="doc or 13/03"/>
    <x v="9"/>
    <n v="2244929"/>
    <x v="17"/>
    <e v="#N/A"/>
    <x v="82"/>
    <n v="5000"/>
    <n v="33610"/>
    <s v="CESTAS"/>
    <d v="2015-04-06T00:00:00"/>
    <d v="2015-04-11T00:00:00"/>
    <d v="2015-04-16T00:00:00"/>
    <m/>
    <d v="2015-04-08T00:00:00"/>
    <s v="09h"/>
    <m/>
    <m/>
    <m/>
    <m/>
    <m/>
    <m/>
    <m/>
    <m/>
    <m/>
    <m/>
    <m/>
    <m/>
    <m/>
    <m/>
    <m/>
    <m/>
    <m/>
    <m/>
    <m/>
    <s v="LE HAVRECMA CGM"/>
    <x v="1"/>
  </r>
  <r>
    <n v="4638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39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40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41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42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43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44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45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46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47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48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49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50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51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52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53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54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55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56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57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58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59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60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61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62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63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64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65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66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  <r>
    <n v="4667"/>
    <m/>
    <m/>
    <m/>
    <m/>
    <m/>
    <m/>
    <m/>
    <e v="#N/A"/>
    <m/>
    <x v="19"/>
    <m/>
    <m/>
    <m/>
    <x v="26"/>
    <m/>
    <x v="17"/>
    <e v="#N/A"/>
    <x v="57"/>
    <m/>
    <m/>
    <e v="#N/A"/>
    <d v="1900-01-03T00:00:00"/>
    <e v="#N/A"/>
    <e v="#N/A"/>
    <m/>
    <m/>
    <m/>
    <m/>
    <m/>
    <m/>
    <m/>
    <m/>
    <m/>
    <m/>
    <m/>
    <m/>
    <m/>
    <m/>
    <m/>
    <m/>
    <m/>
    <m/>
    <m/>
    <m/>
    <m/>
    <m/>
    <s v="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4:E121" firstHeaderRow="0" firstDataRow="1" firstDataCol="3" rowPageCount="2" colPageCount="1"/>
  <pivotFields count="4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20">
        <item x="17"/>
        <item x="16"/>
        <item x="18"/>
        <item x="15"/>
        <item x="12"/>
        <item x="2"/>
        <item x="1"/>
        <item x="4"/>
        <item x="0"/>
        <item x="6"/>
        <item x="14"/>
        <item x="3"/>
        <item x="11"/>
        <item x="5"/>
        <item x="8"/>
        <item x="10"/>
        <item x="7"/>
        <item x="9"/>
        <item x="13"/>
        <item x="19"/>
      </items>
    </pivotField>
    <pivotField compact="0" outline="0" showAll="0"/>
    <pivotField compact="0" outline="0" showAll="0"/>
    <pivotField compact="0" outline="0" showAll="0"/>
    <pivotField axis="axisPage" compact="0" outline="0" showAll="0">
      <items count="28">
        <item x="24"/>
        <item x="3"/>
        <item x="6"/>
        <item x="22"/>
        <item x="9"/>
        <item x="11"/>
        <item x="4"/>
        <item x="0"/>
        <item x="17"/>
        <item x="2"/>
        <item x="8"/>
        <item x="13"/>
        <item x="20"/>
        <item x="10"/>
        <item x="19"/>
        <item x="15"/>
        <item x="1"/>
        <item x="7"/>
        <item x="21"/>
        <item x="14"/>
        <item x="23"/>
        <item x="5"/>
        <item x="16"/>
        <item x="18"/>
        <item x="25"/>
        <item x="12"/>
        <item x="26"/>
        <item t="default"/>
      </items>
    </pivotField>
    <pivotField compact="0" outline="0" showAll="0"/>
    <pivotField axis="axisRow" compact="0" outline="0" showAll="0" defaultSubtotal="0">
      <items count="57">
        <item x="55"/>
        <item x="29"/>
        <item x="39"/>
        <item x="38"/>
        <item x="36"/>
        <item x="37"/>
        <item x="35"/>
        <item x="18"/>
        <item x="19"/>
        <item x="20"/>
        <item x="21"/>
        <item x="31"/>
        <item x="22"/>
        <item x="52"/>
        <item x="41"/>
        <item x="15"/>
        <item x="16"/>
        <item x="40"/>
        <item x="2"/>
        <item x="28"/>
        <item x="3"/>
        <item x="47"/>
        <item x="53"/>
        <item x="56"/>
        <item x="45"/>
        <item x="44"/>
        <item x="43"/>
        <item x="54"/>
        <item x="30"/>
        <item x="46"/>
        <item x="42"/>
        <item x="49"/>
        <item x="33"/>
        <item x="32"/>
        <item x="13"/>
        <item x="51"/>
        <item x="50"/>
        <item x="34"/>
        <item x="48"/>
        <item x="14"/>
        <item x="25"/>
        <item x="1"/>
        <item x="26"/>
        <item x="0"/>
        <item x="4"/>
        <item x="27"/>
        <item x="7"/>
        <item x="10"/>
        <item x="11"/>
        <item x="5"/>
        <item x="24"/>
        <item x="23"/>
        <item x="12"/>
        <item x="8"/>
        <item x="9"/>
        <item x="6"/>
        <item x="17"/>
      </items>
    </pivotField>
    <pivotField compact="0" outline="0" showAll="0"/>
    <pivotField axis="axisRow" compact="0" outline="0" showAll="0" defaultSubtotal="0">
      <items count="83">
        <item x="33"/>
        <item x="48"/>
        <item x="34"/>
        <item x="30"/>
        <item x="79"/>
        <item x="43"/>
        <item x="42"/>
        <item x="78"/>
        <item x="21"/>
        <item x="20"/>
        <item x="46"/>
        <item x="45"/>
        <item x="19"/>
        <item x="63"/>
        <item x="49"/>
        <item x="18"/>
        <item x="14"/>
        <item x="59"/>
        <item x="82"/>
        <item x="37"/>
        <item x="36"/>
        <item x="41"/>
        <item x="80"/>
        <item x="40"/>
        <item x="39"/>
        <item x="26"/>
        <item x="1"/>
        <item x="3"/>
        <item x="29"/>
        <item x="67"/>
        <item x="68"/>
        <item x="66"/>
        <item x="44"/>
        <item x="22"/>
        <item x="15"/>
        <item x="16"/>
        <item x="17"/>
        <item x="47"/>
        <item x="35"/>
        <item x="62"/>
        <item x="71"/>
        <item x="4"/>
        <item x="28"/>
        <item x="10"/>
        <item x="11"/>
        <item x="5"/>
        <item x="12"/>
        <item x="9"/>
        <item x="8"/>
        <item x="7"/>
        <item x="6"/>
        <item x="25"/>
        <item x="27"/>
        <item x="0"/>
        <item x="2"/>
        <item x="24"/>
        <item x="51"/>
        <item x="55"/>
        <item x="56"/>
        <item x="73"/>
        <item x="76"/>
        <item x="75"/>
        <item x="31"/>
        <item x="32"/>
        <item x="74"/>
        <item x="61"/>
        <item x="60"/>
        <item x="53"/>
        <item x="54"/>
        <item x="58"/>
        <item x="52"/>
        <item x="81"/>
        <item x="72"/>
        <item x="50"/>
        <item x="23"/>
        <item x="65"/>
        <item x="64"/>
        <item x="13"/>
        <item x="38"/>
        <item x="70"/>
        <item x="69"/>
        <item x="77"/>
        <item x="57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 defaultSubtotal="0">
      <items count="31">
        <item m="1" x="17"/>
        <item m="1" x="15"/>
        <item m="1" x="7"/>
        <item m="1" x="5"/>
        <item m="1" x="27"/>
        <item m="1" x="23"/>
        <item m="1" x="20"/>
        <item m="1" x="10"/>
        <item m="1" x="4"/>
        <item m="1" x="30"/>
        <item m="1" x="26"/>
        <item m="1" x="19"/>
        <item m="1" x="9"/>
        <item m="1" x="3"/>
        <item m="1" x="21"/>
        <item m="1" x="12"/>
        <item m="1" x="24"/>
        <item m="1" x="13"/>
        <item m="1" x="18"/>
        <item m="1" x="25"/>
        <item m="1" x="28"/>
        <item m="1" x="29"/>
        <item m="1" x="6"/>
        <item m="1" x="8"/>
        <item m="1" x="11"/>
        <item m="1" x="14"/>
        <item m="1" x="16"/>
        <item m="1" x="22"/>
        <item x="2"/>
        <item x="0"/>
        <item x="1"/>
      </items>
    </pivotField>
  </pivotFields>
  <rowFields count="3">
    <field x="16"/>
    <field x="18"/>
    <field x="10"/>
  </rowFields>
  <rowItems count="117">
    <i>
      <x/>
      <x v="4"/>
      <x v="2"/>
    </i>
    <i>
      <x v="1"/>
      <x v="3"/>
      <x v="9"/>
    </i>
    <i r="2">
      <x v="12"/>
    </i>
    <i r="2">
      <x v="16"/>
    </i>
    <i>
      <x v="2"/>
      <x v="5"/>
      <x v="2"/>
    </i>
    <i r="2">
      <x v="12"/>
    </i>
    <i>
      <x v="3"/>
      <x v="6"/>
      <x v="12"/>
    </i>
    <i>
      <x v="4"/>
      <x v="23"/>
      <x v="12"/>
    </i>
    <i>
      <x v="5"/>
      <x v="21"/>
      <x v="12"/>
    </i>
    <i>
      <x v="6"/>
      <x v="24"/>
      <x v="12"/>
    </i>
    <i>
      <x v="7"/>
      <x v="15"/>
      <x v="7"/>
    </i>
    <i>
      <x v="8"/>
      <x v="12"/>
      <x v="7"/>
    </i>
    <i>
      <x v="9"/>
      <x v="9"/>
      <x v="7"/>
    </i>
    <i>
      <x v="10"/>
      <x v="8"/>
      <x v="7"/>
    </i>
    <i>
      <x v="11"/>
      <x/>
      <x v="9"/>
    </i>
    <i r="2">
      <x v="16"/>
    </i>
    <i>
      <x v="12"/>
      <x v="74"/>
      <x v="7"/>
    </i>
    <i r="2">
      <x v="16"/>
    </i>
    <i>
      <x v="13"/>
      <x v="40"/>
      <x v="3"/>
    </i>
    <i>
      <x v="14"/>
      <x v="37"/>
      <x v="12"/>
    </i>
    <i r="2">
      <x v="16"/>
    </i>
    <i>
      <x v="15"/>
      <x v="34"/>
      <x v="5"/>
    </i>
    <i>
      <x v="16"/>
      <x v="13"/>
      <x v="16"/>
    </i>
    <i r="1">
      <x v="14"/>
      <x v="12"/>
    </i>
    <i r="1">
      <x v="35"/>
      <x v="7"/>
    </i>
    <i r="1">
      <x v="38"/>
      <x v="9"/>
    </i>
    <i r="1">
      <x v="39"/>
      <x v="16"/>
    </i>
    <i r="1">
      <x v="62"/>
      <x v="2"/>
    </i>
    <i r="2">
      <x v="9"/>
    </i>
    <i>
      <x v="17"/>
      <x v="32"/>
      <x v="12"/>
    </i>
    <i>
      <x v="18"/>
      <x v="54"/>
      <x v="8"/>
    </i>
    <i r="2">
      <x v="13"/>
    </i>
    <i>
      <x v="19"/>
      <x v="28"/>
      <x v="13"/>
    </i>
    <i>
      <x v="20"/>
      <x v="27"/>
      <x v="8"/>
    </i>
    <i r="2">
      <x v="15"/>
    </i>
    <i>
      <x v="21"/>
      <x v="69"/>
      <x v="18"/>
    </i>
    <i>
      <x v="22"/>
      <x v="59"/>
      <x v="2"/>
    </i>
    <i>
      <x v="23"/>
      <x v="71"/>
      <x v="2"/>
    </i>
    <i>
      <x v="24"/>
      <x v="68"/>
      <x v="2"/>
    </i>
    <i r="2">
      <x v="12"/>
    </i>
    <i r="2">
      <x v="18"/>
    </i>
    <i>
      <x v="25"/>
      <x v="67"/>
      <x v="12"/>
    </i>
    <i>
      <x v="26"/>
      <x v="56"/>
      <x v="2"/>
    </i>
    <i r="2">
      <x v="12"/>
    </i>
    <i>
      <x v="27"/>
      <x v="60"/>
      <x v="2"/>
    </i>
    <i>
      <x v="28"/>
      <x v="63"/>
      <x v="9"/>
    </i>
    <i r="2">
      <x v="18"/>
    </i>
    <i>
      <x v="29"/>
      <x v="57"/>
      <x v="2"/>
    </i>
    <i r="2">
      <x v="12"/>
    </i>
    <i r="2">
      <x v="18"/>
    </i>
    <i>
      <x v="30"/>
      <x v="73"/>
      <x v="12"/>
    </i>
    <i>
      <x v="31"/>
      <x v="66"/>
      <x/>
    </i>
    <i r="2">
      <x v="9"/>
    </i>
    <i r="2">
      <x v="10"/>
    </i>
    <i>
      <x v="32"/>
      <x v="19"/>
      <x v="9"/>
    </i>
    <i>
      <x v="33"/>
      <x v="20"/>
      <x v="2"/>
    </i>
    <i r="2">
      <x v="9"/>
    </i>
    <i r="2">
      <x v="12"/>
    </i>
    <i r="2">
      <x v="14"/>
    </i>
    <i r="2">
      <x v="16"/>
    </i>
    <i r="2">
      <x v="17"/>
    </i>
    <i>
      <x v="34"/>
      <x v="77"/>
      <x v="6"/>
    </i>
    <i>
      <x v="35"/>
      <x v="75"/>
      <x v="13"/>
    </i>
    <i>
      <x v="36"/>
      <x v="76"/>
      <x v="9"/>
    </i>
    <i>
      <x v="37"/>
      <x v="78"/>
      <x v="6"/>
    </i>
    <i>
      <x v="38"/>
      <x v="17"/>
      <x v="18"/>
    </i>
    <i>
      <x v="39"/>
      <x v="16"/>
      <x v="8"/>
    </i>
    <i r="2">
      <x v="11"/>
    </i>
    <i r="2">
      <x v="18"/>
    </i>
    <i>
      <x v="40"/>
      <x v="25"/>
      <x v="13"/>
    </i>
    <i>
      <x v="41"/>
      <x v="26"/>
      <x v="8"/>
    </i>
    <i>
      <x v="42"/>
      <x v="52"/>
      <x v="13"/>
    </i>
    <i>
      <x v="43"/>
      <x v="53"/>
      <x v="8"/>
    </i>
    <i>
      <x v="44"/>
      <x v="41"/>
      <x v="8"/>
    </i>
    <i r="2">
      <x v="13"/>
    </i>
    <i>
      <x v="45"/>
      <x v="42"/>
      <x v="13"/>
    </i>
    <i>
      <x v="46"/>
      <x v="49"/>
      <x v="8"/>
    </i>
    <i r="2">
      <x v="11"/>
    </i>
    <i>
      <x v="47"/>
      <x v="43"/>
      <x v="8"/>
    </i>
    <i>
      <x v="48"/>
      <x v="44"/>
      <x v="8"/>
    </i>
    <i>
      <x v="49"/>
      <x v="45"/>
      <x v="8"/>
    </i>
    <i>
      <x v="50"/>
      <x v="51"/>
      <x v="13"/>
    </i>
    <i>
      <x v="51"/>
      <x v="55"/>
      <x v="13"/>
    </i>
    <i>
      <x v="52"/>
      <x v="46"/>
      <x v="8"/>
    </i>
    <i>
      <x v="53"/>
      <x v="48"/>
      <x v="8"/>
    </i>
    <i r="2">
      <x v="13"/>
    </i>
    <i>
      <x v="54"/>
      <x v="47"/>
      <x v="8"/>
    </i>
    <i r="2">
      <x v="11"/>
    </i>
    <i r="2">
      <x v="13"/>
    </i>
    <i>
      <x v="55"/>
      <x v="50"/>
      <x v="8"/>
    </i>
    <i>
      <x v="56"/>
      <x v="1"/>
      <x v="12"/>
    </i>
    <i r="1">
      <x v="2"/>
      <x v="9"/>
    </i>
    <i r="2">
      <x v="12"/>
    </i>
    <i r="2">
      <x v="16"/>
    </i>
    <i r="1">
      <x v="7"/>
      <x v="2"/>
    </i>
    <i r="1">
      <x v="10"/>
      <x v="12"/>
    </i>
    <i r="1">
      <x v="11"/>
      <x v="12"/>
    </i>
    <i r="1">
      <x v="18"/>
      <x v="1"/>
    </i>
    <i r="1">
      <x v="22"/>
      <x v="2"/>
    </i>
    <i r="1">
      <x v="29"/>
      <x v="3"/>
    </i>
    <i r="1">
      <x v="30"/>
      <x v="3"/>
    </i>
    <i r="1">
      <x v="31"/>
      <x v="17"/>
    </i>
    <i r="1">
      <x v="33"/>
      <x v="7"/>
    </i>
    <i r="1">
      <x v="36"/>
      <x v="7"/>
    </i>
    <i r="1">
      <x v="58"/>
      <x v="4"/>
    </i>
    <i r="1">
      <x v="61"/>
      <x v="2"/>
    </i>
    <i r="1">
      <x v="64"/>
      <x v="2"/>
    </i>
    <i r="1">
      <x v="65"/>
      <x v="10"/>
    </i>
    <i r="1">
      <x v="70"/>
      <x v="2"/>
    </i>
    <i r="2">
      <x v="12"/>
    </i>
    <i r="1">
      <x v="72"/>
      <x v="2"/>
    </i>
    <i r="1">
      <x v="79"/>
      <x v="1"/>
    </i>
    <i r="1">
      <x v="80"/>
      <x v="1"/>
    </i>
    <i r="1">
      <x v="81"/>
      <x v="2"/>
    </i>
    <i r="1">
      <x v="82"/>
      <x v="17"/>
    </i>
    <i r="2">
      <x v="19"/>
    </i>
    <i t="grand">
      <x/>
    </i>
  </rowItems>
  <colFields count="1">
    <field x="-2"/>
  </colFields>
  <colItems count="2">
    <i>
      <x/>
    </i>
    <i i="1">
      <x v="1"/>
    </i>
  </colItems>
  <pageFields count="2">
    <pageField fld="14" hier="-1"/>
    <pageField fld="48" hier="-1"/>
  </pageFields>
  <dataFields count="2">
    <dataField name="Somme de QTE" fld="19" baseField="16" baseItem="0"/>
    <dataField name="Min de RDV" fld="26" subtotal="min" baseField="1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252"/>
  <sheetViews>
    <sheetView topLeftCell="AJ1" workbookViewId="0">
      <selection activeCell="AW2" sqref="AW2"/>
    </sheetView>
  </sheetViews>
  <sheetFormatPr baseColWidth="10" defaultRowHeight="15" x14ac:dyDescent="0.25"/>
  <cols>
    <col min="1" max="1" width="7.42578125" bestFit="1" customWidth="1"/>
    <col min="2" max="2" width="8.7109375" bestFit="1" customWidth="1"/>
    <col min="3" max="3" width="44.85546875" bestFit="1" customWidth="1"/>
    <col min="4" max="4" width="13.5703125" bestFit="1" customWidth="1"/>
    <col min="5" max="5" width="9.7109375" bestFit="1" customWidth="1"/>
    <col min="6" max="6" width="36.140625" bestFit="1" customWidth="1"/>
    <col min="7" max="7" width="11.28515625" bestFit="1" customWidth="1"/>
    <col min="8" max="8" width="12" bestFit="1" customWidth="1"/>
    <col min="9" max="9" width="10.85546875" bestFit="1" customWidth="1"/>
    <col min="11" max="11" width="10.7109375" bestFit="1" customWidth="1"/>
    <col min="12" max="12" width="8.7109375" bestFit="1" customWidth="1"/>
    <col min="13" max="13" width="4.7109375" bestFit="1" customWidth="1"/>
    <col min="14" max="14" width="11.7109375" bestFit="1" customWidth="1"/>
    <col min="15" max="15" width="30.5703125" bestFit="1" customWidth="1"/>
    <col min="16" max="16" width="18.42578125" bestFit="1" customWidth="1"/>
    <col min="17" max="17" width="11.7109375" bestFit="1" customWidth="1"/>
    <col min="18" max="18" width="9.42578125" bestFit="1" customWidth="1"/>
    <col min="19" max="19" width="35.140625" bestFit="1" customWidth="1"/>
    <col min="20" max="20" width="10" bestFit="1" customWidth="1"/>
    <col min="21" max="21" width="8.140625" bestFit="1" customWidth="1"/>
    <col min="23" max="23" width="10.85546875" bestFit="1" customWidth="1"/>
    <col min="24" max="25" width="11" bestFit="1" customWidth="1"/>
    <col min="26" max="27" width="10.7109375" bestFit="1" customWidth="1"/>
    <col min="28" max="28" width="9.5703125" bestFit="1" customWidth="1"/>
    <col min="29" max="29" width="20.42578125" bestFit="1" customWidth="1"/>
    <col min="30" max="30" width="12.85546875" bestFit="1" customWidth="1"/>
    <col min="31" max="31" width="10.85546875" bestFit="1" customWidth="1"/>
    <col min="32" max="32" width="9.28515625" bestFit="1" customWidth="1"/>
    <col min="33" max="34" width="7.7109375" bestFit="1" customWidth="1"/>
    <col min="35" max="35" width="4.42578125" bestFit="1" customWidth="1"/>
    <col min="36" max="36" width="4.7109375" bestFit="1" customWidth="1"/>
    <col min="37" max="37" width="10.5703125" bestFit="1" customWidth="1"/>
    <col min="38" max="38" width="8.7109375" bestFit="1" customWidth="1"/>
    <col min="39" max="39" width="9.85546875" bestFit="1" customWidth="1"/>
    <col min="40" max="40" width="11" bestFit="1" customWidth="1"/>
    <col min="41" max="42" width="11.140625" bestFit="1" customWidth="1"/>
    <col min="43" max="43" width="6.42578125" bestFit="1" customWidth="1"/>
    <col min="44" max="44" width="8.42578125" bestFit="1" customWidth="1"/>
    <col min="45" max="45" width="4.5703125" bestFit="1" customWidth="1"/>
    <col min="46" max="46" width="6.5703125" bestFit="1" customWidth="1"/>
    <col min="47" max="47" width="4" bestFit="1" customWidth="1"/>
    <col min="48" max="48" width="18.140625" bestFit="1" customWidth="1"/>
    <col min="49" max="49" width="10.7109375" bestFit="1" customWidth="1"/>
  </cols>
  <sheetData>
    <row r="1" spans="1:49" ht="47.2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4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6" t="s">
        <v>14</v>
      </c>
      <c r="P1" s="6" t="s">
        <v>15</v>
      </c>
      <c r="Q1" s="7" t="s">
        <v>16</v>
      </c>
      <c r="R1" s="7" t="s">
        <v>17</v>
      </c>
      <c r="S1" s="8" t="s">
        <v>18</v>
      </c>
      <c r="T1" s="8" t="s">
        <v>19</v>
      </c>
      <c r="U1" s="9" t="s">
        <v>20</v>
      </c>
      <c r="V1" s="10" t="s">
        <v>21</v>
      </c>
      <c r="W1" s="11" t="s">
        <v>22</v>
      </c>
      <c r="X1" s="11" t="s">
        <v>23</v>
      </c>
      <c r="Y1" s="11" t="s">
        <v>23</v>
      </c>
      <c r="Z1" s="12" t="s">
        <v>24</v>
      </c>
      <c r="AA1" s="13" t="s">
        <v>25</v>
      </c>
      <c r="AB1" s="13" t="s">
        <v>26</v>
      </c>
      <c r="AC1" s="13" t="s">
        <v>27</v>
      </c>
      <c r="AD1" s="13" t="s">
        <v>28</v>
      </c>
      <c r="AE1" s="14" t="s">
        <v>29</v>
      </c>
      <c r="AF1" s="15" t="s">
        <v>30</v>
      </c>
      <c r="AG1" s="15" t="s">
        <v>31</v>
      </c>
      <c r="AH1" s="15" t="s">
        <v>32</v>
      </c>
      <c r="AI1" s="15" t="s">
        <v>33</v>
      </c>
      <c r="AJ1" s="15" t="s">
        <v>34</v>
      </c>
      <c r="AK1" s="15" t="s">
        <v>35</v>
      </c>
      <c r="AL1" s="15" t="s">
        <v>36</v>
      </c>
      <c r="AM1" s="15" t="s">
        <v>37</v>
      </c>
      <c r="AN1" s="15" t="s">
        <v>38</v>
      </c>
      <c r="AO1" s="15" t="s">
        <v>39</v>
      </c>
      <c r="AP1" s="15" t="s">
        <v>40</v>
      </c>
      <c r="AQ1" s="15" t="s">
        <v>41</v>
      </c>
      <c r="AR1" s="15" t="s">
        <v>42</v>
      </c>
      <c r="AS1" s="15" t="s">
        <v>43</v>
      </c>
      <c r="AT1" s="15" t="s">
        <v>44</v>
      </c>
      <c r="AU1" s="15" t="s">
        <v>45</v>
      </c>
      <c r="AV1" s="16" t="s">
        <v>46</v>
      </c>
      <c r="AW1" s="17" t="s">
        <v>654</v>
      </c>
    </row>
    <row r="2" spans="1:49" x14ac:dyDescent="0.25">
      <c r="A2" s="18">
        <v>4383</v>
      </c>
      <c r="B2" s="19">
        <v>42023</v>
      </c>
      <c r="C2" s="20">
        <v>4500348137</v>
      </c>
      <c r="D2" s="18" t="s">
        <v>47</v>
      </c>
      <c r="E2" s="20" t="s">
        <v>48</v>
      </c>
      <c r="F2" s="18" t="s">
        <v>49</v>
      </c>
      <c r="G2" s="18" t="s">
        <v>50</v>
      </c>
      <c r="H2" s="21" t="s">
        <v>51</v>
      </c>
      <c r="I2" s="18">
        <v>10</v>
      </c>
      <c r="J2" s="19">
        <v>42029</v>
      </c>
      <c r="K2" s="22">
        <v>42066</v>
      </c>
      <c r="L2" s="23" t="s">
        <v>52</v>
      </c>
      <c r="M2" s="23" t="s">
        <v>53</v>
      </c>
      <c r="N2" s="24" t="s">
        <v>52</v>
      </c>
      <c r="O2" s="18" t="s">
        <v>54</v>
      </c>
      <c r="P2" s="20"/>
      <c r="Q2" s="25" t="s">
        <v>55</v>
      </c>
      <c r="R2" s="26" t="s">
        <v>56</v>
      </c>
      <c r="S2" s="20" t="s">
        <v>57</v>
      </c>
      <c r="T2" s="18">
        <v>236</v>
      </c>
      <c r="U2" s="25">
        <v>28100</v>
      </c>
      <c r="V2" s="26" t="s">
        <v>58</v>
      </c>
      <c r="W2" s="19">
        <v>42069</v>
      </c>
      <c r="X2" s="19">
        <v>42076</v>
      </c>
      <c r="Y2" s="22">
        <v>42081</v>
      </c>
      <c r="Z2" s="27"/>
      <c r="AA2" s="28">
        <v>42072</v>
      </c>
      <c r="AB2" s="20"/>
      <c r="AC2" s="29">
        <v>4500368169</v>
      </c>
      <c r="AD2" s="21"/>
      <c r="AE2" s="18" t="s">
        <v>54</v>
      </c>
      <c r="AF2" s="18">
        <v>58357691</v>
      </c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25" t="s">
        <v>59</v>
      </c>
      <c r="AW2" s="57" t="str">
        <f ca="1">IFERROR(IF(TODAY()-AA2&gt;=0,"&gt;=0","&lt;0"),"Erreur")</f>
        <v>&gt;=0</v>
      </c>
    </row>
    <row r="3" spans="1:49" x14ac:dyDescent="0.25">
      <c r="A3" s="18">
        <v>4384</v>
      </c>
      <c r="B3" s="19">
        <v>42023</v>
      </c>
      <c r="C3" s="20">
        <v>4500348137</v>
      </c>
      <c r="D3" s="18" t="s">
        <v>60</v>
      </c>
      <c r="E3" s="20" t="s">
        <v>48</v>
      </c>
      <c r="F3" s="18" t="s">
        <v>49</v>
      </c>
      <c r="G3" s="18" t="s">
        <v>50</v>
      </c>
      <c r="H3" s="21" t="s">
        <v>51</v>
      </c>
      <c r="I3" s="18">
        <v>10</v>
      </c>
      <c r="J3" s="19">
        <v>42029</v>
      </c>
      <c r="K3" s="22">
        <v>42066</v>
      </c>
      <c r="L3" s="23" t="s">
        <v>52</v>
      </c>
      <c r="M3" s="23" t="s">
        <v>53</v>
      </c>
      <c r="N3" s="24" t="s">
        <v>52</v>
      </c>
      <c r="O3" s="18" t="s">
        <v>54</v>
      </c>
      <c r="P3" s="20"/>
      <c r="Q3" s="25" t="s">
        <v>55</v>
      </c>
      <c r="R3" s="26" t="s">
        <v>56</v>
      </c>
      <c r="S3" s="20" t="s">
        <v>57</v>
      </c>
      <c r="T3" s="18">
        <v>236</v>
      </c>
      <c r="U3" s="25">
        <v>28100</v>
      </c>
      <c r="V3" s="26" t="s">
        <v>58</v>
      </c>
      <c r="W3" s="19">
        <v>42069</v>
      </c>
      <c r="X3" s="19">
        <v>42076</v>
      </c>
      <c r="Y3" s="22">
        <v>42081</v>
      </c>
      <c r="Z3" s="27"/>
      <c r="AA3" s="28">
        <v>42072</v>
      </c>
      <c r="AB3" s="20"/>
      <c r="AC3" s="26">
        <v>4500368168</v>
      </c>
      <c r="AD3" s="21"/>
      <c r="AE3" s="18" t="s">
        <v>54</v>
      </c>
      <c r="AF3" s="18">
        <v>58357691</v>
      </c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25" t="s">
        <v>59</v>
      </c>
      <c r="AW3" s="57" t="str">
        <f t="shared" ref="AW3:AW66" ca="1" si="0">IFERROR(IF(TODAY()-AA3&gt;=0,"&gt;=0","&lt;0"),"Erreur")</f>
        <v>&gt;=0</v>
      </c>
    </row>
    <row r="4" spans="1:49" x14ac:dyDescent="0.25">
      <c r="A4" s="18">
        <v>4385</v>
      </c>
      <c r="B4" s="19">
        <v>42023</v>
      </c>
      <c r="C4" s="20">
        <v>4500348137</v>
      </c>
      <c r="D4" s="18" t="s">
        <v>61</v>
      </c>
      <c r="E4" s="20" t="s">
        <v>48</v>
      </c>
      <c r="F4" s="18" t="s">
        <v>49</v>
      </c>
      <c r="G4" s="18" t="s">
        <v>50</v>
      </c>
      <c r="H4" s="21" t="s">
        <v>51</v>
      </c>
      <c r="I4" s="18">
        <v>10</v>
      </c>
      <c r="J4" s="19">
        <v>42029</v>
      </c>
      <c r="K4" s="22">
        <v>42066</v>
      </c>
      <c r="L4" s="23" t="s">
        <v>52</v>
      </c>
      <c r="M4" s="23" t="s">
        <v>53</v>
      </c>
      <c r="N4" s="24" t="s">
        <v>52</v>
      </c>
      <c r="O4" s="18" t="s">
        <v>62</v>
      </c>
      <c r="P4" s="20" t="s">
        <v>63</v>
      </c>
      <c r="Q4" s="25" t="s">
        <v>64</v>
      </c>
      <c r="R4" s="26" t="s">
        <v>65</v>
      </c>
      <c r="S4" s="20" t="s">
        <v>66</v>
      </c>
      <c r="T4" s="18">
        <v>236</v>
      </c>
      <c r="U4" s="25">
        <v>28100</v>
      </c>
      <c r="V4" s="26" t="s">
        <v>58</v>
      </c>
      <c r="W4" s="19">
        <v>42069</v>
      </c>
      <c r="X4" s="19">
        <v>42076</v>
      </c>
      <c r="Y4" s="22">
        <v>42081</v>
      </c>
      <c r="Z4" s="27"/>
      <c r="AA4" s="28">
        <v>42069</v>
      </c>
      <c r="AB4" s="20"/>
      <c r="AC4" s="26">
        <v>4500368170</v>
      </c>
      <c r="AD4" s="21"/>
      <c r="AE4" s="18" t="s">
        <v>54</v>
      </c>
      <c r="AF4" s="18">
        <v>58357691</v>
      </c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25" t="s">
        <v>59</v>
      </c>
      <c r="AW4" s="57" t="str">
        <f t="shared" ca="1" si="0"/>
        <v>&gt;=0</v>
      </c>
    </row>
    <row r="5" spans="1:49" x14ac:dyDescent="0.25">
      <c r="A5" s="18">
        <v>4386</v>
      </c>
      <c r="B5" s="19">
        <v>42023</v>
      </c>
      <c r="C5" s="20">
        <v>4500348137</v>
      </c>
      <c r="D5" s="18" t="s">
        <v>67</v>
      </c>
      <c r="E5" s="20" t="s">
        <v>48</v>
      </c>
      <c r="F5" s="18" t="s">
        <v>49</v>
      </c>
      <c r="G5" s="18" t="s">
        <v>50</v>
      </c>
      <c r="H5" s="21" t="s">
        <v>51</v>
      </c>
      <c r="I5" s="18">
        <v>10</v>
      </c>
      <c r="J5" s="19">
        <v>42029</v>
      </c>
      <c r="K5" s="22">
        <v>42066</v>
      </c>
      <c r="L5" s="23" t="s">
        <v>52</v>
      </c>
      <c r="M5" s="23" t="s">
        <v>53</v>
      </c>
      <c r="N5" s="24" t="s">
        <v>52</v>
      </c>
      <c r="O5" s="18" t="s">
        <v>62</v>
      </c>
      <c r="P5" s="20" t="s">
        <v>63</v>
      </c>
      <c r="Q5" s="25" t="s">
        <v>64</v>
      </c>
      <c r="R5" s="26" t="s">
        <v>65</v>
      </c>
      <c r="S5" s="20" t="s">
        <v>66</v>
      </c>
      <c r="T5" s="18">
        <v>236</v>
      </c>
      <c r="U5" s="25">
        <v>28100</v>
      </c>
      <c r="V5" s="26" t="s">
        <v>58</v>
      </c>
      <c r="W5" s="19">
        <v>42069</v>
      </c>
      <c r="X5" s="19">
        <v>42076</v>
      </c>
      <c r="Y5" s="22">
        <v>42081</v>
      </c>
      <c r="Z5" s="27"/>
      <c r="AA5" s="28">
        <v>42069</v>
      </c>
      <c r="AB5" s="20"/>
      <c r="AC5" s="26">
        <v>4500368171</v>
      </c>
      <c r="AD5" s="21"/>
      <c r="AE5" s="18" t="s">
        <v>54</v>
      </c>
      <c r="AF5" s="18">
        <v>58357691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25" t="s">
        <v>59</v>
      </c>
      <c r="AW5" s="57" t="str">
        <f t="shared" ca="1" si="0"/>
        <v>&gt;=0</v>
      </c>
    </row>
    <row r="6" spans="1:49" x14ac:dyDescent="0.25">
      <c r="A6" s="18">
        <v>4387</v>
      </c>
      <c r="B6" s="19">
        <v>42023</v>
      </c>
      <c r="C6" s="20">
        <v>4500348137</v>
      </c>
      <c r="D6" s="18" t="s">
        <v>68</v>
      </c>
      <c r="E6" s="20" t="s">
        <v>48</v>
      </c>
      <c r="F6" s="18" t="s">
        <v>49</v>
      </c>
      <c r="G6" s="18" t="s">
        <v>50</v>
      </c>
      <c r="H6" s="21" t="s">
        <v>51</v>
      </c>
      <c r="I6" s="18">
        <v>10</v>
      </c>
      <c r="J6" s="19">
        <v>42029</v>
      </c>
      <c r="K6" s="22">
        <v>42066</v>
      </c>
      <c r="L6" s="23" t="s">
        <v>52</v>
      </c>
      <c r="M6" s="23" t="s">
        <v>53</v>
      </c>
      <c r="N6" s="24" t="s">
        <v>52</v>
      </c>
      <c r="O6" s="18" t="s">
        <v>54</v>
      </c>
      <c r="P6" s="20"/>
      <c r="Q6" s="25" t="s">
        <v>69</v>
      </c>
      <c r="R6" s="26" t="s">
        <v>56</v>
      </c>
      <c r="S6" s="20" t="s">
        <v>70</v>
      </c>
      <c r="T6" s="18">
        <v>142</v>
      </c>
      <c r="U6" s="25">
        <v>28100</v>
      </c>
      <c r="V6" s="26" t="s">
        <v>58</v>
      </c>
      <c r="W6" s="19">
        <v>42069</v>
      </c>
      <c r="X6" s="19">
        <v>42076</v>
      </c>
      <c r="Y6" s="22">
        <v>42081</v>
      </c>
      <c r="Z6" s="27"/>
      <c r="AA6" s="28">
        <v>42072</v>
      </c>
      <c r="AB6" s="20"/>
      <c r="AC6" s="26">
        <v>4500368173</v>
      </c>
      <c r="AD6" s="21"/>
      <c r="AE6" s="18" t="s">
        <v>54</v>
      </c>
      <c r="AF6" s="18">
        <v>58357691</v>
      </c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25" t="s">
        <v>59</v>
      </c>
      <c r="AW6" s="57" t="str">
        <f t="shared" ca="1" si="0"/>
        <v>&gt;=0</v>
      </c>
    </row>
    <row r="7" spans="1:49" x14ac:dyDescent="0.25">
      <c r="A7" s="18">
        <v>4388</v>
      </c>
      <c r="B7" s="19">
        <v>42023</v>
      </c>
      <c r="C7" s="20">
        <v>4500348137</v>
      </c>
      <c r="D7" s="18" t="s">
        <v>71</v>
      </c>
      <c r="E7" s="20" t="s">
        <v>48</v>
      </c>
      <c r="F7" s="18" t="s">
        <v>49</v>
      </c>
      <c r="G7" s="18" t="s">
        <v>50</v>
      </c>
      <c r="H7" s="21" t="s">
        <v>51</v>
      </c>
      <c r="I7" s="18">
        <v>10</v>
      </c>
      <c r="J7" s="19">
        <v>42029</v>
      </c>
      <c r="K7" s="22">
        <v>42066</v>
      </c>
      <c r="L7" s="23" t="s">
        <v>52</v>
      </c>
      <c r="M7" s="23" t="s">
        <v>53</v>
      </c>
      <c r="N7" s="24" t="s">
        <v>52</v>
      </c>
      <c r="O7" s="18" t="s">
        <v>54</v>
      </c>
      <c r="P7" s="20"/>
      <c r="Q7" s="25" t="s">
        <v>69</v>
      </c>
      <c r="R7" s="26" t="s">
        <v>56</v>
      </c>
      <c r="S7" s="20" t="s">
        <v>70</v>
      </c>
      <c r="T7" s="18">
        <v>142</v>
      </c>
      <c r="U7" s="25">
        <v>28100</v>
      </c>
      <c r="V7" s="26" t="s">
        <v>58</v>
      </c>
      <c r="W7" s="19">
        <v>42069</v>
      </c>
      <c r="X7" s="19">
        <v>42076</v>
      </c>
      <c r="Y7" s="22">
        <v>42081</v>
      </c>
      <c r="Z7" s="27"/>
      <c r="AA7" s="28">
        <v>42072</v>
      </c>
      <c r="AB7" s="20"/>
      <c r="AC7" s="26">
        <v>4500368172</v>
      </c>
      <c r="AD7" s="21"/>
      <c r="AE7" s="18" t="s">
        <v>54</v>
      </c>
      <c r="AF7" s="18">
        <v>58357691</v>
      </c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25" t="s">
        <v>59</v>
      </c>
      <c r="AW7" s="57" t="str">
        <f t="shared" ca="1" si="0"/>
        <v>&gt;=0</v>
      </c>
    </row>
    <row r="8" spans="1:49" x14ac:dyDescent="0.25">
      <c r="A8" s="18">
        <v>4389</v>
      </c>
      <c r="B8" s="19">
        <v>42023</v>
      </c>
      <c r="C8" s="20">
        <v>4500348137</v>
      </c>
      <c r="D8" s="18" t="s">
        <v>72</v>
      </c>
      <c r="E8" s="20" t="s">
        <v>48</v>
      </c>
      <c r="F8" s="18" t="s">
        <v>49</v>
      </c>
      <c r="G8" s="18" t="s">
        <v>50</v>
      </c>
      <c r="H8" s="21" t="s">
        <v>51</v>
      </c>
      <c r="I8" s="18">
        <v>10</v>
      </c>
      <c r="J8" s="19">
        <v>42029</v>
      </c>
      <c r="K8" s="22">
        <v>42066</v>
      </c>
      <c r="L8" s="23" t="s">
        <v>52</v>
      </c>
      <c r="M8" s="23" t="s">
        <v>53</v>
      </c>
      <c r="N8" s="24" t="s">
        <v>52</v>
      </c>
      <c r="O8" s="18" t="s">
        <v>54</v>
      </c>
      <c r="P8" s="20"/>
      <c r="Q8" s="25" t="s">
        <v>73</v>
      </c>
      <c r="R8" s="26" t="s">
        <v>65</v>
      </c>
      <c r="S8" s="20" t="s">
        <v>74</v>
      </c>
      <c r="T8" s="18">
        <v>142</v>
      </c>
      <c r="U8" s="25">
        <v>28100</v>
      </c>
      <c r="V8" s="26" t="s">
        <v>58</v>
      </c>
      <c r="W8" s="19">
        <v>42069</v>
      </c>
      <c r="X8" s="19">
        <v>42076</v>
      </c>
      <c r="Y8" s="22">
        <v>42081</v>
      </c>
      <c r="Z8" s="27"/>
      <c r="AA8" s="28">
        <v>42072</v>
      </c>
      <c r="AB8" s="20"/>
      <c r="AC8" s="26">
        <v>4500368174</v>
      </c>
      <c r="AD8" s="21"/>
      <c r="AE8" s="18" t="s">
        <v>54</v>
      </c>
      <c r="AF8" s="18">
        <v>58357691</v>
      </c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25" t="s">
        <v>59</v>
      </c>
      <c r="AW8" s="57" t="str">
        <f t="shared" ca="1" si="0"/>
        <v>&gt;=0</v>
      </c>
    </row>
    <row r="9" spans="1:49" x14ac:dyDescent="0.25">
      <c r="A9" s="18">
        <v>4390</v>
      </c>
      <c r="B9" s="19">
        <v>42023</v>
      </c>
      <c r="C9" s="20">
        <v>4500348137</v>
      </c>
      <c r="D9" s="18" t="s">
        <v>75</v>
      </c>
      <c r="E9" s="20" t="s">
        <v>48</v>
      </c>
      <c r="F9" s="18" t="s">
        <v>49</v>
      </c>
      <c r="G9" s="18" t="s">
        <v>50</v>
      </c>
      <c r="H9" s="21" t="s">
        <v>51</v>
      </c>
      <c r="I9" s="18">
        <v>10</v>
      </c>
      <c r="J9" s="19">
        <v>42029</v>
      </c>
      <c r="K9" s="22">
        <v>42066</v>
      </c>
      <c r="L9" s="23" t="s">
        <v>52</v>
      </c>
      <c r="M9" s="23" t="s">
        <v>53</v>
      </c>
      <c r="N9" s="24" t="s">
        <v>52</v>
      </c>
      <c r="O9" s="18" t="s">
        <v>54</v>
      </c>
      <c r="P9" s="20"/>
      <c r="Q9" s="25" t="s">
        <v>73</v>
      </c>
      <c r="R9" s="26" t="s">
        <v>65</v>
      </c>
      <c r="S9" s="20" t="s">
        <v>74</v>
      </c>
      <c r="T9" s="18">
        <v>142</v>
      </c>
      <c r="U9" s="25">
        <v>28100</v>
      </c>
      <c r="V9" s="26" t="s">
        <v>58</v>
      </c>
      <c r="W9" s="19">
        <v>42069</v>
      </c>
      <c r="X9" s="19">
        <v>42076</v>
      </c>
      <c r="Y9" s="22">
        <v>42081</v>
      </c>
      <c r="Z9" s="27"/>
      <c r="AA9" s="28">
        <v>42072</v>
      </c>
      <c r="AB9" s="20"/>
      <c r="AC9" s="26">
        <v>4500368175</v>
      </c>
      <c r="AD9" s="21"/>
      <c r="AE9" s="18" t="s">
        <v>54</v>
      </c>
      <c r="AF9" s="18">
        <v>58357691</v>
      </c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25" t="s">
        <v>59</v>
      </c>
      <c r="AW9" s="57" t="str">
        <f t="shared" ca="1" si="0"/>
        <v>&gt;=0</v>
      </c>
    </row>
    <row r="10" spans="1:49" x14ac:dyDescent="0.25">
      <c r="A10" s="18">
        <v>4391</v>
      </c>
      <c r="B10" s="19">
        <v>42023</v>
      </c>
      <c r="C10" s="20">
        <v>4500348137</v>
      </c>
      <c r="D10" s="18" t="s">
        <v>76</v>
      </c>
      <c r="E10" s="20" t="s">
        <v>48</v>
      </c>
      <c r="F10" s="18" t="s">
        <v>49</v>
      </c>
      <c r="G10" s="18" t="s">
        <v>50</v>
      </c>
      <c r="H10" s="21" t="s">
        <v>51</v>
      </c>
      <c r="I10" s="18">
        <v>10</v>
      </c>
      <c r="J10" s="19">
        <v>42029</v>
      </c>
      <c r="K10" s="22">
        <v>42066</v>
      </c>
      <c r="L10" s="23" t="s">
        <v>52</v>
      </c>
      <c r="M10" s="23" t="s">
        <v>53</v>
      </c>
      <c r="N10" s="24" t="s">
        <v>52</v>
      </c>
      <c r="O10" s="18" t="s">
        <v>54</v>
      </c>
      <c r="P10" s="20" t="s">
        <v>63</v>
      </c>
      <c r="Q10" s="25" t="s">
        <v>77</v>
      </c>
      <c r="R10" s="26" t="s">
        <v>56</v>
      </c>
      <c r="S10" s="20" t="s">
        <v>78</v>
      </c>
      <c r="T10" s="18">
        <v>142</v>
      </c>
      <c r="U10" s="25">
        <v>28100</v>
      </c>
      <c r="V10" s="26" t="s">
        <v>58</v>
      </c>
      <c r="W10" s="19">
        <v>42069</v>
      </c>
      <c r="X10" s="19">
        <v>42076</v>
      </c>
      <c r="Y10" s="22">
        <v>42081</v>
      </c>
      <c r="Z10" s="27"/>
      <c r="AA10" s="28">
        <v>42069</v>
      </c>
      <c r="AB10" s="20"/>
      <c r="AC10" s="26">
        <v>4500368177</v>
      </c>
      <c r="AD10" s="21"/>
      <c r="AE10" s="18" t="s">
        <v>54</v>
      </c>
      <c r="AF10" s="18">
        <v>58357691</v>
      </c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25" t="s">
        <v>59</v>
      </c>
      <c r="AW10" s="57" t="str">
        <f t="shared" ca="1" si="0"/>
        <v>&gt;=0</v>
      </c>
    </row>
    <row r="11" spans="1:49" x14ac:dyDescent="0.25">
      <c r="A11" s="18">
        <v>4392</v>
      </c>
      <c r="B11" s="19">
        <v>42023</v>
      </c>
      <c r="C11" s="20">
        <v>4500348137</v>
      </c>
      <c r="D11" s="18" t="s">
        <v>79</v>
      </c>
      <c r="E11" s="20" t="s">
        <v>48</v>
      </c>
      <c r="F11" s="18" t="s">
        <v>49</v>
      </c>
      <c r="G11" s="18" t="s">
        <v>50</v>
      </c>
      <c r="H11" s="21" t="s">
        <v>51</v>
      </c>
      <c r="I11" s="18">
        <v>10</v>
      </c>
      <c r="J11" s="19">
        <v>42029</v>
      </c>
      <c r="K11" s="22">
        <v>42066</v>
      </c>
      <c r="L11" s="23" t="s">
        <v>52</v>
      </c>
      <c r="M11" s="23" t="s">
        <v>53</v>
      </c>
      <c r="N11" s="24" t="s">
        <v>52</v>
      </c>
      <c r="O11" s="18" t="s">
        <v>54</v>
      </c>
      <c r="P11" s="20" t="s">
        <v>63</v>
      </c>
      <c r="Q11" s="25" t="s">
        <v>77</v>
      </c>
      <c r="R11" s="26" t="s">
        <v>56</v>
      </c>
      <c r="S11" s="20" t="s">
        <v>78</v>
      </c>
      <c r="T11" s="18">
        <v>142</v>
      </c>
      <c r="U11" s="25">
        <v>28100</v>
      </c>
      <c r="V11" s="26" t="s">
        <v>58</v>
      </c>
      <c r="W11" s="19">
        <v>42069</v>
      </c>
      <c r="X11" s="19">
        <v>42076</v>
      </c>
      <c r="Y11" s="22">
        <v>42081</v>
      </c>
      <c r="Z11" s="27"/>
      <c r="AA11" s="28">
        <v>42069</v>
      </c>
      <c r="AB11" s="20"/>
      <c r="AC11" s="26">
        <v>4500368176</v>
      </c>
      <c r="AD11" s="21"/>
      <c r="AE11" s="18" t="s">
        <v>54</v>
      </c>
      <c r="AF11" s="18">
        <v>58357691</v>
      </c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25" t="s">
        <v>59</v>
      </c>
      <c r="AW11" s="57" t="str">
        <f t="shared" ca="1" si="0"/>
        <v>&gt;=0</v>
      </c>
    </row>
    <row r="12" spans="1:49" x14ac:dyDescent="0.25">
      <c r="A12" s="18">
        <v>4393</v>
      </c>
      <c r="B12" s="19">
        <v>42023</v>
      </c>
      <c r="C12" s="20">
        <v>4500348137</v>
      </c>
      <c r="D12" s="18" t="s">
        <v>80</v>
      </c>
      <c r="E12" s="20" t="s">
        <v>48</v>
      </c>
      <c r="F12" s="18" t="s">
        <v>49</v>
      </c>
      <c r="G12" s="18" t="s">
        <v>50</v>
      </c>
      <c r="H12" s="21" t="s">
        <v>51</v>
      </c>
      <c r="I12" s="18">
        <v>10</v>
      </c>
      <c r="J12" s="19">
        <v>42029</v>
      </c>
      <c r="K12" s="22">
        <v>42066</v>
      </c>
      <c r="L12" s="23" t="s">
        <v>52</v>
      </c>
      <c r="M12" s="23" t="s">
        <v>53</v>
      </c>
      <c r="N12" s="24" t="s">
        <v>52</v>
      </c>
      <c r="O12" s="18" t="s">
        <v>54</v>
      </c>
      <c r="P12" s="20"/>
      <c r="Q12" s="25" t="s">
        <v>81</v>
      </c>
      <c r="R12" s="26" t="s">
        <v>56</v>
      </c>
      <c r="S12" s="20" t="s">
        <v>82</v>
      </c>
      <c r="T12" s="18">
        <v>106</v>
      </c>
      <c r="U12" s="25">
        <v>28100</v>
      </c>
      <c r="V12" s="26" t="s">
        <v>58</v>
      </c>
      <c r="W12" s="19">
        <v>42069</v>
      </c>
      <c r="X12" s="19">
        <v>42076</v>
      </c>
      <c r="Y12" s="22">
        <v>42081</v>
      </c>
      <c r="Z12" s="27"/>
      <c r="AA12" s="28">
        <v>42072</v>
      </c>
      <c r="AB12" s="20"/>
      <c r="AC12" s="26">
        <v>4500368178</v>
      </c>
      <c r="AD12" s="21"/>
      <c r="AE12" s="18" t="s">
        <v>54</v>
      </c>
      <c r="AF12" s="18">
        <v>58357691</v>
      </c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25" t="s">
        <v>59</v>
      </c>
      <c r="AW12" s="57" t="str">
        <f t="shared" ca="1" si="0"/>
        <v>&gt;=0</v>
      </c>
    </row>
    <row r="13" spans="1:49" x14ac:dyDescent="0.25">
      <c r="A13" s="18">
        <v>4394</v>
      </c>
      <c r="B13" s="19">
        <v>42023</v>
      </c>
      <c r="C13" s="20">
        <v>4500348137</v>
      </c>
      <c r="D13" s="18" t="s">
        <v>83</v>
      </c>
      <c r="E13" s="20" t="s">
        <v>48</v>
      </c>
      <c r="F13" s="18" t="s">
        <v>49</v>
      </c>
      <c r="G13" s="18" t="s">
        <v>50</v>
      </c>
      <c r="H13" s="21" t="s">
        <v>51</v>
      </c>
      <c r="I13" s="18">
        <v>10</v>
      </c>
      <c r="J13" s="19">
        <v>42029</v>
      </c>
      <c r="K13" s="22">
        <v>42066</v>
      </c>
      <c r="L13" s="23" t="s">
        <v>52</v>
      </c>
      <c r="M13" s="23" t="s">
        <v>53</v>
      </c>
      <c r="N13" s="24" t="s">
        <v>52</v>
      </c>
      <c r="O13" s="18" t="s">
        <v>54</v>
      </c>
      <c r="P13" s="20"/>
      <c r="Q13" s="25" t="s">
        <v>81</v>
      </c>
      <c r="R13" s="26" t="s">
        <v>56</v>
      </c>
      <c r="S13" s="20" t="s">
        <v>82</v>
      </c>
      <c r="T13" s="18">
        <v>106</v>
      </c>
      <c r="U13" s="25">
        <v>28100</v>
      </c>
      <c r="V13" s="26" t="s">
        <v>58</v>
      </c>
      <c r="W13" s="19">
        <v>42069</v>
      </c>
      <c r="X13" s="19">
        <v>42076</v>
      </c>
      <c r="Y13" s="22">
        <v>42081</v>
      </c>
      <c r="Z13" s="27"/>
      <c r="AA13" s="28">
        <v>42072</v>
      </c>
      <c r="AB13" s="20"/>
      <c r="AC13" s="26">
        <v>4500368179</v>
      </c>
      <c r="AD13" s="21"/>
      <c r="AE13" s="18" t="s">
        <v>54</v>
      </c>
      <c r="AF13" s="18">
        <v>58357691</v>
      </c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25" t="s">
        <v>59</v>
      </c>
      <c r="AW13" s="57" t="str">
        <f t="shared" ca="1" si="0"/>
        <v>&gt;=0</v>
      </c>
    </row>
    <row r="14" spans="1:49" x14ac:dyDescent="0.25">
      <c r="A14" s="18">
        <v>4395</v>
      </c>
      <c r="B14" s="19">
        <v>42023</v>
      </c>
      <c r="C14" s="20">
        <v>4500348137</v>
      </c>
      <c r="D14" s="18" t="s">
        <v>84</v>
      </c>
      <c r="E14" s="20" t="s">
        <v>48</v>
      </c>
      <c r="F14" s="18" t="s">
        <v>49</v>
      </c>
      <c r="G14" s="18" t="s">
        <v>50</v>
      </c>
      <c r="H14" s="21" t="s">
        <v>51</v>
      </c>
      <c r="I14" s="18">
        <v>10</v>
      </c>
      <c r="J14" s="19">
        <v>42029</v>
      </c>
      <c r="K14" s="22">
        <v>42066</v>
      </c>
      <c r="L14" s="23" t="s">
        <v>52</v>
      </c>
      <c r="M14" s="23" t="s">
        <v>53</v>
      </c>
      <c r="N14" s="24" t="s">
        <v>52</v>
      </c>
      <c r="O14" s="18" t="s">
        <v>54</v>
      </c>
      <c r="P14" s="20"/>
      <c r="Q14" s="25" t="s">
        <v>85</v>
      </c>
      <c r="R14" s="26" t="s">
        <v>56</v>
      </c>
      <c r="S14" s="20" t="s">
        <v>86</v>
      </c>
      <c r="T14" s="18">
        <v>72</v>
      </c>
      <c r="U14" s="25">
        <v>28100</v>
      </c>
      <c r="V14" s="26" t="s">
        <v>58</v>
      </c>
      <c r="W14" s="19">
        <v>42069</v>
      </c>
      <c r="X14" s="19">
        <v>42076</v>
      </c>
      <c r="Y14" s="22">
        <v>42081</v>
      </c>
      <c r="Z14" s="27"/>
      <c r="AA14" s="28">
        <v>42072</v>
      </c>
      <c r="AB14" s="20"/>
      <c r="AC14" s="26">
        <v>4500368181</v>
      </c>
      <c r="AD14" s="21"/>
      <c r="AE14" s="18" t="s">
        <v>54</v>
      </c>
      <c r="AF14" s="18">
        <v>58357691</v>
      </c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25" t="s">
        <v>59</v>
      </c>
      <c r="AW14" s="57" t="str">
        <f t="shared" ca="1" si="0"/>
        <v>&gt;=0</v>
      </c>
    </row>
    <row r="15" spans="1:49" x14ac:dyDescent="0.25">
      <c r="A15" s="18">
        <v>4396</v>
      </c>
      <c r="B15" s="19">
        <v>42023</v>
      </c>
      <c r="C15" s="20">
        <v>4500348137</v>
      </c>
      <c r="D15" s="18" t="s">
        <v>87</v>
      </c>
      <c r="E15" s="20" t="s">
        <v>48</v>
      </c>
      <c r="F15" s="18" t="s">
        <v>49</v>
      </c>
      <c r="G15" s="18" t="s">
        <v>50</v>
      </c>
      <c r="H15" s="21" t="s">
        <v>51</v>
      </c>
      <c r="I15" s="18">
        <v>10</v>
      </c>
      <c r="J15" s="19">
        <v>42029</v>
      </c>
      <c r="K15" s="22">
        <v>42066</v>
      </c>
      <c r="L15" s="23" t="s">
        <v>52</v>
      </c>
      <c r="M15" s="23" t="s">
        <v>53</v>
      </c>
      <c r="N15" s="24" t="s">
        <v>52</v>
      </c>
      <c r="O15" s="18" t="s">
        <v>54</v>
      </c>
      <c r="P15" s="20"/>
      <c r="Q15" s="25" t="s">
        <v>85</v>
      </c>
      <c r="R15" s="26" t="s">
        <v>56</v>
      </c>
      <c r="S15" s="20" t="s">
        <v>86</v>
      </c>
      <c r="T15" s="18">
        <v>72</v>
      </c>
      <c r="U15" s="25">
        <v>28100</v>
      </c>
      <c r="V15" s="26" t="s">
        <v>58</v>
      </c>
      <c r="W15" s="19">
        <v>42069</v>
      </c>
      <c r="X15" s="19">
        <v>42076</v>
      </c>
      <c r="Y15" s="22">
        <v>42081</v>
      </c>
      <c r="Z15" s="27"/>
      <c r="AA15" s="28">
        <v>42072</v>
      </c>
      <c r="AB15" s="20"/>
      <c r="AC15" s="26">
        <v>4500368180</v>
      </c>
      <c r="AD15" s="21"/>
      <c r="AE15" s="18" t="s">
        <v>54</v>
      </c>
      <c r="AF15" s="18">
        <v>58357691</v>
      </c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25" t="s">
        <v>59</v>
      </c>
      <c r="AW15" s="57" t="str">
        <f t="shared" ca="1" si="0"/>
        <v>&gt;=0</v>
      </c>
    </row>
    <row r="16" spans="1:49" x14ac:dyDescent="0.25">
      <c r="A16" s="18">
        <v>4397</v>
      </c>
      <c r="B16" s="19">
        <v>42023</v>
      </c>
      <c r="C16" s="20">
        <v>4500348137</v>
      </c>
      <c r="D16" s="18" t="s">
        <v>88</v>
      </c>
      <c r="E16" s="20" t="s">
        <v>48</v>
      </c>
      <c r="F16" s="18" t="s">
        <v>49</v>
      </c>
      <c r="G16" s="18" t="s">
        <v>50</v>
      </c>
      <c r="H16" s="21" t="s">
        <v>51</v>
      </c>
      <c r="I16" s="18">
        <v>10</v>
      </c>
      <c r="J16" s="19">
        <v>42029</v>
      </c>
      <c r="K16" s="22">
        <v>42066</v>
      </c>
      <c r="L16" s="23" t="s">
        <v>52</v>
      </c>
      <c r="M16" s="23" t="s">
        <v>53</v>
      </c>
      <c r="N16" s="24" t="s">
        <v>52</v>
      </c>
      <c r="O16" s="18" t="s">
        <v>54</v>
      </c>
      <c r="P16" s="20"/>
      <c r="Q16" s="25" t="s">
        <v>89</v>
      </c>
      <c r="R16" s="26" t="s">
        <v>56</v>
      </c>
      <c r="S16" s="20" t="s">
        <v>90</v>
      </c>
      <c r="T16" s="18">
        <v>74</v>
      </c>
      <c r="U16" s="25">
        <v>28100</v>
      </c>
      <c r="V16" s="26" t="s">
        <v>58</v>
      </c>
      <c r="W16" s="19">
        <v>42069</v>
      </c>
      <c r="X16" s="19">
        <v>42076</v>
      </c>
      <c r="Y16" s="22">
        <v>42081</v>
      </c>
      <c r="Z16" s="27"/>
      <c r="AA16" s="28">
        <v>42072</v>
      </c>
      <c r="AB16" s="20"/>
      <c r="AC16" s="26">
        <v>4500368182</v>
      </c>
      <c r="AD16" s="21"/>
      <c r="AE16" s="18" t="s">
        <v>54</v>
      </c>
      <c r="AF16" s="18">
        <v>58357691</v>
      </c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25" t="s">
        <v>59</v>
      </c>
      <c r="AW16" s="57" t="str">
        <f t="shared" ca="1" si="0"/>
        <v>&gt;=0</v>
      </c>
    </row>
    <row r="17" spans="1:49" x14ac:dyDescent="0.25">
      <c r="A17" s="18">
        <v>4398</v>
      </c>
      <c r="B17" s="19">
        <v>42023</v>
      </c>
      <c r="C17" s="20">
        <v>4500348137</v>
      </c>
      <c r="D17" s="18" t="s">
        <v>91</v>
      </c>
      <c r="E17" s="20" t="s">
        <v>48</v>
      </c>
      <c r="F17" s="18" t="s">
        <v>49</v>
      </c>
      <c r="G17" s="18" t="s">
        <v>50</v>
      </c>
      <c r="H17" s="21" t="s">
        <v>51</v>
      </c>
      <c r="I17" s="18">
        <v>10</v>
      </c>
      <c r="J17" s="19">
        <v>42029</v>
      </c>
      <c r="K17" s="22">
        <v>42066</v>
      </c>
      <c r="L17" s="23" t="s">
        <v>52</v>
      </c>
      <c r="M17" s="23" t="s">
        <v>53</v>
      </c>
      <c r="N17" s="24" t="s">
        <v>52</v>
      </c>
      <c r="O17" s="18" t="s">
        <v>62</v>
      </c>
      <c r="P17" s="20"/>
      <c r="Q17" s="25" t="s">
        <v>92</v>
      </c>
      <c r="R17" s="26" t="s">
        <v>56</v>
      </c>
      <c r="S17" s="20" t="s">
        <v>93</v>
      </c>
      <c r="T17" s="18">
        <v>102</v>
      </c>
      <c r="U17" s="25">
        <v>28100</v>
      </c>
      <c r="V17" s="26" t="s">
        <v>58</v>
      </c>
      <c r="W17" s="19">
        <v>42069</v>
      </c>
      <c r="X17" s="19">
        <v>42076</v>
      </c>
      <c r="Y17" s="22">
        <v>42081</v>
      </c>
      <c r="Z17" s="27"/>
      <c r="AA17" s="28">
        <v>42069</v>
      </c>
      <c r="AB17" s="20"/>
      <c r="AC17" s="26">
        <v>4500368194</v>
      </c>
      <c r="AD17" s="21"/>
      <c r="AE17" s="18" t="s">
        <v>54</v>
      </c>
      <c r="AF17" s="18">
        <v>58357691</v>
      </c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25" t="s">
        <v>59</v>
      </c>
      <c r="AW17" s="57" t="str">
        <f t="shared" ca="1" si="0"/>
        <v>&gt;=0</v>
      </c>
    </row>
    <row r="18" spans="1:49" x14ac:dyDescent="0.25">
      <c r="A18" s="18">
        <v>4399</v>
      </c>
      <c r="B18" s="19">
        <v>42023</v>
      </c>
      <c r="C18" s="20">
        <v>4500348137</v>
      </c>
      <c r="D18" s="18" t="s">
        <v>94</v>
      </c>
      <c r="E18" s="20" t="s">
        <v>48</v>
      </c>
      <c r="F18" s="18" t="s">
        <v>49</v>
      </c>
      <c r="G18" s="18" t="s">
        <v>50</v>
      </c>
      <c r="H18" s="21" t="s">
        <v>51</v>
      </c>
      <c r="I18" s="18">
        <v>10</v>
      </c>
      <c r="J18" s="19">
        <v>42029</v>
      </c>
      <c r="K18" s="22">
        <v>42066</v>
      </c>
      <c r="L18" s="23" t="s">
        <v>52</v>
      </c>
      <c r="M18" s="23" t="s">
        <v>53</v>
      </c>
      <c r="N18" s="24" t="s">
        <v>52</v>
      </c>
      <c r="O18" s="18" t="s">
        <v>62</v>
      </c>
      <c r="P18" s="20"/>
      <c r="Q18" s="25" t="s">
        <v>92</v>
      </c>
      <c r="R18" s="26" t="s">
        <v>56</v>
      </c>
      <c r="S18" s="20" t="s">
        <v>93</v>
      </c>
      <c r="T18" s="18">
        <v>102</v>
      </c>
      <c r="U18" s="25">
        <v>28100</v>
      </c>
      <c r="V18" s="26" t="s">
        <v>58</v>
      </c>
      <c r="W18" s="19">
        <v>42069</v>
      </c>
      <c r="X18" s="19">
        <v>42076</v>
      </c>
      <c r="Y18" s="22">
        <v>42081</v>
      </c>
      <c r="Z18" s="27"/>
      <c r="AA18" s="28">
        <v>42069</v>
      </c>
      <c r="AB18" s="20"/>
      <c r="AC18" s="26">
        <v>4500368195</v>
      </c>
      <c r="AD18" s="21"/>
      <c r="AE18" s="18" t="s">
        <v>54</v>
      </c>
      <c r="AF18" s="18">
        <v>58357691</v>
      </c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25" t="s">
        <v>59</v>
      </c>
      <c r="AW18" s="57" t="str">
        <f t="shared" ca="1" si="0"/>
        <v>&gt;=0</v>
      </c>
    </row>
    <row r="19" spans="1:49" x14ac:dyDescent="0.25">
      <c r="A19" s="18">
        <v>4400</v>
      </c>
      <c r="B19" s="19">
        <v>42023</v>
      </c>
      <c r="C19" s="20">
        <v>4500348137</v>
      </c>
      <c r="D19" s="18" t="s">
        <v>95</v>
      </c>
      <c r="E19" s="20" t="s">
        <v>48</v>
      </c>
      <c r="F19" s="18" t="s">
        <v>49</v>
      </c>
      <c r="G19" s="18" t="s">
        <v>50</v>
      </c>
      <c r="H19" s="21" t="s">
        <v>51</v>
      </c>
      <c r="I19" s="18">
        <v>10</v>
      </c>
      <c r="J19" s="19">
        <v>42029</v>
      </c>
      <c r="K19" s="22">
        <v>42066</v>
      </c>
      <c r="L19" s="23" t="s">
        <v>52</v>
      </c>
      <c r="M19" s="23" t="s">
        <v>53</v>
      </c>
      <c r="N19" s="24" t="s">
        <v>52</v>
      </c>
      <c r="O19" s="18" t="s">
        <v>62</v>
      </c>
      <c r="P19" s="20"/>
      <c r="Q19" s="25" t="s">
        <v>96</v>
      </c>
      <c r="R19" s="26" t="s">
        <v>56</v>
      </c>
      <c r="S19" s="20" t="s">
        <v>97</v>
      </c>
      <c r="T19" s="18">
        <v>102</v>
      </c>
      <c r="U19" s="25">
        <v>28100</v>
      </c>
      <c r="V19" s="26" t="s">
        <v>58</v>
      </c>
      <c r="W19" s="19">
        <v>42069</v>
      </c>
      <c r="X19" s="19">
        <v>42076</v>
      </c>
      <c r="Y19" s="22">
        <v>42081</v>
      </c>
      <c r="Z19" s="27"/>
      <c r="AA19" s="28">
        <v>42069</v>
      </c>
      <c r="AB19" s="20"/>
      <c r="AC19" s="26">
        <v>4500368186</v>
      </c>
      <c r="AD19" s="21"/>
      <c r="AE19" s="18" t="s">
        <v>54</v>
      </c>
      <c r="AF19" s="18">
        <v>58357691</v>
      </c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25" t="s">
        <v>59</v>
      </c>
      <c r="AW19" s="57" t="str">
        <f t="shared" ca="1" si="0"/>
        <v>&gt;=0</v>
      </c>
    </row>
    <row r="20" spans="1:49" x14ac:dyDescent="0.25">
      <c r="A20" s="18">
        <v>4401</v>
      </c>
      <c r="B20" s="19">
        <v>42023</v>
      </c>
      <c r="C20" s="20">
        <v>4500348137</v>
      </c>
      <c r="D20" s="18" t="s">
        <v>98</v>
      </c>
      <c r="E20" s="20" t="s">
        <v>48</v>
      </c>
      <c r="F20" s="18" t="s">
        <v>49</v>
      </c>
      <c r="G20" s="18" t="s">
        <v>50</v>
      </c>
      <c r="H20" s="21" t="s">
        <v>51</v>
      </c>
      <c r="I20" s="18">
        <v>10</v>
      </c>
      <c r="J20" s="19">
        <v>42029</v>
      </c>
      <c r="K20" s="22">
        <v>42066</v>
      </c>
      <c r="L20" s="23" t="s">
        <v>52</v>
      </c>
      <c r="M20" s="23" t="s">
        <v>53</v>
      </c>
      <c r="N20" s="24" t="s">
        <v>52</v>
      </c>
      <c r="O20" s="18" t="s">
        <v>62</v>
      </c>
      <c r="P20" s="20"/>
      <c r="Q20" s="25" t="s">
        <v>96</v>
      </c>
      <c r="R20" s="26" t="s">
        <v>56</v>
      </c>
      <c r="S20" s="20" t="s">
        <v>97</v>
      </c>
      <c r="T20" s="18">
        <v>102</v>
      </c>
      <c r="U20" s="25">
        <v>28100</v>
      </c>
      <c r="V20" s="26" t="s">
        <v>58</v>
      </c>
      <c r="W20" s="19">
        <v>42069</v>
      </c>
      <c r="X20" s="19">
        <v>42076</v>
      </c>
      <c r="Y20" s="22">
        <v>42081</v>
      </c>
      <c r="Z20" s="27"/>
      <c r="AA20" s="28">
        <v>42069</v>
      </c>
      <c r="AB20" s="20"/>
      <c r="AC20" s="26">
        <v>4500368187</v>
      </c>
      <c r="AD20" s="21"/>
      <c r="AE20" s="18" t="s">
        <v>54</v>
      </c>
      <c r="AF20" s="18">
        <v>58357691</v>
      </c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25" t="s">
        <v>59</v>
      </c>
      <c r="AW20" s="57" t="str">
        <f t="shared" ca="1" si="0"/>
        <v>&gt;=0</v>
      </c>
    </row>
    <row r="21" spans="1:49" x14ac:dyDescent="0.25">
      <c r="A21" s="18">
        <v>4402</v>
      </c>
      <c r="B21" s="19">
        <v>42023</v>
      </c>
      <c r="C21" s="20">
        <v>4500348140</v>
      </c>
      <c r="D21" s="18" t="s">
        <v>99</v>
      </c>
      <c r="E21" s="20" t="s">
        <v>48</v>
      </c>
      <c r="F21" s="18" t="s">
        <v>49</v>
      </c>
      <c r="G21" s="18" t="s">
        <v>50</v>
      </c>
      <c r="H21" s="21" t="s">
        <v>51</v>
      </c>
      <c r="I21" s="18">
        <v>10</v>
      </c>
      <c r="J21" s="19">
        <v>42029</v>
      </c>
      <c r="K21" s="22">
        <v>42066</v>
      </c>
      <c r="L21" s="23" t="s">
        <v>52</v>
      </c>
      <c r="M21" s="23" t="s">
        <v>53</v>
      </c>
      <c r="N21" s="24" t="s">
        <v>52</v>
      </c>
      <c r="O21" s="18" t="s">
        <v>54</v>
      </c>
      <c r="P21" s="20"/>
      <c r="Q21" s="25" t="s">
        <v>100</v>
      </c>
      <c r="R21" s="26" t="s">
        <v>56</v>
      </c>
      <c r="S21" s="20" t="s">
        <v>101</v>
      </c>
      <c r="T21" s="18">
        <v>106</v>
      </c>
      <c r="U21" s="25">
        <v>28100</v>
      </c>
      <c r="V21" s="26" t="s">
        <v>58</v>
      </c>
      <c r="W21" s="19">
        <v>42069</v>
      </c>
      <c r="X21" s="19">
        <v>42076</v>
      </c>
      <c r="Y21" s="22">
        <v>42081</v>
      </c>
      <c r="Z21" s="27"/>
      <c r="AA21" s="28">
        <v>42072</v>
      </c>
      <c r="AB21" s="20"/>
      <c r="AC21" s="26">
        <v>4500368201</v>
      </c>
      <c r="AD21" s="21"/>
      <c r="AE21" s="18" t="s">
        <v>54</v>
      </c>
      <c r="AF21" s="18">
        <v>58357691</v>
      </c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25" t="s">
        <v>59</v>
      </c>
      <c r="AW21" s="57" t="str">
        <f t="shared" ca="1" si="0"/>
        <v>&gt;=0</v>
      </c>
    </row>
    <row r="22" spans="1:49" x14ac:dyDescent="0.25">
      <c r="A22" s="18">
        <v>4403</v>
      </c>
      <c r="B22" s="19">
        <v>42023</v>
      </c>
      <c r="C22" s="20">
        <v>4500348140</v>
      </c>
      <c r="D22" s="18" t="s">
        <v>102</v>
      </c>
      <c r="E22" s="20" t="s">
        <v>48</v>
      </c>
      <c r="F22" s="18" t="s">
        <v>49</v>
      </c>
      <c r="G22" s="18" t="s">
        <v>50</v>
      </c>
      <c r="H22" s="21" t="s">
        <v>51</v>
      </c>
      <c r="I22" s="18">
        <v>10</v>
      </c>
      <c r="J22" s="19">
        <v>42029</v>
      </c>
      <c r="K22" s="22">
        <v>42066</v>
      </c>
      <c r="L22" s="23" t="s">
        <v>52</v>
      </c>
      <c r="M22" s="23" t="s">
        <v>53</v>
      </c>
      <c r="N22" s="24" t="s">
        <v>52</v>
      </c>
      <c r="O22" s="18" t="s">
        <v>54</v>
      </c>
      <c r="P22" s="20"/>
      <c r="Q22" s="25" t="s">
        <v>100</v>
      </c>
      <c r="R22" s="26" t="s">
        <v>56</v>
      </c>
      <c r="S22" s="20" t="s">
        <v>101</v>
      </c>
      <c r="T22" s="18">
        <v>106</v>
      </c>
      <c r="U22" s="25">
        <v>28100</v>
      </c>
      <c r="V22" s="26" t="s">
        <v>58</v>
      </c>
      <c r="W22" s="19">
        <v>42069</v>
      </c>
      <c r="X22" s="19">
        <v>42076</v>
      </c>
      <c r="Y22" s="22">
        <v>42081</v>
      </c>
      <c r="Z22" s="27"/>
      <c r="AA22" s="28">
        <v>42073</v>
      </c>
      <c r="AB22" s="20"/>
      <c r="AC22" s="24">
        <v>4500368202</v>
      </c>
      <c r="AD22" s="21"/>
      <c r="AE22" s="18" t="s">
        <v>54</v>
      </c>
      <c r="AF22" s="18">
        <v>58357691</v>
      </c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25" t="s">
        <v>59</v>
      </c>
      <c r="AW22" s="57" t="str">
        <f t="shared" ca="1" si="0"/>
        <v>&gt;=0</v>
      </c>
    </row>
    <row r="23" spans="1:49" x14ac:dyDescent="0.25">
      <c r="A23" s="18">
        <v>4404</v>
      </c>
      <c r="B23" s="19">
        <v>42023</v>
      </c>
      <c r="C23" s="20">
        <v>4500348140</v>
      </c>
      <c r="D23" s="18" t="s">
        <v>103</v>
      </c>
      <c r="E23" s="20" t="s">
        <v>48</v>
      </c>
      <c r="F23" s="18" t="s">
        <v>49</v>
      </c>
      <c r="G23" s="18" t="s">
        <v>50</v>
      </c>
      <c r="H23" s="21" t="s">
        <v>51</v>
      </c>
      <c r="I23" s="18">
        <v>10</v>
      </c>
      <c r="J23" s="19">
        <v>42029</v>
      </c>
      <c r="K23" s="22">
        <v>42066</v>
      </c>
      <c r="L23" s="23" t="s">
        <v>52</v>
      </c>
      <c r="M23" s="23" t="s">
        <v>53</v>
      </c>
      <c r="N23" s="24" t="s">
        <v>52</v>
      </c>
      <c r="O23" s="18" t="s">
        <v>54</v>
      </c>
      <c r="P23" s="20"/>
      <c r="Q23" s="25" t="s">
        <v>104</v>
      </c>
      <c r="R23" s="26" t="s">
        <v>56</v>
      </c>
      <c r="S23" s="20" t="s">
        <v>105</v>
      </c>
      <c r="T23" s="18">
        <v>106</v>
      </c>
      <c r="U23" s="25">
        <v>28100</v>
      </c>
      <c r="V23" s="26" t="s">
        <v>58</v>
      </c>
      <c r="W23" s="19">
        <v>42069</v>
      </c>
      <c r="X23" s="19">
        <v>42076</v>
      </c>
      <c r="Y23" s="22">
        <v>42081</v>
      </c>
      <c r="Z23" s="27"/>
      <c r="AA23" s="28">
        <v>42073</v>
      </c>
      <c r="AB23" s="20"/>
      <c r="AC23" s="24">
        <v>4500368203</v>
      </c>
      <c r="AD23" s="21"/>
      <c r="AE23" s="18" t="s">
        <v>54</v>
      </c>
      <c r="AF23" s="18">
        <v>58357691</v>
      </c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25" t="s">
        <v>59</v>
      </c>
      <c r="AW23" s="57" t="str">
        <f t="shared" ca="1" si="0"/>
        <v>&gt;=0</v>
      </c>
    </row>
    <row r="24" spans="1:49" x14ac:dyDescent="0.25">
      <c r="A24" s="18">
        <v>4405</v>
      </c>
      <c r="B24" s="19">
        <v>42023</v>
      </c>
      <c r="C24" s="20">
        <v>4500348140</v>
      </c>
      <c r="D24" s="18" t="s">
        <v>106</v>
      </c>
      <c r="E24" s="20" t="s">
        <v>48</v>
      </c>
      <c r="F24" s="18" t="s">
        <v>49</v>
      </c>
      <c r="G24" s="18" t="s">
        <v>50</v>
      </c>
      <c r="H24" s="21" t="s">
        <v>51</v>
      </c>
      <c r="I24" s="18">
        <v>10</v>
      </c>
      <c r="J24" s="19">
        <v>42029</v>
      </c>
      <c r="K24" s="22">
        <v>42066</v>
      </c>
      <c r="L24" s="23" t="s">
        <v>52</v>
      </c>
      <c r="M24" s="23" t="s">
        <v>53</v>
      </c>
      <c r="N24" s="24" t="s">
        <v>52</v>
      </c>
      <c r="O24" s="18" t="s">
        <v>54</v>
      </c>
      <c r="P24" s="20"/>
      <c r="Q24" s="25" t="s">
        <v>104</v>
      </c>
      <c r="R24" s="26" t="s">
        <v>56</v>
      </c>
      <c r="S24" s="20" t="s">
        <v>105</v>
      </c>
      <c r="T24" s="18">
        <v>106</v>
      </c>
      <c r="U24" s="25">
        <v>28100</v>
      </c>
      <c r="V24" s="26" t="s">
        <v>58</v>
      </c>
      <c r="W24" s="19">
        <v>42069</v>
      </c>
      <c r="X24" s="19">
        <v>42076</v>
      </c>
      <c r="Y24" s="22">
        <v>42081</v>
      </c>
      <c r="Z24" s="27"/>
      <c r="AA24" s="28">
        <v>42073</v>
      </c>
      <c r="AB24" s="20"/>
      <c r="AC24" s="24">
        <v>4500368204</v>
      </c>
      <c r="AD24" s="21"/>
      <c r="AE24" s="18" t="s">
        <v>54</v>
      </c>
      <c r="AF24" s="18">
        <v>58357691</v>
      </c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25" t="s">
        <v>59</v>
      </c>
      <c r="AW24" s="57" t="str">
        <f t="shared" ca="1" si="0"/>
        <v>&gt;=0</v>
      </c>
    </row>
    <row r="25" spans="1:49" x14ac:dyDescent="0.25">
      <c r="A25" s="18">
        <v>4406</v>
      </c>
      <c r="B25" s="19">
        <v>42023</v>
      </c>
      <c r="C25" s="20">
        <v>4500348140</v>
      </c>
      <c r="D25" s="18" t="s">
        <v>107</v>
      </c>
      <c r="E25" s="20" t="s">
        <v>48</v>
      </c>
      <c r="F25" s="18" t="s">
        <v>49</v>
      </c>
      <c r="G25" s="18" t="s">
        <v>50</v>
      </c>
      <c r="H25" s="21" t="s">
        <v>51</v>
      </c>
      <c r="I25" s="18">
        <v>10</v>
      </c>
      <c r="J25" s="19">
        <v>42029</v>
      </c>
      <c r="K25" s="22">
        <v>42066</v>
      </c>
      <c r="L25" s="23" t="s">
        <v>52</v>
      </c>
      <c r="M25" s="23" t="s">
        <v>53</v>
      </c>
      <c r="N25" s="24" t="s">
        <v>52</v>
      </c>
      <c r="O25" s="18" t="s">
        <v>62</v>
      </c>
      <c r="P25" s="20"/>
      <c r="Q25" s="25" t="s">
        <v>108</v>
      </c>
      <c r="R25" s="26" t="s">
        <v>56</v>
      </c>
      <c r="S25" s="20" t="s">
        <v>109</v>
      </c>
      <c r="T25" s="18">
        <v>102</v>
      </c>
      <c r="U25" s="25">
        <v>28100</v>
      </c>
      <c r="V25" s="26" t="s">
        <v>58</v>
      </c>
      <c r="W25" s="19">
        <v>42069</v>
      </c>
      <c r="X25" s="19">
        <v>42076</v>
      </c>
      <c r="Y25" s="22">
        <v>42081</v>
      </c>
      <c r="Z25" s="27"/>
      <c r="AA25" s="28">
        <v>42069</v>
      </c>
      <c r="AB25" s="20"/>
      <c r="AC25" s="24">
        <v>4500368205</v>
      </c>
      <c r="AD25" s="21"/>
      <c r="AE25" s="18" t="s">
        <v>54</v>
      </c>
      <c r="AF25" s="18">
        <v>58357691</v>
      </c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25" t="s">
        <v>59</v>
      </c>
      <c r="AW25" s="57" t="str">
        <f t="shared" ca="1" si="0"/>
        <v>&gt;=0</v>
      </c>
    </row>
    <row r="26" spans="1:49" x14ac:dyDescent="0.25">
      <c r="A26" s="18">
        <v>4407</v>
      </c>
      <c r="B26" s="19">
        <v>42023</v>
      </c>
      <c r="C26" s="20">
        <v>4500348865</v>
      </c>
      <c r="D26" s="18" t="s">
        <v>110</v>
      </c>
      <c r="E26" s="20" t="s">
        <v>48</v>
      </c>
      <c r="F26" s="18" t="s">
        <v>49</v>
      </c>
      <c r="G26" s="18" t="s">
        <v>50</v>
      </c>
      <c r="H26" s="21" t="s">
        <v>51</v>
      </c>
      <c r="I26" s="18">
        <v>10</v>
      </c>
      <c r="J26" s="19">
        <v>42029</v>
      </c>
      <c r="K26" s="22">
        <v>42066</v>
      </c>
      <c r="L26" s="23" t="s">
        <v>52</v>
      </c>
      <c r="M26" s="23" t="s">
        <v>53</v>
      </c>
      <c r="N26" s="24" t="s">
        <v>52</v>
      </c>
      <c r="O26" s="18" t="s">
        <v>62</v>
      </c>
      <c r="P26" s="20"/>
      <c r="Q26" s="25" t="s">
        <v>92</v>
      </c>
      <c r="R26" s="26" t="s">
        <v>56</v>
      </c>
      <c r="S26" s="20" t="s">
        <v>93</v>
      </c>
      <c r="T26" s="18">
        <v>102</v>
      </c>
      <c r="U26" s="25">
        <v>28100</v>
      </c>
      <c r="V26" s="26" t="s">
        <v>58</v>
      </c>
      <c r="W26" s="19">
        <v>42069</v>
      </c>
      <c r="X26" s="19">
        <v>42076</v>
      </c>
      <c r="Y26" s="22">
        <v>42081</v>
      </c>
      <c r="Z26" s="27"/>
      <c r="AA26" s="28">
        <v>42069</v>
      </c>
      <c r="AB26" s="20"/>
      <c r="AC26" s="26">
        <v>4500368210</v>
      </c>
      <c r="AD26" s="21"/>
      <c r="AE26" s="18" t="s">
        <v>54</v>
      </c>
      <c r="AF26" s="18">
        <v>58357741</v>
      </c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25" t="s">
        <v>59</v>
      </c>
      <c r="AW26" s="57" t="str">
        <f t="shared" ca="1" si="0"/>
        <v>&gt;=0</v>
      </c>
    </row>
    <row r="27" spans="1:49" x14ac:dyDescent="0.25">
      <c r="A27" s="18">
        <v>4408</v>
      </c>
      <c r="B27" s="19">
        <v>42023</v>
      </c>
      <c r="C27" s="20">
        <v>4500348865</v>
      </c>
      <c r="D27" s="18" t="s">
        <v>111</v>
      </c>
      <c r="E27" s="20" t="s">
        <v>48</v>
      </c>
      <c r="F27" s="18" t="s">
        <v>49</v>
      </c>
      <c r="G27" s="18" t="s">
        <v>50</v>
      </c>
      <c r="H27" s="21" t="s">
        <v>51</v>
      </c>
      <c r="I27" s="18">
        <v>10</v>
      </c>
      <c r="J27" s="19">
        <v>42029</v>
      </c>
      <c r="K27" s="22">
        <v>42066</v>
      </c>
      <c r="L27" s="23" t="s">
        <v>52</v>
      </c>
      <c r="M27" s="23" t="s">
        <v>53</v>
      </c>
      <c r="N27" s="24" t="s">
        <v>52</v>
      </c>
      <c r="O27" s="18" t="s">
        <v>112</v>
      </c>
      <c r="P27" s="20"/>
      <c r="Q27" s="25" t="s">
        <v>92</v>
      </c>
      <c r="R27" s="26" t="s">
        <v>56</v>
      </c>
      <c r="S27" s="20" t="s">
        <v>93</v>
      </c>
      <c r="T27" s="18">
        <v>102</v>
      </c>
      <c r="U27" s="25">
        <v>28100</v>
      </c>
      <c r="V27" s="26" t="s">
        <v>58</v>
      </c>
      <c r="W27" s="19">
        <v>42069</v>
      </c>
      <c r="X27" s="19">
        <v>42076</v>
      </c>
      <c r="Y27" s="22">
        <v>42081</v>
      </c>
      <c r="Z27" s="27"/>
      <c r="AA27" s="28">
        <v>42069</v>
      </c>
      <c r="AB27" s="20"/>
      <c r="AC27" s="24">
        <v>4500368211</v>
      </c>
      <c r="AD27" s="21"/>
      <c r="AE27" s="18" t="s">
        <v>54</v>
      </c>
      <c r="AF27" s="18">
        <v>58357741</v>
      </c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25" t="s">
        <v>59</v>
      </c>
      <c r="AW27" s="57" t="str">
        <f t="shared" ca="1" si="0"/>
        <v>&gt;=0</v>
      </c>
    </row>
    <row r="28" spans="1:49" x14ac:dyDescent="0.25">
      <c r="A28" s="18">
        <v>4409</v>
      </c>
      <c r="B28" s="19">
        <v>42023</v>
      </c>
      <c r="C28" s="20">
        <v>4500348865</v>
      </c>
      <c r="D28" s="18" t="s">
        <v>113</v>
      </c>
      <c r="E28" s="20" t="s">
        <v>48</v>
      </c>
      <c r="F28" s="18" t="s">
        <v>49</v>
      </c>
      <c r="G28" s="18" t="s">
        <v>50</v>
      </c>
      <c r="H28" s="21" t="s">
        <v>51</v>
      </c>
      <c r="I28" s="18">
        <v>10</v>
      </c>
      <c r="J28" s="19">
        <v>42029</v>
      </c>
      <c r="K28" s="22">
        <v>42066</v>
      </c>
      <c r="L28" s="23" t="s">
        <v>52</v>
      </c>
      <c r="M28" s="23" t="s">
        <v>53</v>
      </c>
      <c r="N28" s="24" t="s">
        <v>52</v>
      </c>
      <c r="O28" s="18" t="s">
        <v>62</v>
      </c>
      <c r="P28" s="20"/>
      <c r="Q28" s="25" t="s">
        <v>96</v>
      </c>
      <c r="R28" s="26" t="s">
        <v>56</v>
      </c>
      <c r="S28" s="20" t="s">
        <v>97</v>
      </c>
      <c r="T28" s="18">
        <v>102</v>
      </c>
      <c r="U28" s="25">
        <v>28100</v>
      </c>
      <c r="V28" s="26" t="s">
        <v>58</v>
      </c>
      <c r="W28" s="19">
        <v>42069</v>
      </c>
      <c r="X28" s="19">
        <v>42076</v>
      </c>
      <c r="Y28" s="22">
        <v>42081</v>
      </c>
      <c r="Z28" s="27"/>
      <c r="AA28" s="28">
        <v>42069</v>
      </c>
      <c r="AB28" s="20"/>
      <c r="AC28" s="24">
        <v>4500368212</v>
      </c>
      <c r="AD28" s="21"/>
      <c r="AE28" s="18" t="s">
        <v>54</v>
      </c>
      <c r="AF28" s="18">
        <v>58357741</v>
      </c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25" t="s">
        <v>59</v>
      </c>
      <c r="AW28" s="57" t="str">
        <f t="shared" ca="1" si="0"/>
        <v>&gt;=0</v>
      </c>
    </row>
    <row r="29" spans="1:49" x14ac:dyDescent="0.25">
      <c r="A29" s="18">
        <v>4410</v>
      </c>
      <c r="B29" s="19">
        <v>42023</v>
      </c>
      <c r="C29" s="20">
        <v>4500348865</v>
      </c>
      <c r="D29" s="18" t="s">
        <v>114</v>
      </c>
      <c r="E29" s="20" t="s">
        <v>48</v>
      </c>
      <c r="F29" s="18" t="s">
        <v>49</v>
      </c>
      <c r="G29" s="18" t="s">
        <v>50</v>
      </c>
      <c r="H29" s="21" t="s">
        <v>51</v>
      </c>
      <c r="I29" s="18">
        <v>10</v>
      </c>
      <c r="J29" s="19">
        <v>42029</v>
      </c>
      <c r="K29" s="22">
        <v>42066</v>
      </c>
      <c r="L29" s="23" t="s">
        <v>52</v>
      </c>
      <c r="M29" s="23" t="s">
        <v>53</v>
      </c>
      <c r="N29" s="24" t="s">
        <v>52</v>
      </c>
      <c r="O29" s="18" t="s">
        <v>62</v>
      </c>
      <c r="P29" s="20"/>
      <c r="Q29" s="25" t="s">
        <v>96</v>
      </c>
      <c r="R29" s="26" t="s">
        <v>56</v>
      </c>
      <c r="S29" s="20" t="s">
        <v>97</v>
      </c>
      <c r="T29" s="18">
        <v>102</v>
      </c>
      <c r="U29" s="25">
        <v>28100</v>
      </c>
      <c r="V29" s="26" t="s">
        <v>58</v>
      </c>
      <c r="W29" s="19">
        <v>42069</v>
      </c>
      <c r="X29" s="19">
        <v>42076</v>
      </c>
      <c r="Y29" s="22">
        <v>42081</v>
      </c>
      <c r="Z29" s="27"/>
      <c r="AA29" s="28">
        <v>42073</v>
      </c>
      <c r="AB29" s="20"/>
      <c r="AC29" s="24">
        <v>4500368213</v>
      </c>
      <c r="AD29" s="21"/>
      <c r="AE29" s="18" t="s">
        <v>54</v>
      </c>
      <c r="AF29" s="18">
        <v>58357741</v>
      </c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25" t="s">
        <v>59</v>
      </c>
      <c r="AW29" s="57" t="str">
        <f t="shared" ca="1" si="0"/>
        <v>&gt;=0</v>
      </c>
    </row>
    <row r="30" spans="1:49" ht="45" x14ac:dyDescent="0.25">
      <c r="A30" s="18">
        <v>4412</v>
      </c>
      <c r="B30" s="19">
        <v>42026</v>
      </c>
      <c r="C30" s="20">
        <v>4500316533</v>
      </c>
      <c r="D30" s="18" t="s">
        <v>115</v>
      </c>
      <c r="E30" s="20" t="s">
        <v>116</v>
      </c>
      <c r="F30" s="18" t="s">
        <v>117</v>
      </c>
      <c r="G30" s="18" t="s">
        <v>50</v>
      </c>
      <c r="H30" s="21" t="s">
        <v>51</v>
      </c>
      <c r="I30" s="18">
        <v>4</v>
      </c>
      <c r="J30" s="19">
        <v>42019</v>
      </c>
      <c r="K30" s="22">
        <v>42057</v>
      </c>
      <c r="L30" s="23" t="s">
        <v>53</v>
      </c>
      <c r="M30" s="23" t="s">
        <v>53</v>
      </c>
      <c r="N30" s="24"/>
      <c r="O30" s="18" t="s">
        <v>118</v>
      </c>
      <c r="P30" s="20">
        <v>319696</v>
      </c>
      <c r="Q30" s="25" t="s">
        <v>119</v>
      </c>
      <c r="R30" s="26" t="s">
        <v>120</v>
      </c>
      <c r="S30" s="20" t="s">
        <v>121</v>
      </c>
      <c r="T30" s="18">
        <v>848</v>
      </c>
      <c r="U30" s="25">
        <v>44360</v>
      </c>
      <c r="V30" s="26" t="s">
        <v>122</v>
      </c>
      <c r="W30" s="19">
        <v>42060</v>
      </c>
      <c r="X30" s="19">
        <v>42061</v>
      </c>
      <c r="Y30" s="22">
        <v>42066</v>
      </c>
      <c r="Z30" s="27">
        <v>42040</v>
      </c>
      <c r="AA30" s="28">
        <v>42066</v>
      </c>
      <c r="AB30" s="20" t="s">
        <v>123</v>
      </c>
      <c r="AC30" s="24">
        <v>2042065052</v>
      </c>
      <c r="AD30" s="21"/>
      <c r="AE30" s="18" t="s">
        <v>124</v>
      </c>
      <c r="AF30" s="18">
        <v>58355299</v>
      </c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25" t="s">
        <v>125</v>
      </c>
      <c r="AW30" s="57" t="str">
        <f t="shared" ca="1" si="0"/>
        <v>&gt;=0</v>
      </c>
    </row>
    <row r="31" spans="1:49" ht="45" x14ac:dyDescent="0.25">
      <c r="A31" s="18">
        <v>4419</v>
      </c>
      <c r="B31" s="19">
        <v>42030</v>
      </c>
      <c r="C31" s="20" t="s">
        <v>126</v>
      </c>
      <c r="D31" s="18" t="s">
        <v>127</v>
      </c>
      <c r="E31" s="20" t="s">
        <v>116</v>
      </c>
      <c r="F31" s="18" t="s">
        <v>128</v>
      </c>
      <c r="G31" s="18" t="s">
        <v>129</v>
      </c>
      <c r="H31" s="21" t="s">
        <v>51</v>
      </c>
      <c r="I31" s="18">
        <v>4</v>
      </c>
      <c r="J31" s="19">
        <v>42022</v>
      </c>
      <c r="K31" s="22">
        <v>42066</v>
      </c>
      <c r="L31" s="23" t="s">
        <v>53</v>
      </c>
      <c r="M31" s="23" t="s">
        <v>53</v>
      </c>
      <c r="N31" s="24"/>
      <c r="O31" s="18" t="s">
        <v>118</v>
      </c>
      <c r="P31" s="20">
        <v>321619</v>
      </c>
      <c r="Q31" s="25" t="s">
        <v>130</v>
      </c>
      <c r="R31" s="26" t="s">
        <v>131</v>
      </c>
      <c r="S31" s="20" t="s">
        <v>132</v>
      </c>
      <c r="T31" s="18">
        <v>159</v>
      </c>
      <c r="U31" s="25">
        <v>44360</v>
      </c>
      <c r="V31" s="26" t="s">
        <v>122</v>
      </c>
      <c r="W31" s="19">
        <v>42069</v>
      </c>
      <c r="X31" s="19">
        <v>42070</v>
      </c>
      <c r="Y31" s="22">
        <v>42075</v>
      </c>
      <c r="Z31" s="27">
        <v>42055</v>
      </c>
      <c r="AA31" s="28">
        <v>42074</v>
      </c>
      <c r="AB31" s="20" t="s">
        <v>133</v>
      </c>
      <c r="AC31" s="24">
        <v>2042065050</v>
      </c>
      <c r="AD31" s="21" t="s">
        <v>134</v>
      </c>
      <c r="AE31" s="18" t="s">
        <v>129</v>
      </c>
      <c r="AF31" s="18">
        <v>58357253</v>
      </c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25" t="s">
        <v>125</v>
      </c>
      <c r="AW31" s="57" t="str">
        <f t="shared" ca="1" si="0"/>
        <v>&gt;=0</v>
      </c>
    </row>
    <row r="32" spans="1:49" x14ac:dyDescent="0.25">
      <c r="A32" s="18">
        <v>4420</v>
      </c>
      <c r="B32" s="19">
        <v>42030</v>
      </c>
      <c r="C32" s="20" t="s">
        <v>126</v>
      </c>
      <c r="D32" s="18" t="s">
        <v>135</v>
      </c>
      <c r="E32" s="20" t="s">
        <v>116</v>
      </c>
      <c r="F32" s="18" t="s">
        <v>128</v>
      </c>
      <c r="G32" s="18" t="s">
        <v>129</v>
      </c>
      <c r="H32" s="21" t="s">
        <v>51</v>
      </c>
      <c r="I32" s="18">
        <v>4</v>
      </c>
      <c r="J32" s="19">
        <v>42022</v>
      </c>
      <c r="K32" s="22">
        <v>42066</v>
      </c>
      <c r="L32" s="23" t="s">
        <v>53</v>
      </c>
      <c r="M32" s="23" t="s">
        <v>53</v>
      </c>
      <c r="N32" s="24"/>
      <c r="O32" s="18" t="s">
        <v>54</v>
      </c>
      <c r="P32" s="20"/>
      <c r="Q32" s="25" t="s">
        <v>130</v>
      </c>
      <c r="R32" s="26" t="s">
        <v>131</v>
      </c>
      <c r="S32" s="20" t="s">
        <v>132</v>
      </c>
      <c r="T32" s="18">
        <v>159</v>
      </c>
      <c r="U32" s="25">
        <v>28100</v>
      </c>
      <c r="V32" s="26" t="s">
        <v>58</v>
      </c>
      <c r="W32" s="19">
        <v>42069</v>
      </c>
      <c r="X32" s="19">
        <v>42070</v>
      </c>
      <c r="Y32" s="22">
        <v>42075</v>
      </c>
      <c r="Z32" s="27"/>
      <c r="AA32" s="28">
        <v>42067</v>
      </c>
      <c r="AB32" s="20"/>
      <c r="AC32" s="26">
        <v>4500367591</v>
      </c>
      <c r="AD32" s="21"/>
      <c r="AE32" s="18" t="s">
        <v>129</v>
      </c>
      <c r="AF32" s="18">
        <v>58357253</v>
      </c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 t="s">
        <v>125</v>
      </c>
      <c r="AW32" s="57" t="str">
        <f t="shared" ca="1" si="0"/>
        <v>&gt;=0</v>
      </c>
    </row>
    <row r="33" spans="1:49" x14ac:dyDescent="0.25">
      <c r="A33" s="18">
        <v>4421</v>
      </c>
      <c r="B33" s="19">
        <v>42030</v>
      </c>
      <c r="C33" s="20" t="s">
        <v>126</v>
      </c>
      <c r="D33" s="18" t="s">
        <v>136</v>
      </c>
      <c r="E33" s="20" t="s">
        <v>116</v>
      </c>
      <c r="F33" s="18" t="s">
        <v>128</v>
      </c>
      <c r="G33" s="18" t="s">
        <v>129</v>
      </c>
      <c r="H33" s="21" t="s">
        <v>51</v>
      </c>
      <c r="I33" s="18">
        <v>4</v>
      </c>
      <c r="J33" s="19">
        <v>42022</v>
      </c>
      <c r="K33" s="22">
        <v>42066</v>
      </c>
      <c r="L33" s="23" t="s">
        <v>53</v>
      </c>
      <c r="M33" s="23" t="s">
        <v>53</v>
      </c>
      <c r="N33" s="24"/>
      <c r="O33" s="18" t="s">
        <v>54</v>
      </c>
      <c r="P33" s="20"/>
      <c r="Q33" s="25" t="s">
        <v>130</v>
      </c>
      <c r="R33" s="26" t="s">
        <v>131</v>
      </c>
      <c r="S33" s="20" t="s">
        <v>132</v>
      </c>
      <c r="T33" s="18">
        <v>159</v>
      </c>
      <c r="U33" s="25">
        <v>28100</v>
      </c>
      <c r="V33" s="26" t="s">
        <v>58</v>
      </c>
      <c r="W33" s="19">
        <v>42069</v>
      </c>
      <c r="X33" s="19">
        <v>42070</v>
      </c>
      <c r="Y33" s="22">
        <v>42075</v>
      </c>
      <c r="Z33" s="27"/>
      <c r="AA33" s="28">
        <v>42067</v>
      </c>
      <c r="AB33" s="20"/>
      <c r="AC33" s="26">
        <v>4500367595</v>
      </c>
      <c r="AD33" s="21"/>
      <c r="AE33" s="18" t="s">
        <v>129</v>
      </c>
      <c r="AF33" s="18">
        <v>58357253</v>
      </c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 t="s">
        <v>125</v>
      </c>
      <c r="AW33" s="57" t="str">
        <f t="shared" ca="1" si="0"/>
        <v>&gt;=0</v>
      </c>
    </row>
    <row r="34" spans="1:49" ht="30" x14ac:dyDescent="0.25">
      <c r="A34" s="18">
        <v>4427</v>
      </c>
      <c r="B34" s="19">
        <v>42030</v>
      </c>
      <c r="C34" s="20" t="s">
        <v>137</v>
      </c>
      <c r="D34" s="18" t="s">
        <v>138</v>
      </c>
      <c r="E34" s="20" t="s">
        <v>48</v>
      </c>
      <c r="F34" s="18" t="s">
        <v>139</v>
      </c>
      <c r="G34" s="18" t="s">
        <v>129</v>
      </c>
      <c r="H34" s="21" t="s">
        <v>51</v>
      </c>
      <c r="I34" s="18">
        <v>10</v>
      </c>
      <c r="J34" s="19">
        <v>42026</v>
      </c>
      <c r="K34" s="22">
        <v>42054</v>
      </c>
      <c r="L34" s="23" t="s">
        <v>53</v>
      </c>
      <c r="M34" s="23" t="s">
        <v>53</v>
      </c>
      <c r="N34" s="24" t="s">
        <v>140</v>
      </c>
      <c r="O34" s="18" t="s">
        <v>141</v>
      </c>
      <c r="P34" s="20">
        <v>6630886</v>
      </c>
      <c r="Q34" s="25" t="s">
        <v>142</v>
      </c>
      <c r="R34" s="26" t="s">
        <v>56</v>
      </c>
      <c r="S34" s="20" t="s">
        <v>143</v>
      </c>
      <c r="T34" s="18">
        <v>36</v>
      </c>
      <c r="U34" s="25">
        <v>38290</v>
      </c>
      <c r="V34" s="26" t="s">
        <v>144</v>
      </c>
      <c r="W34" s="19">
        <v>42059</v>
      </c>
      <c r="X34" s="19">
        <v>42064</v>
      </c>
      <c r="Y34" s="22">
        <v>42069</v>
      </c>
      <c r="Z34" s="27"/>
      <c r="AA34" s="28">
        <v>42065</v>
      </c>
      <c r="AB34" s="20" t="s">
        <v>145</v>
      </c>
      <c r="AC34" s="26">
        <v>2042064948</v>
      </c>
      <c r="AD34" s="21"/>
      <c r="AE34" s="18" t="s">
        <v>129</v>
      </c>
      <c r="AF34" s="18">
        <v>58354243</v>
      </c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25" t="s">
        <v>59</v>
      </c>
      <c r="AW34" s="57" t="str">
        <f t="shared" ca="1" si="0"/>
        <v>&gt;=0</v>
      </c>
    </row>
    <row r="35" spans="1:49" ht="30" x14ac:dyDescent="0.25">
      <c r="A35" s="18">
        <v>4428</v>
      </c>
      <c r="B35" s="19">
        <v>42030</v>
      </c>
      <c r="C35" s="20" t="s">
        <v>137</v>
      </c>
      <c r="D35" s="18" t="s">
        <v>146</v>
      </c>
      <c r="E35" s="20" t="s">
        <v>48</v>
      </c>
      <c r="F35" s="18" t="s">
        <v>139</v>
      </c>
      <c r="G35" s="18" t="s">
        <v>129</v>
      </c>
      <c r="H35" s="21" t="s">
        <v>51</v>
      </c>
      <c r="I35" s="18">
        <v>10</v>
      </c>
      <c r="J35" s="19">
        <v>42026</v>
      </c>
      <c r="K35" s="22">
        <v>42054</v>
      </c>
      <c r="L35" s="23" t="s">
        <v>53</v>
      </c>
      <c r="M35" s="23" t="s">
        <v>53</v>
      </c>
      <c r="N35" s="24" t="s">
        <v>140</v>
      </c>
      <c r="O35" s="18" t="s">
        <v>141</v>
      </c>
      <c r="P35" s="20">
        <v>6630879</v>
      </c>
      <c r="Q35" s="25" t="s">
        <v>142</v>
      </c>
      <c r="R35" s="26" t="s">
        <v>56</v>
      </c>
      <c r="S35" s="20" t="s">
        <v>143</v>
      </c>
      <c r="T35" s="18">
        <v>36</v>
      </c>
      <c r="U35" s="25">
        <v>77190</v>
      </c>
      <c r="V35" s="26" t="s">
        <v>147</v>
      </c>
      <c r="W35" s="19">
        <v>42059</v>
      </c>
      <c r="X35" s="19">
        <v>42064</v>
      </c>
      <c r="Y35" s="22">
        <v>42069</v>
      </c>
      <c r="Z35" s="27"/>
      <c r="AA35" s="28">
        <v>42065</v>
      </c>
      <c r="AB35" s="20" t="s">
        <v>148</v>
      </c>
      <c r="AC35" s="26">
        <v>2042064949</v>
      </c>
      <c r="AD35" s="21" t="s">
        <v>149</v>
      </c>
      <c r="AE35" s="18" t="s">
        <v>129</v>
      </c>
      <c r="AF35" s="18">
        <v>58354243</v>
      </c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25" t="s">
        <v>59</v>
      </c>
      <c r="AW35" s="57" t="str">
        <f t="shared" ca="1" si="0"/>
        <v>&gt;=0</v>
      </c>
    </row>
    <row r="36" spans="1:49" x14ac:dyDescent="0.25">
      <c r="A36" s="18">
        <v>4441</v>
      </c>
      <c r="B36" s="19">
        <v>42030</v>
      </c>
      <c r="C36" s="20">
        <v>4500348137</v>
      </c>
      <c r="D36" s="18" t="s">
        <v>150</v>
      </c>
      <c r="E36" s="20" t="s">
        <v>116</v>
      </c>
      <c r="F36" s="18" t="s">
        <v>151</v>
      </c>
      <c r="G36" s="18" t="s">
        <v>50</v>
      </c>
      <c r="H36" s="21" t="s">
        <v>51</v>
      </c>
      <c r="I36" s="18">
        <v>4</v>
      </c>
      <c r="J36" s="19">
        <v>42033</v>
      </c>
      <c r="K36" s="22">
        <v>42071</v>
      </c>
      <c r="L36" s="23" t="s">
        <v>53</v>
      </c>
      <c r="M36" s="23" t="s">
        <v>53</v>
      </c>
      <c r="N36" s="24" t="s">
        <v>140</v>
      </c>
      <c r="O36" s="18" t="s">
        <v>54</v>
      </c>
      <c r="P36" s="20" t="s">
        <v>152</v>
      </c>
      <c r="Q36" s="25" t="s">
        <v>89</v>
      </c>
      <c r="R36" s="26" t="s">
        <v>56</v>
      </c>
      <c r="S36" s="20" t="s">
        <v>90</v>
      </c>
      <c r="T36" s="18">
        <v>74</v>
      </c>
      <c r="U36" s="25">
        <v>28100</v>
      </c>
      <c r="V36" s="26" t="s">
        <v>58</v>
      </c>
      <c r="W36" s="19">
        <v>42074</v>
      </c>
      <c r="X36" s="19">
        <v>42075</v>
      </c>
      <c r="Y36" s="22">
        <v>42080</v>
      </c>
      <c r="Z36" s="27"/>
      <c r="AA36" s="28">
        <v>42079</v>
      </c>
      <c r="AB36" s="20"/>
      <c r="AC36" s="24">
        <v>4500369444</v>
      </c>
      <c r="AD36" s="21"/>
      <c r="AE36" s="18"/>
      <c r="AF36" s="18">
        <v>58358186</v>
      </c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25" t="s">
        <v>125</v>
      </c>
      <c r="AW36" s="57" t="str">
        <f t="shared" ca="1" si="0"/>
        <v>&gt;=0</v>
      </c>
    </row>
    <row r="37" spans="1:49" x14ac:dyDescent="0.25">
      <c r="A37" s="18">
        <v>4442</v>
      </c>
      <c r="B37" s="19">
        <v>42030</v>
      </c>
      <c r="C37" s="20">
        <v>4500349741</v>
      </c>
      <c r="D37" s="18" t="s">
        <v>153</v>
      </c>
      <c r="E37" s="20" t="s">
        <v>116</v>
      </c>
      <c r="F37" s="18" t="s">
        <v>151</v>
      </c>
      <c r="G37" s="18" t="s">
        <v>50</v>
      </c>
      <c r="H37" s="21" t="s">
        <v>51</v>
      </c>
      <c r="I37" s="18">
        <v>4</v>
      </c>
      <c r="J37" s="19">
        <v>42033</v>
      </c>
      <c r="K37" s="22">
        <v>42071</v>
      </c>
      <c r="L37" s="23" t="s">
        <v>52</v>
      </c>
      <c r="M37" s="23" t="s">
        <v>53</v>
      </c>
      <c r="N37" s="24" t="s">
        <v>154</v>
      </c>
      <c r="O37" s="18" t="s">
        <v>62</v>
      </c>
      <c r="P37" s="20"/>
      <c r="Q37" s="25" t="s">
        <v>96</v>
      </c>
      <c r="R37" s="26" t="s">
        <v>56</v>
      </c>
      <c r="S37" s="20" t="s">
        <v>97</v>
      </c>
      <c r="T37" s="18">
        <v>102</v>
      </c>
      <c r="U37" s="25">
        <v>28100</v>
      </c>
      <c r="V37" s="26" t="s">
        <v>58</v>
      </c>
      <c r="W37" s="19">
        <v>42074</v>
      </c>
      <c r="X37" s="19">
        <v>42075</v>
      </c>
      <c r="Y37" s="22">
        <v>42080</v>
      </c>
      <c r="Z37" s="27"/>
      <c r="AA37" s="28">
        <v>42079</v>
      </c>
      <c r="AB37" s="20"/>
      <c r="AC37" s="24">
        <v>4500369447</v>
      </c>
      <c r="AD37" s="21"/>
      <c r="AE37" s="18" t="s">
        <v>54</v>
      </c>
      <c r="AF37" s="18">
        <v>58358194</v>
      </c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25" t="s">
        <v>125</v>
      </c>
      <c r="AW37" s="57" t="str">
        <f t="shared" ca="1" si="0"/>
        <v>&gt;=0</v>
      </c>
    </row>
    <row r="38" spans="1:49" x14ac:dyDescent="0.25">
      <c r="A38" s="18">
        <v>4443</v>
      </c>
      <c r="B38" s="19">
        <v>42030</v>
      </c>
      <c r="C38" s="20">
        <v>4500349741</v>
      </c>
      <c r="D38" s="18" t="s">
        <v>155</v>
      </c>
      <c r="E38" s="20" t="s">
        <v>116</v>
      </c>
      <c r="F38" s="18" t="s">
        <v>151</v>
      </c>
      <c r="G38" s="18" t="s">
        <v>50</v>
      </c>
      <c r="H38" s="21" t="s">
        <v>51</v>
      </c>
      <c r="I38" s="18">
        <v>4</v>
      </c>
      <c r="J38" s="19">
        <v>42033</v>
      </c>
      <c r="K38" s="22">
        <v>42071</v>
      </c>
      <c r="L38" s="23" t="s">
        <v>52</v>
      </c>
      <c r="M38" s="23" t="s">
        <v>53</v>
      </c>
      <c r="N38" s="24" t="s">
        <v>156</v>
      </c>
      <c r="O38" s="18" t="s">
        <v>112</v>
      </c>
      <c r="P38" s="20"/>
      <c r="Q38" s="25" t="s">
        <v>96</v>
      </c>
      <c r="R38" s="26" t="s">
        <v>56</v>
      </c>
      <c r="S38" s="20" t="s">
        <v>97</v>
      </c>
      <c r="T38" s="18">
        <v>102</v>
      </c>
      <c r="U38" s="25">
        <v>28100</v>
      </c>
      <c r="V38" s="26" t="s">
        <v>58</v>
      </c>
      <c r="W38" s="19">
        <v>42074</v>
      </c>
      <c r="X38" s="19">
        <v>42075</v>
      </c>
      <c r="Y38" s="22">
        <v>42080</v>
      </c>
      <c r="Z38" s="27"/>
      <c r="AA38" s="28">
        <v>42079</v>
      </c>
      <c r="AB38" s="20"/>
      <c r="AC38" s="24">
        <v>4500369449</v>
      </c>
      <c r="AD38" s="21"/>
      <c r="AE38" s="18"/>
      <c r="AF38" s="18">
        <v>58358194</v>
      </c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25" t="s">
        <v>125</v>
      </c>
      <c r="AW38" s="57" t="str">
        <f t="shared" ca="1" si="0"/>
        <v>&gt;=0</v>
      </c>
    </row>
    <row r="39" spans="1:49" ht="30" x14ac:dyDescent="0.25">
      <c r="A39" s="18">
        <v>4445</v>
      </c>
      <c r="B39" s="19">
        <v>42037</v>
      </c>
      <c r="C39" s="20" t="s">
        <v>157</v>
      </c>
      <c r="D39" s="18" t="s">
        <v>158</v>
      </c>
      <c r="E39" s="20" t="s">
        <v>116</v>
      </c>
      <c r="F39" s="18" t="s">
        <v>159</v>
      </c>
      <c r="G39" s="18" t="s">
        <v>129</v>
      </c>
      <c r="H39" s="21" t="s">
        <v>51</v>
      </c>
      <c r="I39" s="18">
        <v>4</v>
      </c>
      <c r="J39" s="19">
        <v>42029</v>
      </c>
      <c r="K39" s="22">
        <v>42071</v>
      </c>
      <c r="L39" s="23"/>
      <c r="M39" s="23"/>
      <c r="N39" s="24" t="s">
        <v>140</v>
      </c>
      <c r="O39" s="18" t="s">
        <v>160</v>
      </c>
      <c r="P39" s="20" t="s">
        <v>161</v>
      </c>
      <c r="Q39" s="25" t="s">
        <v>130</v>
      </c>
      <c r="R39" s="26" t="s">
        <v>131</v>
      </c>
      <c r="S39" s="20" t="s">
        <v>132</v>
      </c>
      <c r="T39" s="18">
        <v>159</v>
      </c>
      <c r="U39" s="25">
        <v>59553</v>
      </c>
      <c r="V39" s="26" t="s">
        <v>162</v>
      </c>
      <c r="W39" s="19">
        <v>42074</v>
      </c>
      <c r="X39" s="19">
        <v>42075</v>
      </c>
      <c r="Y39" s="22">
        <v>42080</v>
      </c>
      <c r="Z39" s="27">
        <v>42051</v>
      </c>
      <c r="AA39" s="28">
        <v>42074</v>
      </c>
      <c r="AB39" s="20" t="s">
        <v>163</v>
      </c>
      <c r="AC39" s="24">
        <v>2042065227</v>
      </c>
      <c r="AD39" s="21"/>
      <c r="AE39" s="18" t="s">
        <v>129</v>
      </c>
      <c r="AF39" s="18">
        <v>58354458</v>
      </c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25" t="s">
        <v>125</v>
      </c>
      <c r="AW39" s="57" t="str">
        <f t="shared" ca="1" si="0"/>
        <v>&gt;=0</v>
      </c>
    </row>
    <row r="40" spans="1:49" ht="30" x14ac:dyDescent="0.25">
      <c r="A40" s="18">
        <v>4446</v>
      </c>
      <c r="B40" s="19">
        <v>42037</v>
      </c>
      <c r="C40" s="20" t="s">
        <v>157</v>
      </c>
      <c r="D40" s="18" t="s">
        <v>164</v>
      </c>
      <c r="E40" s="20" t="s">
        <v>116</v>
      </c>
      <c r="F40" s="18" t="s">
        <v>159</v>
      </c>
      <c r="G40" s="18" t="s">
        <v>129</v>
      </c>
      <c r="H40" s="21" t="s">
        <v>51</v>
      </c>
      <c r="I40" s="18">
        <v>4</v>
      </c>
      <c r="J40" s="19">
        <v>42029</v>
      </c>
      <c r="K40" s="22">
        <v>42071</v>
      </c>
      <c r="L40" s="23"/>
      <c r="M40" s="23"/>
      <c r="N40" s="24" t="s">
        <v>140</v>
      </c>
      <c r="O40" s="18" t="s">
        <v>160</v>
      </c>
      <c r="P40" s="20" t="s">
        <v>165</v>
      </c>
      <c r="Q40" s="25" t="s">
        <v>130</v>
      </c>
      <c r="R40" s="26" t="s">
        <v>131</v>
      </c>
      <c r="S40" s="20" t="s">
        <v>132</v>
      </c>
      <c r="T40" s="18">
        <v>159</v>
      </c>
      <c r="U40" s="25">
        <v>59553</v>
      </c>
      <c r="V40" s="26" t="s">
        <v>162</v>
      </c>
      <c r="W40" s="19">
        <v>42074</v>
      </c>
      <c r="X40" s="19">
        <v>42075</v>
      </c>
      <c r="Y40" s="22">
        <v>42080</v>
      </c>
      <c r="Z40" s="27">
        <v>42051</v>
      </c>
      <c r="AA40" s="28">
        <v>42074</v>
      </c>
      <c r="AB40" s="20" t="s">
        <v>166</v>
      </c>
      <c r="AC40" s="24">
        <v>2042065228</v>
      </c>
      <c r="AD40" s="21"/>
      <c r="AE40" s="18" t="s">
        <v>129</v>
      </c>
      <c r="AF40" s="18">
        <v>58354458</v>
      </c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25" t="s">
        <v>125</v>
      </c>
      <c r="AW40" s="57" t="str">
        <f t="shared" ca="1" si="0"/>
        <v>&gt;=0</v>
      </c>
    </row>
    <row r="41" spans="1:49" x14ac:dyDescent="0.25">
      <c r="A41" s="18">
        <v>4447</v>
      </c>
      <c r="B41" s="19">
        <v>42037</v>
      </c>
      <c r="C41" s="20" t="s">
        <v>157</v>
      </c>
      <c r="D41" s="18" t="s">
        <v>167</v>
      </c>
      <c r="E41" s="20" t="s">
        <v>116</v>
      </c>
      <c r="F41" s="18" t="s">
        <v>159</v>
      </c>
      <c r="G41" s="18" t="s">
        <v>129</v>
      </c>
      <c r="H41" s="21" t="s">
        <v>51</v>
      </c>
      <c r="I41" s="18">
        <v>4</v>
      </c>
      <c r="J41" s="19">
        <v>42029</v>
      </c>
      <c r="K41" s="22">
        <v>42071</v>
      </c>
      <c r="L41" s="23"/>
      <c r="M41" s="23"/>
      <c r="N41" s="24" t="s">
        <v>140</v>
      </c>
      <c r="O41" s="18" t="s">
        <v>54</v>
      </c>
      <c r="P41" s="20"/>
      <c r="Q41" s="25" t="s">
        <v>130</v>
      </c>
      <c r="R41" s="26" t="s">
        <v>131</v>
      </c>
      <c r="S41" s="20" t="s">
        <v>132</v>
      </c>
      <c r="T41" s="18">
        <v>159</v>
      </c>
      <c r="U41" s="25">
        <v>28100</v>
      </c>
      <c r="V41" s="26" t="s">
        <v>58</v>
      </c>
      <c r="W41" s="19">
        <v>42074</v>
      </c>
      <c r="X41" s="19">
        <v>42075</v>
      </c>
      <c r="Y41" s="22">
        <v>42080</v>
      </c>
      <c r="Z41" s="27"/>
      <c r="AA41" s="28">
        <v>42075</v>
      </c>
      <c r="AB41" s="20"/>
      <c r="AC41" s="24">
        <v>4500369458</v>
      </c>
      <c r="AD41" s="21"/>
      <c r="AE41" s="18" t="s">
        <v>129</v>
      </c>
      <c r="AF41" s="18">
        <v>58354458</v>
      </c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25" t="s">
        <v>125</v>
      </c>
      <c r="AW41" s="57" t="str">
        <f t="shared" ca="1" si="0"/>
        <v>&gt;=0</v>
      </c>
    </row>
    <row r="42" spans="1:49" x14ac:dyDescent="0.25">
      <c r="A42" s="18">
        <v>4448</v>
      </c>
      <c r="B42" s="19">
        <v>42037</v>
      </c>
      <c r="C42" s="20" t="s">
        <v>168</v>
      </c>
      <c r="D42" s="18" t="s">
        <v>169</v>
      </c>
      <c r="E42" s="20" t="s">
        <v>48</v>
      </c>
      <c r="F42" s="18" t="s">
        <v>170</v>
      </c>
      <c r="G42" s="18" t="s">
        <v>129</v>
      </c>
      <c r="H42" s="21" t="s">
        <v>51</v>
      </c>
      <c r="I42" s="18">
        <v>10</v>
      </c>
      <c r="J42" s="19">
        <v>42033</v>
      </c>
      <c r="K42" s="22">
        <v>42062</v>
      </c>
      <c r="L42" s="23" t="s">
        <v>53</v>
      </c>
      <c r="M42" s="23" t="s">
        <v>53</v>
      </c>
      <c r="N42" s="24" t="s">
        <v>140</v>
      </c>
      <c r="O42" s="18" t="s">
        <v>54</v>
      </c>
      <c r="P42" s="20"/>
      <c r="Q42" s="25" t="s">
        <v>171</v>
      </c>
      <c r="R42" s="26" t="s">
        <v>56</v>
      </c>
      <c r="S42" s="20" t="s">
        <v>172</v>
      </c>
      <c r="T42" s="18" t="s">
        <v>173</v>
      </c>
      <c r="U42" s="25">
        <v>28100</v>
      </c>
      <c r="V42" s="26" t="s">
        <v>58</v>
      </c>
      <c r="W42" s="19">
        <v>42067</v>
      </c>
      <c r="X42" s="19">
        <v>42072</v>
      </c>
      <c r="Y42" s="22">
        <v>42077</v>
      </c>
      <c r="Z42" s="27"/>
      <c r="AA42" s="28">
        <v>42066</v>
      </c>
      <c r="AB42" s="20"/>
      <c r="AC42" s="26">
        <v>4500366940</v>
      </c>
      <c r="AD42" s="21"/>
      <c r="AE42" s="18" t="s">
        <v>129</v>
      </c>
      <c r="AF42" s="18">
        <v>58354474</v>
      </c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25" t="s">
        <v>59</v>
      </c>
      <c r="AW42" s="57" t="str">
        <f t="shared" ca="1" si="0"/>
        <v>&gt;=0</v>
      </c>
    </row>
    <row r="43" spans="1:49" x14ac:dyDescent="0.25">
      <c r="A43" s="18">
        <v>4449</v>
      </c>
      <c r="B43" s="19">
        <v>42037</v>
      </c>
      <c r="C43" s="20" t="s">
        <v>174</v>
      </c>
      <c r="D43" s="18" t="s">
        <v>175</v>
      </c>
      <c r="E43" s="20" t="s">
        <v>48</v>
      </c>
      <c r="F43" s="18" t="s">
        <v>170</v>
      </c>
      <c r="G43" s="18" t="s">
        <v>129</v>
      </c>
      <c r="H43" s="21" t="s">
        <v>51</v>
      </c>
      <c r="I43" s="18">
        <v>10</v>
      </c>
      <c r="J43" s="19">
        <v>42033</v>
      </c>
      <c r="K43" s="22">
        <v>42062</v>
      </c>
      <c r="L43" s="23" t="s">
        <v>53</v>
      </c>
      <c r="M43" s="23" t="s">
        <v>53</v>
      </c>
      <c r="N43" s="24" t="s">
        <v>140</v>
      </c>
      <c r="O43" s="18" t="s">
        <v>54</v>
      </c>
      <c r="P43" s="20"/>
      <c r="Q43" s="25" t="e">
        <v>#N/A</v>
      </c>
      <c r="R43" s="26" t="e">
        <v>#N/A</v>
      </c>
      <c r="S43" s="20" t="s">
        <v>176</v>
      </c>
      <c r="T43" s="18" t="s">
        <v>173</v>
      </c>
      <c r="U43" s="25">
        <v>28100</v>
      </c>
      <c r="V43" s="26" t="s">
        <v>58</v>
      </c>
      <c r="W43" s="19">
        <v>42067</v>
      </c>
      <c r="X43" s="19">
        <v>42072</v>
      </c>
      <c r="Y43" s="22">
        <v>42077</v>
      </c>
      <c r="Z43" s="27"/>
      <c r="AA43" s="28">
        <v>42066</v>
      </c>
      <c r="AB43" s="20"/>
      <c r="AC43" s="24">
        <v>4500366593</v>
      </c>
      <c r="AD43" s="21"/>
      <c r="AE43" s="18" t="s">
        <v>129</v>
      </c>
      <c r="AF43" s="18">
        <v>58354474</v>
      </c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25" t="s">
        <v>59</v>
      </c>
      <c r="AW43" s="57" t="str">
        <f t="shared" ca="1" si="0"/>
        <v>&gt;=0</v>
      </c>
    </row>
    <row r="44" spans="1:49" x14ac:dyDescent="0.25">
      <c r="A44" s="18">
        <v>4450</v>
      </c>
      <c r="B44" s="19">
        <v>42037</v>
      </c>
      <c r="C44" s="20" t="s">
        <v>177</v>
      </c>
      <c r="D44" s="18" t="s">
        <v>178</v>
      </c>
      <c r="E44" s="20" t="s">
        <v>48</v>
      </c>
      <c r="F44" s="18" t="s">
        <v>170</v>
      </c>
      <c r="G44" s="18" t="s">
        <v>129</v>
      </c>
      <c r="H44" s="21" t="s">
        <v>51</v>
      </c>
      <c r="I44" s="18">
        <v>10</v>
      </c>
      <c r="J44" s="19">
        <v>42033</v>
      </c>
      <c r="K44" s="22">
        <v>42062</v>
      </c>
      <c r="L44" s="23" t="s">
        <v>53</v>
      </c>
      <c r="M44" s="23" t="s">
        <v>53</v>
      </c>
      <c r="N44" s="24" t="s">
        <v>140</v>
      </c>
      <c r="O44" s="18" t="s">
        <v>54</v>
      </c>
      <c r="P44" s="20"/>
      <c r="Q44" s="25" t="s">
        <v>171</v>
      </c>
      <c r="R44" s="26" t="s">
        <v>56</v>
      </c>
      <c r="S44" s="20" t="s">
        <v>172</v>
      </c>
      <c r="T44" s="18" t="s">
        <v>179</v>
      </c>
      <c r="U44" s="25">
        <v>28100</v>
      </c>
      <c r="V44" s="26" t="s">
        <v>58</v>
      </c>
      <c r="W44" s="19">
        <v>42067</v>
      </c>
      <c r="X44" s="19">
        <v>42072</v>
      </c>
      <c r="Y44" s="22">
        <v>42077</v>
      </c>
      <c r="Z44" s="27"/>
      <c r="AA44" s="28">
        <v>42066</v>
      </c>
      <c r="AB44" s="20"/>
      <c r="AC44" s="26">
        <v>4500366942</v>
      </c>
      <c r="AD44" s="21"/>
      <c r="AE44" s="18" t="s">
        <v>129</v>
      </c>
      <c r="AF44" s="18">
        <v>58354474</v>
      </c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25" t="s">
        <v>59</v>
      </c>
      <c r="AW44" s="57" t="str">
        <f t="shared" ca="1" si="0"/>
        <v>&gt;=0</v>
      </c>
    </row>
    <row r="45" spans="1:49" x14ac:dyDescent="0.25">
      <c r="A45" s="18">
        <v>4451</v>
      </c>
      <c r="B45" s="19">
        <v>42037</v>
      </c>
      <c r="C45" s="20" t="s">
        <v>180</v>
      </c>
      <c r="D45" s="18" t="s">
        <v>181</v>
      </c>
      <c r="E45" s="20" t="s">
        <v>48</v>
      </c>
      <c r="F45" s="18" t="s">
        <v>170</v>
      </c>
      <c r="G45" s="18" t="s">
        <v>129</v>
      </c>
      <c r="H45" s="21" t="s">
        <v>51</v>
      </c>
      <c r="I45" s="18">
        <v>10</v>
      </c>
      <c r="J45" s="19">
        <v>42033</v>
      </c>
      <c r="K45" s="22">
        <v>42062</v>
      </c>
      <c r="L45" s="23" t="s">
        <v>53</v>
      </c>
      <c r="M45" s="23" t="s">
        <v>53</v>
      </c>
      <c r="N45" s="24" t="s">
        <v>140</v>
      </c>
      <c r="O45" s="18" t="s">
        <v>54</v>
      </c>
      <c r="P45" s="20"/>
      <c r="Q45" s="25" t="s">
        <v>182</v>
      </c>
      <c r="R45" s="26" t="s">
        <v>56</v>
      </c>
      <c r="S45" s="20" t="s">
        <v>183</v>
      </c>
      <c r="T45" s="18">
        <v>72</v>
      </c>
      <c r="U45" s="25">
        <v>28100</v>
      </c>
      <c r="V45" s="26" t="s">
        <v>58</v>
      </c>
      <c r="W45" s="19">
        <v>42067</v>
      </c>
      <c r="X45" s="19">
        <v>42072</v>
      </c>
      <c r="Y45" s="22">
        <v>42077</v>
      </c>
      <c r="Z45" s="27"/>
      <c r="AA45" s="28">
        <v>42066</v>
      </c>
      <c r="AB45" s="20"/>
      <c r="AC45" s="24">
        <v>4500366594</v>
      </c>
      <c r="AD45" s="21"/>
      <c r="AE45" s="18" t="s">
        <v>129</v>
      </c>
      <c r="AF45" s="18">
        <v>58354474</v>
      </c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25" t="s">
        <v>59</v>
      </c>
      <c r="AW45" s="57" t="str">
        <f t="shared" ca="1" si="0"/>
        <v>&gt;=0</v>
      </c>
    </row>
    <row r="46" spans="1:49" x14ac:dyDescent="0.25">
      <c r="A46" s="18">
        <v>4452</v>
      </c>
      <c r="B46" s="19">
        <v>42037</v>
      </c>
      <c r="C46" s="20" t="s">
        <v>180</v>
      </c>
      <c r="D46" s="18" t="s">
        <v>184</v>
      </c>
      <c r="E46" s="20" t="s">
        <v>48</v>
      </c>
      <c r="F46" s="18" t="s">
        <v>170</v>
      </c>
      <c r="G46" s="18" t="s">
        <v>129</v>
      </c>
      <c r="H46" s="21" t="s">
        <v>51</v>
      </c>
      <c r="I46" s="18">
        <v>10</v>
      </c>
      <c r="J46" s="19">
        <v>42033</v>
      </c>
      <c r="K46" s="22">
        <v>42062</v>
      </c>
      <c r="L46" s="23" t="s">
        <v>53</v>
      </c>
      <c r="M46" s="23" t="s">
        <v>53</v>
      </c>
      <c r="N46" s="24" t="s">
        <v>140</v>
      </c>
      <c r="O46" s="18" t="s">
        <v>54</v>
      </c>
      <c r="P46" s="20"/>
      <c r="Q46" s="25" t="s">
        <v>185</v>
      </c>
      <c r="R46" s="26" t="s">
        <v>56</v>
      </c>
      <c r="S46" s="20" t="s">
        <v>186</v>
      </c>
      <c r="T46" s="18">
        <v>72</v>
      </c>
      <c r="U46" s="25">
        <v>28100</v>
      </c>
      <c r="V46" s="26" t="s">
        <v>58</v>
      </c>
      <c r="W46" s="19">
        <v>42067</v>
      </c>
      <c r="X46" s="19">
        <v>42072</v>
      </c>
      <c r="Y46" s="22">
        <v>42077</v>
      </c>
      <c r="Z46" s="27"/>
      <c r="AA46" s="28">
        <v>42066</v>
      </c>
      <c r="AB46" s="20"/>
      <c r="AC46" s="24">
        <v>4500366595</v>
      </c>
      <c r="AD46" s="21"/>
      <c r="AE46" s="18" t="s">
        <v>129</v>
      </c>
      <c r="AF46" s="18">
        <v>58354474</v>
      </c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25" t="s">
        <v>59</v>
      </c>
      <c r="AW46" s="57" t="str">
        <f t="shared" ca="1" si="0"/>
        <v>&gt;=0</v>
      </c>
    </row>
    <row r="47" spans="1:49" x14ac:dyDescent="0.25">
      <c r="A47" s="18">
        <v>4453</v>
      </c>
      <c r="B47" s="19">
        <v>42037</v>
      </c>
      <c r="C47" s="20" t="s">
        <v>180</v>
      </c>
      <c r="D47" s="18" t="s">
        <v>187</v>
      </c>
      <c r="E47" s="20" t="s">
        <v>48</v>
      </c>
      <c r="F47" s="18" t="s">
        <v>170</v>
      </c>
      <c r="G47" s="18" t="s">
        <v>129</v>
      </c>
      <c r="H47" s="21" t="s">
        <v>51</v>
      </c>
      <c r="I47" s="18">
        <v>10</v>
      </c>
      <c r="J47" s="19">
        <v>42033</v>
      </c>
      <c r="K47" s="22">
        <v>42062</v>
      </c>
      <c r="L47" s="23" t="s">
        <v>53</v>
      </c>
      <c r="M47" s="23" t="s">
        <v>53</v>
      </c>
      <c r="N47" s="24" t="s">
        <v>140</v>
      </c>
      <c r="O47" s="18" t="s">
        <v>54</v>
      </c>
      <c r="P47" s="20"/>
      <c r="Q47" s="25" t="s">
        <v>188</v>
      </c>
      <c r="R47" s="26" t="s">
        <v>56</v>
      </c>
      <c r="S47" s="20" t="s">
        <v>189</v>
      </c>
      <c r="T47" s="18">
        <v>71</v>
      </c>
      <c r="U47" s="25">
        <v>28100</v>
      </c>
      <c r="V47" s="26" t="s">
        <v>58</v>
      </c>
      <c r="W47" s="19">
        <v>42067</v>
      </c>
      <c r="X47" s="19">
        <v>42072</v>
      </c>
      <c r="Y47" s="22">
        <v>42077</v>
      </c>
      <c r="Z47" s="27"/>
      <c r="AA47" s="28">
        <v>42066</v>
      </c>
      <c r="AB47" s="20"/>
      <c r="AC47" s="24">
        <v>4500366597</v>
      </c>
      <c r="AD47" s="21"/>
      <c r="AE47" s="18" t="s">
        <v>129</v>
      </c>
      <c r="AF47" s="18">
        <v>58354474</v>
      </c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25" t="s">
        <v>59</v>
      </c>
      <c r="AW47" s="57" t="str">
        <f t="shared" ca="1" si="0"/>
        <v>&gt;=0</v>
      </c>
    </row>
    <row r="48" spans="1:49" x14ac:dyDescent="0.25">
      <c r="A48" s="18">
        <v>4454</v>
      </c>
      <c r="B48" s="19">
        <v>42037</v>
      </c>
      <c r="C48" s="20" t="s">
        <v>190</v>
      </c>
      <c r="D48" s="18" t="s">
        <v>191</v>
      </c>
      <c r="E48" s="20" t="s">
        <v>48</v>
      </c>
      <c r="F48" s="18" t="s">
        <v>170</v>
      </c>
      <c r="G48" s="18" t="s">
        <v>129</v>
      </c>
      <c r="H48" s="21" t="s">
        <v>51</v>
      </c>
      <c r="I48" s="18">
        <v>10</v>
      </c>
      <c r="J48" s="19">
        <v>42033</v>
      </c>
      <c r="K48" s="22">
        <v>42062</v>
      </c>
      <c r="L48" s="23" t="s">
        <v>53</v>
      </c>
      <c r="M48" s="23" t="s">
        <v>53</v>
      </c>
      <c r="N48" s="24" t="s">
        <v>140</v>
      </c>
      <c r="O48" s="18" t="s">
        <v>192</v>
      </c>
      <c r="P48" s="20">
        <v>144726</v>
      </c>
      <c r="Q48" s="25" t="s">
        <v>185</v>
      </c>
      <c r="R48" s="26" t="s">
        <v>56</v>
      </c>
      <c r="S48" s="20" t="s">
        <v>186</v>
      </c>
      <c r="T48" s="18">
        <v>54</v>
      </c>
      <c r="U48" s="25">
        <v>41500</v>
      </c>
      <c r="V48" s="26" t="s">
        <v>193</v>
      </c>
      <c r="W48" s="19">
        <v>42067</v>
      </c>
      <c r="X48" s="19">
        <v>42072</v>
      </c>
      <c r="Y48" s="22">
        <v>42077</v>
      </c>
      <c r="Z48" s="27">
        <v>42052</v>
      </c>
      <c r="AA48" s="28">
        <v>42066</v>
      </c>
      <c r="AB48" s="20" t="s">
        <v>194</v>
      </c>
      <c r="AC48" s="24">
        <v>2042065051</v>
      </c>
      <c r="AD48" s="21"/>
      <c r="AE48" s="18" t="s">
        <v>129</v>
      </c>
      <c r="AF48" s="18">
        <v>58354474</v>
      </c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25" t="s">
        <v>59</v>
      </c>
      <c r="AW48" s="57" t="str">
        <f t="shared" ca="1" si="0"/>
        <v>&gt;=0</v>
      </c>
    </row>
    <row r="49" spans="1:49" x14ac:dyDescent="0.25">
      <c r="A49" s="18">
        <v>4455</v>
      </c>
      <c r="B49" s="19">
        <v>42037</v>
      </c>
      <c r="C49" s="20" t="s">
        <v>190</v>
      </c>
      <c r="D49" s="18" t="s">
        <v>195</v>
      </c>
      <c r="E49" s="20" t="s">
        <v>48</v>
      </c>
      <c r="F49" s="18" t="s">
        <v>170</v>
      </c>
      <c r="G49" s="18" t="s">
        <v>129</v>
      </c>
      <c r="H49" s="21" t="s">
        <v>51</v>
      </c>
      <c r="I49" s="18">
        <v>10</v>
      </c>
      <c r="J49" s="19">
        <v>42033</v>
      </c>
      <c r="K49" s="22">
        <v>42062</v>
      </c>
      <c r="L49" s="23" t="s">
        <v>53</v>
      </c>
      <c r="M49" s="23" t="s">
        <v>53</v>
      </c>
      <c r="N49" s="24" t="s">
        <v>140</v>
      </c>
      <c r="O49" s="18" t="s">
        <v>196</v>
      </c>
      <c r="P49" s="20"/>
      <c r="Q49" s="25" t="s">
        <v>197</v>
      </c>
      <c r="R49" s="26" t="s">
        <v>56</v>
      </c>
      <c r="S49" s="20" t="s">
        <v>198</v>
      </c>
      <c r="T49" s="18">
        <v>72</v>
      </c>
      <c r="U49" s="25">
        <v>28100</v>
      </c>
      <c r="V49" s="26" t="s">
        <v>58</v>
      </c>
      <c r="W49" s="19">
        <v>42067</v>
      </c>
      <c r="X49" s="19">
        <v>42072</v>
      </c>
      <c r="Y49" s="22">
        <v>42077</v>
      </c>
      <c r="Z49" s="27"/>
      <c r="AA49" s="28">
        <v>42066</v>
      </c>
      <c r="AB49" s="20"/>
      <c r="AC49" s="24">
        <v>4500366598</v>
      </c>
      <c r="AD49" s="21"/>
      <c r="AE49" s="18" t="s">
        <v>129</v>
      </c>
      <c r="AF49" s="18">
        <v>58354474</v>
      </c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25" t="s">
        <v>59</v>
      </c>
      <c r="AW49" s="57" t="str">
        <f t="shared" ca="1" si="0"/>
        <v>&gt;=0</v>
      </c>
    </row>
    <row r="50" spans="1:49" x14ac:dyDescent="0.25">
      <c r="A50" s="18">
        <v>4456</v>
      </c>
      <c r="B50" s="19">
        <v>42037</v>
      </c>
      <c r="C50" s="20" t="s">
        <v>190</v>
      </c>
      <c r="D50" s="18" t="s">
        <v>199</v>
      </c>
      <c r="E50" s="20" t="s">
        <v>48</v>
      </c>
      <c r="F50" s="18" t="s">
        <v>170</v>
      </c>
      <c r="G50" s="18" t="s">
        <v>129</v>
      </c>
      <c r="H50" s="21" t="s">
        <v>51</v>
      </c>
      <c r="I50" s="18">
        <v>10</v>
      </c>
      <c r="J50" s="19">
        <v>42033</v>
      </c>
      <c r="K50" s="22">
        <v>42062</v>
      </c>
      <c r="L50" s="23" t="s">
        <v>53</v>
      </c>
      <c r="M50" s="23" t="s">
        <v>53</v>
      </c>
      <c r="N50" s="24" t="s">
        <v>140</v>
      </c>
      <c r="O50" s="18" t="s">
        <v>196</v>
      </c>
      <c r="P50" s="20"/>
      <c r="Q50" s="25" t="s">
        <v>197</v>
      </c>
      <c r="R50" s="26" t="s">
        <v>56</v>
      </c>
      <c r="S50" s="20" t="s">
        <v>198</v>
      </c>
      <c r="T50" s="18">
        <v>72</v>
      </c>
      <c r="U50" s="25">
        <v>28100</v>
      </c>
      <c r="V50" s="26" t="s">
        <v>58</v>
      </c>
      <c r="W50" s="19">
        <v>42067</v>
      </c>
      <c r="X50" s="19">
        <v>42072</v>
      </c>
      <c r="Y50" s="22">
        <v>42077</v>
      </c>
      <c r="Z50" s="27"/>
      <c r="AA50" s="28">
        <v>42066</v>
      </c>
      <c r="AB50" s="20"/>
      <c r="AC50" s="24">
        <v>4500366599</v>
      </c>
      <c r="AD50" s="21"/>
      <c r="AE50" s="18" t="s">
        <v>129</v>
      </c>
      <c r="AF50" s="18">
        <v>58354474</v>
      </c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25" t="s">
        <v>59</v>
      </c>
      <c r="AW50" s="57" t="str">
        <f t="shared" ca="1" si="0"/>
        <v>&gt;=0</v>
      </c>
    </row>
    <row r="51" spans="1:49" x14ac:dyDescent="0.25">
      <c r="A51" s="18">
        <v>4457</v>
      </c>
      <c r="B51" s="19">
        <v>42037</v>
      </c>
      <c r="C51" s="20" t="s">
        <v>200</v>
      </c>
      <c r="D51" s="18" t="s">
        <v>201</v>
      </c>
      <c r="E51" s="20" t="s">
        <v>48</v>
      </c>
      <c r="F51" s="18" t="s">
        <v>170</v>
      </c>
      <c r="G51" s="18" t="s">
        <v>129</v>
      </c>
      <c r="H51" s="21" t="s">
        <v>51</v>
      </c>
      <c r="I51" s="18">
        <v>10</v>
      </c>
      <c r="J51" s="19">
        <v>42033</v>
      </c>
      <c r="K51" s="22">
        <v>42062</v>
      </c>
      <c r="L51" s="23" t="s">
        <v>53</v>
      </c>
      <c r="M51" s="23" t="s">
        <v>53</v>
      </c>
      <c r="N51" s="24" t="s">
        <v>140</v>
      </c>
      <c r="O51" s="18" t="s">
        <v>62</v>
      </c>
      <c r="P51" s="20"/>
      <c r="Q51" s="25" t="e">
        <v>#N/A</v>
      </c>
      <c r="R51" s="26" t="e">
        <v>#N/A</v>
      </c>
      <c r="S51" s="20" t="s">
        <v>202</v>
      </c>
      <c r="T51" s="18">
        <v>54</v>
      </c>
      <c r="U51" s="25">
        <v>28100</v>
      </c>
      <c r="V51" s="26" t="s">
        <v>58</v>
      </c>
      <c r="W51" s="19">
        <v>42067</v>
      </c>
      <c r="X51" s="19">
        <v>42072</v>
      </c>
      <c r="Y51" s="22">
        <v>42077</v>
      </c>
      <c r="Z51" s="27"/>
      <c r="AA51" s="28">
        <v>42066</v>
      </c>
      <c r="AB51" s="20"/>
      <c r="AC51" s="24">
        <v>4500366600</v>
      </c>
      <c r="AD51" s="21"/>
      <c r="AE51" s="18" t="s">
        <v>129</v>
      </c>
      <c r="AF51" s="18">
        <v>58354474</v>
      </c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25" t="s">
        <v>59</v>
      </c>
      <c r="AW51" s="57" t="str">
        <f t="shared" ca="1" si="0"/>
        <v>&gt;=0</v>
      </c>
    </row>
    <row r="52" spans="1:49" x14ac:dyDescent="0.25">
      <c r="A52" s="18">
        <v>4458</v>
      </c>
      <c r="B52" s="19">
        <v>42037</v>
      </c>
      <c r="C52" s="20" t="s">
        <v>203</v>
      </c>
      <c r="D52" s="18" t="s">
        <v>204</v>
      </c>
      <c r="E52" s="20" t="s">
        <v>48</v>
      </c>
      <c r="F52" s="18" t="s">
        <v>170</v>
      </c>
      <c r="G52" s="18" t="s">
        <v>129</v>
      </c>
      <c r="H52" s="21" t="s">
        <v>51</v>
      </c>
      <c r="I52" s="18">
        <v>10</v>
      </c>
      <c r="J52" s="19">
        <v>42033</v>
      </c>
      <c r="K52" s="22">
        <v>42062</v>
      </c>
      <c r="L52" s="23" t="s">
        <v>53</v>
      </c>
      <c r="M52" s="23" t="s">
        <v>53</v>
      </c>
      <c r="N52" s="24" t="s">
        <v>140</v>
      </c>
      <c r="O52" s="18" t="s">
        <v>205</v>
      </c>
      <c r="P52" s="20" t="s">
        <v>63</v>
      </c>
      <c r="Q52" s="25" t="s">
        <v>206</v>
      </c>
      <c r="R52" s="26" t="s">
        <v>65</v>
      </c>
      <c r="S52" s="20" t="s">
        <v>207</v>
      </c>
      <c r="T52" s="18">
        <v>152</v>
      </c>
      <c r="U52" s="25">
        <v>28100</v>
      </c>
      <c r="V52" s="26" t="s">
        <v>58</v>
      </c>
      <c r="W52" s="19">
        <v>42067</v>
      </c>
      <c r="X52" s="19">
        <v>42072</v>
      </c>
      <c r="Y52" s="22">
        <v>42077</v>
      </c>
      <c r="Z52" s="27"/>
      <c r="AA52" s="28">
        <v>42065</v>
      </c>
      <c r="AB52" s="20"/>
      <c r="AC52" s="24">
        <v>4500365944</v>
      </c>
      <c r="AD52" s="21"/>
      <c r="AE52" s="18" t="s">
        <v>129</v>
      </c>
      <c r="AF52" s="18">
        <v>58354433</v>
      </c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25" t="s">
        <v>59</v>
      </c>
      <c r="AW52" s="57" t="str">
        <f t="shared" ca="1" si="0"/>
        <v>&gt;=0</v>
      </c>
    </row>
    <row r="53" spans="1:49" x14ac:dyDescent="0.25">
      <c r="A53" s="18">
        <v>4459</v>
      </c>
      <c r="B53" s="19">
        <v>42037</v>
      </c>
      <c r="C53" s="20">
        <v>4500348865</v>
      </c>
      <c r="D53" s="18" t="s">
        <v>208</v>
      </c>
      <c r="E53" s="20" t="s">
        <v>116</v>
      </c>
      <c r="F53" s="18" t="s">
        <v>209</v>
      </c>
      <c r="G53" s="18" t="s">
        <v>50</v>
      </c>
      <c r="H53" s="21" t="s">
        <v>51</v>
      </c>
      <c r="I53" s="18">
        <v>4</v>
      </c>
      <c r="J53" s="19">
        <v>42040</v>
      </c>
      <c r="K53" s="22">
        <v>42078</v>
      </c>
      <c r="L53" s="23" t="s">
        <v>52</v>
      </c>
      <c r="M53" s="23" t="s">
        <v>53</v>
      </c>
      <c r="N53" s="24" t="s">
        <v>156</v>
      </c>
      <c r="O53" s="18" t="s">
        <v>54</v>
      </c>
      <c r="P53" s="20" t="s">
        <v>152</v>
      </c>
      <c r="Q53" s="25" t="s">
        <v>210</v>
      </c>
      <c r="R53" s="26" t="s">
        <v>56</v>
      </c>
      <c r="S53" s="20" t="s">
        <v>211</v>
      </c>
      <c r="T53" s="18">
        <v>344</v>
      </c>
      <c r="U53" s="25">
        <v>28100</v>
      </c>
      <c r="V53" s="26" t="s">
        <v>58</v>
      </c>
      <c r="W53" s="19">
        <v>42081</v>
      </c>
      <c r="X53" s="19">
        <v>42082</v>
      </c>
      <c r="Y53" s="22">
        <v>42087</v>
      </c>
      <c r="Z53" s="27"/>
      <c r="AA53" s="28">
        <v>42083</v>
      </c>
      <c r="AB53" s="20"/>
      <c r="AC53" s="24">
        <v>4500369461</v>
      </c>
      <c r="AD53" s="21"/>
      <c r="AE53" s="18"/>
      <c r="AF53" s="18">
        <v>58358228</v>
      </c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25" t="s">
        <v>125</v>
      </c>
      <c r="AW53" s="57" t="str">
        <f t="shared" ca="1" si="0"/>
        <v>&lt;0</v>
      </c>
    </row>
    <row r="54" spans="1:49" x14ac:dyDescent="0.25">
      <c r="A54" s="18">
        <v>4460</v>
      </c>
      <c r="B54" s="19">
        <v>42037</v>
      </c>
      <c r="C54" s="20">
        <v>4500348865</v>
      </c>
      <c r="D54" s="18" t="s">
        <v>212</v>
      </c>
      <c r="E54" s="20" t="s">
        <v>116</v>
      </c>
      <c r="F54" s="18" t="s">
        <v>209</v>
      </c>
      <c r="G54" s="18" t="s">
        <v>50</v>
      </c>
      <c r="H54" s="21" t="s">
        <v>51</v>
      </c>
      <c r="I54" s="18">
        <v>4</v>
      </c>
      <c r="J54" s="19">
        <v>42040</v>
      </c>
      <c r="K54" s="22">
        <v>42078</v>
      </c>
      <c r="L54" s="23" t="s">
        <v>52</v>
      </c>
      <c r="M54" s="23" t="s">
        <v>53</v>
      </c>
      <c r="N54" s="24" t="s">
        <v>156</v>
      </c>
      <c r="O54" s="18" t="s">
        <v>54</v>
      </c>
      <c r="P54" s="20"/>
      <c r="Q54" s="25" t="s">
        <v>213</v>
      </c>
      <c r="R54" s="26" t="s">
        <v>56</v>
      </c>
      <c r="S54" s="20" t="s">
        <v>214</v>
      </c>
      <c r="T54" s="18">
        <v>344</v>
      </c>
      <c r="U54" s="25">
        <v>28100</v>
      </c>
      <c r="V54" s="26" t="s">
        <v>58</v>
      </c>
      <c r="W54" s="19">
        <v>42081</v>
      </c>
      <c r="X54" s="19">
        <v>42082</v>
      </c>
      <c r="Y54" s="22">
        <v>42087</v>
      </c>
      <c r="Z54" s="27"/>
      <c r="AA54" s="28">
        <v>42083</v>
      </c>
      <c r="AB54" s="20"/>
      <c r="AC54" s="24">
        <v>4500369464</v>
      </c>
      <c r="AD54" s="21"/>
      <c r="AE54" s="18"/>
      <c r="AF54" s="18">
        <v>58358228</v>
      </c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25" t="s">
        <v>125</v>
      </c>
      <c r="AW54" s="57" t="str">
        <f t="shared" ca="1" si="0"/>
        <v>&lt;0</v>
      </c>
    </row>
    <row r="55" spans="1:49" x14ac:dyDescent="0.25">
      <c r="A55" s="18">
        <v>4461</v>
      </c>
      <c r="B55" s="19">
        <v>42037</v>
      </c>
      <c r="C55" s="20">
        <v>4500348865</v>
      </c>
      <c r="D55" s="18" t="s">
        <v>215</v>
      </c>
      <c r="E55" s="20" t="s">
        <v>116</v>
      </c>
      <c r="F55" s="18" t="s">
        <v>209</v>
      </c>
      <c r="G55" s="18" t="s">
        <v>50</v>
      </c>
      <c r="H55" s="21" t="s">
        <v>51</v>
      </c>
      <c r="I55" s="18">
        <v>4</v>
      </c>
      <c r="J55" s="19">
        <v>42040</v>
      </c>
      <c r="K55" s="22">
        <v>42078</v>
      </c>
      <c r="L55" s="23" t="s">
        <v>52</v>
      </c>
      <c r="M55" s="23" t="s">
        <v>53</v>
      </c>
      <c r="N55" s="24" t="s">
        <v>156</v>
      </c>
      <c r="O55" s="18" t="s">
        <v>54</v>
      </c>
      <c r="P55" s="20"/>
      <c r="Q55" s="25" t="s">
        <v>216</v>
      </c>
      <c r="R55" s="26" t="s">
        <v>65</v>
      </c>
      <c r="S55" s="20" t="s">
        <v>217</v>
      </c>
      <c r="T55" s="18">
        <v>236</v>
      </c>
      <c r="U55" s="25">
        <v>28100</v>
      </c>
      <c r="V55" s="26" t="s">
        <v>58</v>
      </c>
      <c r="W55" s="19">
        <v>42081</v>
      </c>
      <c r="X55" s="19">
        <v>42082</v>
      </c>
      <c r="Y55" s="22">
        <v>42087</v>
      </c>
      <c r="Z55" s="27"/>
      <c r="AA55" s="28">
        <v>42080</v>
      </c>
      <c r="AB55" s="20"/>
      <c r="AC55" s="24">
        <v>4500369702</v>
      </c>
      <c r="AD55" s="21"/>
      <c r="AE55" s="18"/>
      <c r="AF55" s="18">
        <v>58358228</v>
      </c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25" t="s">
        <v>125</v>
      </c>
      <c r="AW55" s="57" t="str">
        <f t="shared" ca="1" si="0"/>
        <v>&gt;=0</v>
      </c>
    </row>
    <row r="56" spans="1:49" x14ac:dyDescent="0.25">
      <c r="A56" s="18">
        <v>4462</v>
      </c>
      <c r="B56" s="19">
        <v>42037</v>
      </c>
      <c r="C56" s="20">
        <v>4500348865</v>
      </c>
      <c r="D56" s="18" t="s">
        <v>218</v>
      </c>
      <c r="E56" s="20" t="s">
        <v>116</v>
      </c>
      <c r="F56" s="18" t="s">
        <v>209</v>
      </c>
      <c r="G56" s="18" t="s">
        <v>50</v>
      </c>
      <c r="H56" s="21" t="s">
        <v>51</v>
      </c>
      <c r="I56" s="18">
        <v>4</v>
      </c>
      <c r="J56" s="19">
        <v>42040</v>
      </c>
      <c r="K56" s="22">
        <v>42078</v>
      </c>
      <c r="L56" s="23" t="s">
        <v>52</v>
      </c>
      <c r="M56" s="23" t="s">
        <v>53</v>
      </c>
      <c r="N56" s="24" t="s">
        <v>156</v>
      </c>
      <c r="O56" s="18" t="s">
        <v>54</v>
      </c>
      <c r="P56" s="20"/>
      <c r="Q56" s="25" t="s">
        <v>216</v>
      </c>
      <c r="R56" s="26" t="s">
        <v>65</v>
      </c>
      <c r="S56" s="20" t="s">
        <v>217</v>
      </c>
      <c r="T56" s="18">
        <v>236</v>
      </c>
      <c r="U56" s="25">
        <v>28100</v>
      </c>
      <c r="V56" s="26" t="s">
        <v>58</v>
      </c>
      <c r="W56" s="19">
        <v>42081</v>
      </c>
      <c r="X56" s="19">
        <v>42082</v>
      </c>
      <c r="Y56" s="22">
        <v>42087</v>
      </c>
      <c r="Z56" s="27"/>
      <c r="AA56" s="28">
        <v>42080</v>
      </c>
      <c r="AB56" s="20"/>
      <c r="AC56" s="24">
        <v>4500369703</v>
      </c>
      <c r="AD56" s="21"/>
      <c r="AE56" s="18"/>
      <c r="AF56" s="18">
        <v>58358228</v>
      </c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25" t="s">
        <v>125</v>
      </c>
      <c r="AW56" s="57" t="str">
        <f t="shared" ca="1" si="0"/>
        <v>&gt;=0</v>
      </c>
    </row>
    <row r="57" spans="1:49" x14ac:dyDescent="0.25">
      <c r="A57" s="18">
        <v>4463</v>
      </c>
      <c r="B57" s="19">
        <v>42037</v>
      </c>
      <c r="C57" s="20">
        <v>4500348867</v>
      </c>
      <c r="D57" s="18" t="s">
        <v>219</v>
      </c>
      <c r="E57" s="20" t="s">
        <v>116</v>
      </c>
      <c r="F57" s="18" t="s">
        <v>209</v>
      </c>
      <c r="G57" s="18" t="s">
        <v>50</v>
      </c>
      <c r="H57" s="21" t="s">
        <v>51</v>
      </c>
      <c r="I57" s="18">
        <v>4</v>
      </c>
      <c r="J57" s="19">
        <v>42040</v>
      </c>
      <c r="K57" s="22">
        <v>42078</v>
      </c>
      <c r="L57" s="23" t="s">
        <v>52</v>
      </c>
      <c r="M57" s="23" t="s">
        <v>53</v>
      </c>
      <c r="N57" s="24" t="s">
        <v>156</v>
      </c>
      <c r="O57" s="18" t="s">
        <v>54</v>
      </c>
      <c r="P57" s="20"/>
      <c r="Q57" s="25" t="s">
        <v>220</v>
      </c>
      <c r="R57" s="26" t="s">
        <v>56</v>
      </c>
      <c r="S57" s="20" t="s">
        <v>221</v>
      </c>
      <c r="T57" s="18">
        <v>236</v>
      </c>
      <c r="U57" s="25">
        <v>28100</v>
      </c>
      <c r="V57" s="26" t="s">
        <v>58</v>
      </c>
      <c r="W57" s="19">
        <v>42081</v>
      </c>
      <c r="X57" s="19">
        <v>42082</v>
      </c>
      <c r="Y57" s="22">
        <v>42087</v>
      </c>
      <c r="Z57" s="27"/>
      <c r="AA57" s="28">
        <v>42080</v>
      </c>
      <c r="AB57" s="20"/>
      <c r="AC57" s="24">
        <v>4500369705</v>
      </c>
      <c r="AD57" s="21"/>
      <c r="AE57" s="18"/>
      <c r="AF57" s="18">
        <v>58358228</v>
      </c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25" t="s">
        <v>125</v>
      </c>
      <c r="AW57" s="57" t="str">
        <f t="shared" ca="1" si="0"/>
        <v>&gt;=0</v>
      </c>
    </row>
    <row r="58" spans="1:49" x14ac:dyDescent="0.25">
      <c r="A58" s="18">
        <v>4464</v>
      </c>
      <c r="B58" s="19">
        <v>42037</v>
      </c>
      <c r="C58" s="20">
        <v>4500348867</v>
      </c>
      <c r="D58" s="18" t="s">
        <v>222</v>
      </c>
      <c r="E58" s="20" t="s">
        <v>116</v>
      </c>
      <c r="F58" s="18" t="s">
        <v>209</v>
      </c>
      <c r="G58" s="18" t="s">
        <v>50</v>
      </c>
      <c r="H58" s="21" t="s">
        <v>51</v>
      </c>
      <c r="I58" s="18">
        <v>4</v>
      </c>
      <c r="J58" s="19">
        <v>42040</v>
      </c>
      <c r="K58" s="22">
        <v>42078</v>
      </c>
      <c r="L58" s="23" t="s">
        <v>52</v>
      </c>
      <c r="M58" s="23" t="s">
        <v>53</v>
      </c>
      <c r="N58" s="24" t="s">
        <v>140</v>
      </c>
      <c r="O58" s="18" t="s">
        <v>54</v>
      </c>
      <c r="P58" s="20"/>
      <c r="Q58" s="25" t="s">
        <v>220</v>
      </c>
      <c r="R58" s="26" t="s">
        <v>56</v>
      </c>
      <c r="S58" s="20" t="s">
        <v>221</v>
      </c>
      <c r="T58" s="18">
        <v>236</v>
      </c>
      <c r="U58" s="25">
        <v>28100</v>
      </c>
      <c r="V58" s="26" t="s">
        <v>58</v>
      </c>
      <c r="W58" s="19">
        <v>42081</v>
      </c>
      <c r="X58" s="19">
        <v>42082</v>
      </c>
      <c r="Y58" s="22">
        <v>42087</v>
      </c>
      <c r="Z58" s="27"/>
      <c r="AA58" s="28">
        <v>42081</v>
      </c>
      <c r="AB58" s="20"/>
      <c r="AC58" s="24">
        <v>4500369706</v>
      </c>
      <c r="AD58" s="21"/>
      <c r="AE58" s="18"/>
      <c r="AF58" s="18">
        <v>58358228</v>
      </c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25" t="s">
        <v>125</v>
      </c>
      <c r="AW58" s="57" t="str">
        <f t="shared" ca="1" si="0"/>
        <v>&gt;=0</v>
      </c>
    </row>
    <row r="59" spans="1:49" x14ac:dyDescent="0.25">
      <c r="A59" s="18">
        <v>4465</v>
      </c>
      <c r="B59" s="19">
        <v>42037</v>
      </c>
      <c r="C59" s="20">
        <v>4500348867</v>
      </c>
      <c r="D59" s="18" t="s">
        <v>223</v>
      </c>
      <c r="E59" s="20" t="s">
        <v>116</v>
      </c>
      <c r="F59" s="18" t="s">
        <v>209</v>
      </c>
      <c r="G59" s="18" t="s">
        <v>50</v>
      </c>
      <c r="H59" s="21" t="s">
        <v>51</v>
      </c>
      <c r="I59" s="18">
        <v>4</v>
      </c>
      <c r="J59" s="19">
        <v>42040</v>
      </c>
      <c r="K59" s="22">
        <v>42078</v>
      </c>
      <c r="L59" s="23" t="s">
        <v>52</v>
      </c>
      <c r="M59" s="23" t="s">
        <v>53</v>
      </c>
      <c r="N59" s="24" t="s">
        <v>156</v>
      </c>
      <c r="O59" s="18" t="s">
        <v>54</v>
      </c>
      <c r="P59" s="20" t="s">
        <v>63</v>
      </c>
      <c r="Q59" s="25" t="s">
        <v>69</v>
      </c>
      <c r="R59" s="26" t="s">
        <v>56</v>
      </c>
      <c r="S59" s="20" t="s">
        <v>70</v>
      </c>
      <c r="T59" s="18">
        <v>142</v>
      </c>
      <c r="U59" s="25">
        <v>28100</v>
      </c>
      <c r="V59" s="26" t="s">
        <v>58</v>
      </c>
      <c r="W59" s="19">
        <v>42081</v>
      </c>
      <c r="X59" s="19">
        <v>42082</v>
      </c>
      <c r="Y59" s="22">
        <v>42087</v>
      </c>
      <c r="Z59" s="27"/>
      <c r="AA59" s="28">
        <v>42081</v>
      </c>
      <c r="AB59" s="20"/>
      <c r="AC59" s="24">
        <v>4500369707</v>
      </c>
      <c r="AD59" s="21"/>
      <c r="AE59" s="18"/>
      <c r="AF59" s="18">
        <v>58358228</v>
      </c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25" t="s">
        <v>125</v>
      </c>
      <c r="AW59" s="57" t="str">
        <f t="shared" ca="1" si="0"/>
        <v>&gt;=0</v>
      </c>
    </row>
    <row r="60" spans="1:49" x14ac:dyDescent="0.25">
      <c r="A60" s="18">
        <v>4466</v>
      </c>
      <c r="B60" s="19">
        <v>42037</v>
      </c>
      <c r="C60" s="20">
        <v>4500348867</v>
      </c>
      <c r="D60" s="18" t="s">
        <v>224</v>
      </c>
      <c r="E60" s="20" t="s">
        <v>116</v>
      </c>
      <c r="F60" s="18" t="s">
        <v>209</v>
      </c>
      <c r="G60" s="18" t="s">
        <v>50</v>
      </c>
      <c r="H60" s="21" t="s">
        <v>51</v>
      </c>
      <c r="I60" s="18">
        <v>4</v>
      </c>
      <c r="J60" s="19">
        <v>42040</v>
      </c>
      <c r="K60" s="22">
        <v>42078</v>
      </c>
      <c r="L60" s="23" t="s">
        <v>52</v>
      </c>
      <c r="M60" s="23" t="s">
        <v>53</v>
      </c>
      <c r="N60" s="24" t="s">
        <v>140</v>
      </c>
      <c r="O60" s="18" t="s">
        <v>54</v>
      </c>
      <c r="P60" s="20"/>
      <c r="Q60" s="25" t="s">
        <v>69</v>
      </c>
      <c r="R60" s="26" t="s">
        <v>56</v>
      </c>
      <c r="S60" s="20" t="s">
        <v>70</v>
      </c>
      <c r="T60" s="18">
        <v>142</v>
      </c>
      <c r="U60" s="25">
        <v>28100</v>
      </c>
      <c r="V60" s="26" t="s">
        <v>58</v>
      </c>
      <c r="W60" s="19">
        <v>42081</v>
      </c>
      <c r="X60" s="19">
        <v>42082</v>
      </c>
      <c r="Y60" s="22">
        <v>42087</v>
      </c>
      <c r="Z60" s="27"/>
      <c r="AA60" s="28">
        <v>42081</v>
      </c>
      <c r="AB60" s="20"/>
      <c r="AC60" s="24">
        <v>4500369708</v>
      </c>
      <c r="AD60" s="21"/>
      <c r="AE60" s="18"/>
      <c r="AF60" s="18">
        <v>58358228</v>
      </c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25" t="s">
        <v>125</v>
      </c>
      <c r="AW60" s="57" t="str">
        <f t="shared" ca="1" si="0"/>
        <v>&gt;=0</v>
      </c>
    </row>
    <row r="61" spans="1:49" x14ac:dyDescent="0.25">
      <c r="A61" s="18">
        <v>4467</v>
      </c>
      <c r="B61" s="19">
        <v>42037</v>
      </c>
      <c r="C61" s="20">
        <v>4500348867</v>
      </c>
      <c r="D61" s="18" t="s">
        <v>225</v>
      </c>
      <c r="E61" s="20" t="s">
        <v>116</v>
      </c>
      <c r="F61" s="18" t="s">
        <v>209</v>
      </c>
      <c r="G61" s="18" t="s">
        <v>50</v>
      </c>
      <c r="H61" s="21" t="s">
        <v>51</v>
      </c>
      <c r="I61" s="18">
        <v>4</v>
      </c>
      <c r="J61" s="19">
        <v>42040</v>
      </c>
      <c r="K61" s="22">
        <v>42078</v>
      </c>
      <c r="L61" s="23" t="s">
        <v>52</v>
      </c>
      <c r="M61" s="23" t="s">
        <v>53</v>
      </c>
      <c r="N61" s="24" t="s">
        <v>156</v>
      </c>
      <c r="O61" s="18" t="s">
        <v>54</v>
      </c>
      <c r="P61" s="20"/>
      <c r="Q61" s="25" t="s">
        <v>77</v>
      </c>
      <c r="R61" s="26" t="s">
        <v>56</v>
      </c>
      <c r="S61" s="20" t="s">
        <v>78</v>
      </c>
      <c r="T61" s="18">
        <v>142</v>
      </c>
      <c r="U61" s="25">
        <v>28100</v>
      </c>
      <c r="V61" s="26" t="s">
        <v>58</v>
      </c>
      <c r="W61" s="19">
        <v>42081</v>
      </c>
      <c r="X61" s="19">
        <v>42082</v>
      </c>
      <c r="Y61" s="22">
        <v>42087</v>
      </c>
      <c r="Z61" s="27"/>
      <c r="AA61" s="28">
        <v>42083</v>
      </c>
      <c r="AB61" s="20"/>
      <c r="AC61" s="24">
        <v>4500369468</v>
      </c>
      <c r="AD61" s="21"/>
      <c r="AE61" s="18"/>
      <c r="AF61" s="18">
        <v>58358228</v>
      </c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25" t="s">
        <v>125</v>
      </c>
      <c r="AW61" s="57" t="str">
        <f t="shared" ca="1" si="0"/>
        <v>&lt;0</v>
      </c>
    </row>
    <row r="62" spans="1:49" x14ac:dyDescent="0.25">
      <c r="A62" s="18">
        <v>4468</v>
      </c>
      <c r="B62" s="19">
        <v>42037</v>
      </c>
      <c r="C62" s="20">
        <v>4500348867</v>
      </c>
      <c r="D62" s="18" t="s">
        <v>226</v>
      </c>
      <c r="E62" s="20" t="s">
        <v>116</v>
      </c>
      <c r="F62" s="18" t="s">
        <v>209</v>
      </c>
      <c r="G62" s="18" t="s">
        <v>50</v>
      </c>
      <c r="H62" s="21" t="s">
        <v>51</v>
      </c>
      <c r="I62" s="18">
        <v>4</v>
      </c>
      <c r="J62" s="19">
        <v>42040</v>
      </c>
      <c r="K62" s="22">
        <v>42078</v>
      </c>
      <c r="L62" s="23" t="s">
        <v>52</v>
      </c>
      <c r="M62" s="23" t="s">
        <v>53</v>
      </c>
      <c r="N62" s="24" t="s">
        <v>156</v>
      </c>
      <c r="O62" s="18" t="s">
        <v>54</v>
      </c>
      <c r="P62" s="20"/>
      <c r="Q62" s="25" t="s">
        <v>77</v>
      </c>
      <c r="R62" s="26" t="s">
        <v>56</v>
      </c>
      <c r="S62" s="20" t="s">
        <v>78</v>
      </c>
      <c r="T62" s="18">
        <v>142</v>
      </c>
      <c r="U62" s="25">
        <v>28100</v>
      </c>
      <c r="V62" s="26" t="s">
        <v>58</v>
      </c>
      <c r="W62" s="19">
        <v>42081</v>
      </c>
      <c r="X62" s="19">
        <v>42082</v>
      </c>
      <c r="Y62" s="22">
        <v>42087</v>
      </c>
      <c r="Z62" s="27"/>
      <c r="AA62" s="28">
        <v>42083</v>
      </c>
      <c r="AB62" s="20"/>
      <c r="AC62" s="24">
        <v>4500369471</v>
      </c>
      <c r="AD62" s="21"/>
      <c r="AE62" s="18"/>
      <c r="AF62" s="18">
        <v>58358228</v>
      </c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25" t="s">
        <v>125</v>
      </c>
      <c r="AW62" s="57" t="str">
        <f t="shared" ca="1" si="0"/>
        <v>&lt;0</v>
      </c>
    </row>
    <row r="63" spans="1:49" x14ac:dyDescent="0.25">
      <c r="A63" s="18">
        <v>4469</v>
      </c>
      <c r="B63" s="19">
        <v>42037</v>
      </c>
      <c r="C63" s="20">
        <v>4500348867</v>
      </c>
      <c r="D63" s="18" t="s">
        <v>227</v>
      </c>
      <c r="E63" s="20" t="s">
        <v>116</v>
      </c>
      <c r="F63" s="18" t="s">
        <v>209</v>
      </c>
      <c r="G63" s="18" t="s">
        <v>50</v>
      </c>
      <c r="H63" s="21" t="s">
        <v>51</v>
      </c>
      <c r="I63" s="18">
        <v>4</v>
      </c>
      <c r="J63" s="19">
        <v>42040</v>
      </c>
      <c r="K63" s="22">
        <v>42078</v>
      </c>
      <c r="L63" s="23" t="s">
        <v>52</v>
      </c>
      <c r="M63" s="23" t="s">
        <v>53</v>
      </c>
      <c r="N63" s="24" t="s">
        <v>140</v>
      </c>
      <c r="O63" s="18" t="s">
        <v>54</v>
      </c>
      <c r="P63" s="20"/>
      <c r="Q63" s="25" t="s">
        <v>228</v>
      </c>
      <c r="R63" s="26" t="s">
        <v>56</v>
      </c>
      <c r="S63" s="20" t="s">
        <v>229</v>
      </c>
      <c r="T63" s="18">
        <v>142</v>
      </c>
      <c r="U63" s="25">
        <v>28100</v>
      </c>
      <c r="V63" s="26" t="s">
        <v>58</v>
      </c>
      <c r="W63" s="19">
        <v>42081</v>
      </c>
      <c r="X63" s="19">
        <v>42082</v>
      </c>
      <c r="Y63" s="22">
        <v>42087</v>
      </c>
      <c r="Z63" s="27"/>
      <c r="AA63" s="28">
        <v>42081</v>
      </c>
      <c r="AB63" s="20"/>
      <c r="AC63" s="24">
        <v>4500369710</v>
      </c>
      <c r="AD63" s="21"/>
      <c r="AE63" s="18"/>
      <c r="AF63" s="18">
        <v>58358228</v>
      </c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25" t="s">
        <v>125</v>
      </c>
      <c r="AW63" s="57" t="str">
        <f t="shared" ca="1" si="0"/>
        <v>&gt;=0</v>
      </c>
    </row>
    <row r="64" spans="1:49" x14ac:dyDescent="0.25">
      <c r="A64" s="18">
        <v>4470</v>
      </c>
      <c r="B64" s="19">
        <v>42037</v>
      </c>
      <c r="C64" s="20">
        <v>4500348867</v>
      </c>
      <c r="D64" s="18" t="s">
        <v>230</v>
      </c>
      <c r="E64" s="20" t="s">
        <v>116</v>
      </c>
      <c r="F64" s="18" t="s">
        <v>209</v>
      </c>
      <c r="G64" s="18" t="s">
        <v>50</v>
      </c>
      <c r="H64" s="21" t="s">
        <v>51</v>
      </c>
      <c r="I64" s="18">
        <v>4</v>
      </c>
      <c r="J64" s="19">
        <v>42040</v>
      </c>
      <c r="K64" s="22">
        <v>42078</v>
      </c>
      <c r="L64" s="23" t="s">
        <v>52</v>
      </c>
      <c r="M64" s="23" t="s">
        <v>53</v>
      </c>
      <c r="N64" s="24" t="s">
        <v>156</v>
      </c>
      <c r="O64" s="18" t="s">
        <v>54</v>
      </c>
      <c r="P64" s="20"/>
      <c r="Q64" s="25" t="s">
        <v>228</v>
      </c>
      <c r="R64" s="26" t="s">
        <v>56</v>
      </c>
      <c r="S64" s="20" t="s">
        <v>229</v>
      </c>
      <c r="T64" s="18">
        <v>142</v>
      </c>
      <c r="U64" s="25">
        <v>28100</v>
      </c>
      <c r="V64" s="26" t="s">
        <v>58</v>
      </c>
      <c r="W64" s="19">
        <v>42081</v>
      </c>
      <c r="X64" s="19">
        <v>42082</v>
      </c>
      <c r="Y64" s="22">
        <v>42087</v>
      </c>
      <c r="Z64" s="27"/>
      <c r="AA64" s="28">
        <v>42081</v>
      </c>
      <c r="AB64" s="20"/>
      <c r="AC64" s="24">
        <v>4500369712</v>
      </c>
      <c r="AD64" s="21"/>
      <c r="AE64" s="18"/>
      <c r="AF64" s="18">
        <v>58358228</v>
      </c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25" t="s">
        <v>125</v>
      </c>
      <c r="AW64" s="57" t="str">
        <f t="shared" ca="1" si="0"/>
        <v>&gt;=0</v>
      </c>
    </row>
    <row r="65" spans="1:49" x14ac:dyDescent="0.25">
      <c r="A65" s="18">
        <v>4471</v>
      </c>
      <c r="B65" s="19">
        <v>42037</v>
      </c>
      <c r="C65" s="20">
        <v>4500352379</v>
      </c>
      <c r="D65" s="18" t="s">
        <v>231</v>
      </c>
      <c r="E65" s="20" t="s">
        <v>116</v>
      </c>
      <c r="F65" s="18" t="s">
        <v>209</v>
      </c>
      <c r="G65" s="18" t="s">
        <v>50</v>
      </c>
      <c r="H65" s="21" t="s">
        <v>51</v>
      </c>
      <c r="I65" s="18">
        <v>4</v>
      </c>
      <c r="J65" s="19">
        <v>42040</v>
      </c>
      <c r="K65" s="22">
        <v>42078</v>
      </c>
      <c r="L65" s="23" t="s">
        <v>52</v>
      </c>
      <c r="M65" s="23" t="s">
        <v>53</v>
      </c>
      <c r="N65" s="24" t="s">
        <v>140</v>
      </c>
      <c r="O65" s="18" t="s">
        <v>112</v>
      </c>
      <c r="P65" s="20"/>
      <c r="Q65" s="25" t="s">
        <v>92</v>
      </c>
      <c r="R65" s="26" t="s">
        <v>56</v>
      </c>
      <c r="S65" s="20" t="s">
        <v>93</v>
      </c>
      <c r="T65" s="18">
        <v>102</v>
      </c>
      <c r="U65" s="25">
        <v>28100</v>
      </c>
      <c r="V65" s="26" t="s">
        <v>58</v>
      </c>
      <c r="W65" s="19">
        <v>42081</v>
      </c>
      <c r="X65" s="19">
        <v>42082</v>
      </c>
      <c r="Y65" s="22">
        <v>42087</v>
      </c>
      <c r="Z65" s="27"/>
      <c r="AA65" s="28">
        <v>42083</v>
      </c>
      <c r="AB65" s="20"/>
      <c r="AC65" s="24">
        <v>4500369472</v>
      </c>
      <c r="AD65" s="21"/>
      <c r="AE65" s="18"/>
      <c r="AF65" s="18">
        <v>58358210</v>
      </c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25" t="s">
        <v>125</v>
      </c>
      <c r="AW65" s="57" t="str">
        <f t="shared" ca="1" si="0"/>
        <v>&lt;0</v>
      </c>
    </row>
    <row r="66" spans="1:49" x14ac:dyDescent="0.25">
      <c r="A66" s="18">
        <v>4472</v>
      </c>
      <c r="B66" s="19">
        <v>42037</v>
      </c>
      <c r="C66" s="20">
        <v>4500352379</v>
      </c>
      <c r="D66" s="18" t="s">
        <v>232</v>
      </c>
      <c r="E66" s="20" t="s">
        <v>116</v>
      </c>
      <c r="F66" s="18" t="s">
        <v>209</v>
      </c>
      <c r="G66" s="18" t="s">
        <v>50</v>
      </c>
      <c r="H66" s="21" t="s">
        <v>51</v>
      </c>
      <c r="I66" s="18">
        <v>4</v>
      </c>
      <c r="J66" s="19">
        <v>42040</v>
      </c>
      <c r="K66" s="22">
        <v>42078</v>
      </c>
      <c r="L66" s="23" t="s">
        <v>52</v>
      </c>
      <c r="M66" s="23" t="s">
        <v>53</v>
      </c>
      <c r="N66" s="24" t="s">
        <v>156</v>
      </c>
      <c r="O66" s="18" t="s">
        <v>112</v>
      </c>
      <c r="P66" s="20"/>
      <c r="Q66" s="25" t="s">
        <v>96</v>
      </c>
      <c r="R66" s="26" t="s">
        <v>56</v>
      </c>
      <c r="S66" s="20" t="s">
        <v>97</v>
      </c>
      <c r="T66" s="18">
        <v>102</v>
      </c>
      <c r="U66" s="25">
        <v>28100</v>
      </c>
      <c r="V66" s="26" t="s">
        <v>58</v>
      </c>
      <c r="W66" s="19">
        <v>42081</v>
      </c>
      <c r="X66" s="19">
        <v>42082</v>
      </c>
      <c r="Y66" s="22">
        <v>42087</v>
      </c>
      <c r="Z66" s="27"/>
      <c r="AA66" s="28">
        <v>42083</v>
      </c>
      <c r="AB66" s="20"/>
      <c r="AC66" s="24">
        <v>4500369473</v>
      </c>
      <c r="AD66" s="21"/>
      <c r="AE66" s="18"/>
      <c r="AF66" s="18">
        <v>58358210</v>
      </c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25" t="s">
        <v>125</v>
      </c>
      <c r="AW66" s="57" t="str">
        <f t="shared" ca="1" si="0"/>
        <v>&lt;0</v>
      </c>
    </row>
    <row r="67" spans="1:49" x14ac:dyDescent="0.25">
      <c r="A67" s="18">
        <v>4473</v>
      </c>
      <c r="B67" s="19">
        <v>42037</v>
      </c>
      <c r="C67" s="20">
        <v>4500355398</v>
      </c>
      <c r="D67" s="18" t="s">
        <v>233</v>
      </c>
      <c r="E67" s="20" t="s">
        <v>116</v>
      </c>
      <c r="F67" s="18" t="s">
        <v>209</v>
      </c>
      <c r="G67" s="18" t="s">
        <v>50</v>
      </c>
      <c r="H67" s="21" t="s">
        <v>51</v>
      </c>
      <c r="I67" s="18">
        <v>4</v>
      </c>
      <c r="J67" s="19">
        <v>42040</v>
      </c>
      <c r="K67" s="22">
        <v>42078</v>
      </c>
      <c r="L67" s="23" t="s">
        <v>52</v>
      </c>
      <c r="M67" s="23" t="s">
        <v>53</v>
      </c>
      <c r="N67" s="24" t="s">
        <v>140</v>
      </c>
      <c r="O67" s="18" t="s">
        <v>62</v>
      </c>
      <c r="P67" s="20" t="s">
        <v>63</v>
      </c>
      <c r="Q67" s="25" t="s">
        <v>234</v>
      </c>
      <c r="R67" s="26" t="s">
        <v>65</v>
      </c>
      <c r="S67" s="20" t="s">
        <v>235</v>
      </c>
      <c r="T67" s="18">
        <v>142</v>
      </c>
      <c r="U67" s="25">
        <v>28100</v>
      </c>
      <c r="V67" s="26" t="s">
        <v>58</v>
      </c>
      <c r="W67" s="19">
        <v>42081</v>
      </c>
      <c r="X67" s="19">
        <v>42082</v>
      </c>
      <c r="Y67" s="22">
        <v>42087</v>
      </c>
      <c r="Z67" s="27"/>
      <c r="AA67" s="28">
        <v>42082</v>
      </c>
      <c r="AB67" s="20"/>
      <c r="AC67" s="24">
        <v>4500369475</v>
      </c>
      <c r="AD67" s="21"/>
      <c r="AE67" s="18"/>
      <c r="AF67" s="18">
        <v>58358210</v>
      </c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25" t="s">
        <v>125</v>
      </c>
      <c r="AW67" s="57" t="str">
        <f t="shared" ref="AW67:AW130" ca="1" si="1">IFERROR(IF(TODAY()-AA67&gt;=0,"&gt;=0","&lt;0"),"Erreur")</f>
        <v>&gt;=0</v>
      </c>
    </row>
    <row r="68" spans="1:49" ht="45" x14ac:dyDescent="0.25">
      <c r="A68" s="18">
        <v>4478</v>
      </c>
      <c r="B68" s="19">
        <v>42041</v>
      </c>
      <c r="C68" s="20" t="s">
        <v>236</v>
      </c>
      <c r="D68" s="18" t="s">
        <v>237</v>
      </c>
      <c r="E68" s="20" t="s">
        <v>48</v>
      </c>
      <c r="F68" s="18" t="s">
        <v>238</v>
      </c>
      <c r="G68" s="18" t="s">
        <v>129</v>
      </c>
      <c r="H68" s="21" t="s">
        <v>51</v>
      </c>
      <c r="I68" s="18">
        <v>10</v>
      </c>
      <c r="J68" s="19">
        <v>42040</v>
      </c>
      <c r="K68" s="22">
        <v>42068</v>
      </c>
      <c r="L68" s="23"/>
      <c r="M68" s="23"/>
      <c r="N68" s="24"/>
      <c r="O68" s="18" t="s">
        <v>239</v>
      </c>
      <c r="P68" s="20">
        <v>2304902</v>
      </c>
      <c r="Q68" s="25" t="s">
        <v>240</v>
      </c>
      <c r="R68" s="26" t="s">
        <v>65</v>
      </c>
      <c r="S68" s="20" t="s">
        <v>241</v>
      </c>
      <c r="T68" s="18">
        <v>143</v>
      </c>
      <c r="U68" s="30">
        <v>42160</v>
      </c>
      <c r="V68" s="26" t="s">
        <v>242</v>
      </c>
      <c r="W68" s="19">
        <v>42073</v>
      </c>
      <c r="X68" s="19">
        <v>42078</v>
      </c>
      <c r="Y68" s="22">
        <v>42083</v>
      </c>
      <c r="Z68" s="27"/>
      <c r="AA68" s="28">
        <v>42074</v>
      </c>
      <c r="AB68" s="20" t="s">
        <v>243</v>
      </c>
      <c r="AC68" s="24">
        <v>2042065229</v>
      </c>
      <c r="AD68" s="21"/>
      <c r="AE68" s="18" t="s">
        <v>129</v>
      </c>
      <c r="AF68" s="18">
        <v>58357212</v>
      </c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25" t="s">
        <v>59</v>
      </c>
      <c r="AW68" s="57" t="str">
        <f t="shared" ca="1" si="1"/>
        <v>&gt;=0</v>
      </c>
    </row>
    <row r="69" spans="1:49" x14ac:dyDescent="0.25">
      <c r="A69" s="18">
        <v>4479</v>
      </c>
      <c r="B69" s="19">
        <v>42041</v>
      </c>
      <c r="C69" s="20" t="s">
        <v>244</v>
      </c>
      <c r="D69" s="18" t="s">
        <v>245</v>
      </c>
      <c r="E69" s="20" t="s">
        <v>48</v>
      </c>
      <c r="F69" s="18" t="s">
        <v>238</v>
      </c>
      <c r="G69" s="18" t="s">
        <v>129</v>
      </c>
      <c r="H69" s="21" t="s">
        <v>51</v>
      </c>
      <c r="I69" s="18">
        <v>10</v>
      </c>
      <c r="J69" s="19">
        <v>42040</v>
      </c>
      <c r="K69" s="22">
        <v>42068</v>
      </c>
      <c r="L69" s="23"/>
      <c r="M69" s="23"/>
      <c r="N69" s="24"/>
      <c r="O69" s="18" t="s">
        <v>54</v>
      </c>
      <c r="P69" s="20"/>
      <c r="Q69" s="25" t="s">
        <v>171</v>
      </c>
      <c r="R69" s="26" t="s">
        <v>56</v>
      </c>
      <c r="S69" s="20" t="s">
        <v>246</v>
      </c>
      <c r="T69" s="18" t="s">
        <v>247</v>
      </c>
      <c r="U69" s="25">
        <v>28100</v>
      </c>
      <c r="V69" s="26" t="s">
        <v>58</v>
      </c>
      <c r="W69" s="19">
        <v>42073</v>
      </c>
      <c r="X69" s="19">
        <v>42078</v>
      </c>
      <c r="Y69" s="22">
        <v>42083</v>
      </c>
      <c r="Z69" s="27"/>
      <c r="AA69" s="28">
        <v>42073</v>
      </c>
      <c r="AB69" s="20"/>
      <c r="AC69" s="26">
        <v>4500367598</v>
      </c>
      <c r="AD69" s="21"/>
      <c r="AE69" s="18" t="s">
        <v>129</v>
      </c>
      <c r="AF69" s="18">
        <v>58357220</v>
      </c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25" t="s">
        <v>59</v>
      </c>
      <c r="AW69" s="57" t="str">
        <f t="shared" ca="1" si="1"/>
        <v>&gt;=0</v>
      </c>
    </row>
    <row r="70" spans="1:49" ht="30" x14ac:dyDescent="0.25">
      <c r="A70" s="18">
        <v>4480</v>
      </c>
      <c r="B70" s="19">
        <v>42041</v>
      </c>
      <c r="C70" s="20" t="s">
        <v>248</v>
      </c>
      <c r="D70" s="18" t="s">
        <v>249</v>
      </c>
      <c r="E70" s="20" t="s">
        <v>48</v>
      </c>
      <c r="F70" s="18" t="s">
        <v>238</v>
      </c>
      <c r="G70" s="18" t="s">
        <v>129</v>
      </c>
      <c r="H70" s="21" t="s">
        <v>51</v>
      </c>
      <c r="I70" s="18">
        <v>10</v>
      </c>
      <c r="J70" s="19">
        <v>42040</v>
      </c>
      <c r="K70" s="22">
        <v>42068</v>
      </c>
      <c r="L70" s="23"/>
      <c r="M70" s="23"/>
      <c r="N70" s="24"/>
      <c r="O70" s="18" t="s">
        <v>141</v>
      </c>
      <c r="P70" s="20">
        <v>6500639</v>
      </c>
      <c r="Q70" s="25" t="s">
        <v>250</v>
      </c>
      <c r="R70" s="26" t="s">
        <v>251</v>
      </c>
      <c r="S70" s="20" t="s">
        <v>252</v>
      </c>
      <c r="T70" s="18">
        <v>156</v>
      </c>
      <c r="U70" s="25">
        <v>38290</v>
      </c>
      <c r="V70" s="26" t="s">
        <v>144</v>
      </c>
      <c r="W70" s="19">
        <v>42073</v>
      </c>
      <c r="X70" s="19">
        <v>42078</v>
      </c>
      <c r="Y70" s="22">
        <v>42083</v>
      </c>
      <c r="Z70" s="27"/>
      <c r="AA70" s="28">
        <v>42074</v>
      </c>
      <c r="AB70" s="20" t="s">
        <v>253</v>
      </c>
      <c r="AC70" s="24">
        <v>2042065230</v>
      </c>
      <c r="AD70" s="21"/>
      <c r="AE70" s="18" t="s">
        <v>129</v>
      </c>
      <c r="AF70" s="18">
        <v>58357220</v>
      </c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25" t="s">
        <v>59</v>
      </c>
      <c r="AW70" s="57" t="str">
        <f t="shared" ca="1" si="1"/>
        <v>&gt;=0</v>
      </c>
    </row>
    <row r="71" spans="1:49" ht="30" x14ac:dyDescent="0.25">
      <c r="A71" s="18">
        <v>4481</v>
      </c>
      <c r="B71" s="19">
        <v>42041</v>
      </c>
      <c r="C71" s="20" t="s">
        <v>248</v>
      </c>
      <c r="D71" s="18" t="s">
        <v>254</v>
      </c>
      <c r="E71" s="20" t="s">
        <v>48</v>
      </c>
      <c r="F71" s="18" t="s">
        <v>238</v>
      </c>
      <c r="G71" s="18" t="s">
        <v>129</v>
      </c>
      <c r="H71" s="21" t="s">
        <v>51</v>
      </c>
      <c r="I71" s="18">
        <v>10</v>
      </c>
      <c r="J71" s="19">
        <v>42040</v>
      </c>
      <c r="K71" s="22">
        <v>42068</v>
      </c>
      <c r="L71" s="23"/>
      <c r="M71" s="23"/>
      <c r="N71" s="24"/>
      <c r="O71" s="18" t="s">
        <v>141</v>
      </c>
      <c r="P71" s="20">
        <v>6581827</v>
      </c>
      <c r="Q71" s="25" t="s">
        <v>250</v>
      </c>
      <c r="R71" s="26" t="s">
        <v>251</v>
      </c>
      <c r="S71" s="20" t="s">
        <v>252</v>
      </c>
      <c r="T71" s="18">
        <v>156</v>
      </c>
      <c r="U71" s="25">
        <v>38290</v>
      </c>
      <c r="V71" s="26" t="s">
        <v>144</v>
      </c>
      <c r="W71" s="19">
        <v>42073</v>
      </c>
      <c r="X71" s="19">
        <v>42078</v>
      </c>
      <c r="Y71" s="22">
        <v>42083</v>
      </c>
      <c r="Z71" s="27"/>
      <c r="AA71" s="28">
        <v>42079</v>
      </c>
      <c r="AB71" s="20" t="s">
        <v>255</v>
      </c>
      <c r="AC71" s="24">
        <v>2042065344</v>
      </c>
      <c r="AD71" s="21"/>
      <c r="AE71" s="18" t="s">
        <v>129</v>
      </c>
      <c r="AF71" s="18">
        <v>58357220</v>
      </c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25" t="s">
        <v>59</v>
      </c>
      <c r="AW71" s="57" t="str">
        <f t="shared" ca="1" si="1"/>
        <v>&gt;=0</v>
      </c>
    </row>
    <row r="72" spans="1:49" ht="30" x14ac:dyDescent="0.25">
      <c r="A72" s="18">
        <v>4482</v>
      </c>
      <c r="B72" s="19">
        <v>42041</v>
      </c>
      <c r="C72" s="20" t="s">
        <v>248</v>
      </c>
      <c r="D72" s="18" t="s">
        <v>256</v>
      </c>
      <c r="E72" s="20" t="s">
        <v>48</v>
      </c>
      <c r="F72" s="18" t="s">
        <v>238</v>
      </c>
      <c r="G72" s="18" t="s">
        <v>129</v>
      </c>
      <c r="H72" s="21" t="s">
        <v>51</v>
      </c>
      <c r="I72" s="18">
        <v>10</v>
      </c>
      <c r="J72" s="19">
        <v>42040</v>
      </c>
      <c r="K72" s="22">
        <v>42068</v>
      </c>
      <c r="L72" s="23"/>
      <c r="M72" s="23"/>
      <c r="N72" s="24"/>
      <c r="O72" s="18" t="s">
        <v>141</v>
      </c>
      <c r="P72" s="20">
        <v>6500455</v>
      </c>
      <c r="Q72" s="25" t="s">
        <v>250</v>
      </c>
      <c r="R72" s="26" t="s">
        <v>251</v>
      </c>
      <c r="S72" s="20" t="s">
        <v>252</v>
      </c>
      <c r="T72" s="18">
        <v>156</v>
      </c>
      <c r="U72" s="25">
        <v>77190</v>
      </c>
      <c r="V72" s="26" t="s">
        <v>147</v>
      </c>
      <c r="W72" s="19">
        <v>42073</v>
      </c>
      <c r="X72" s="19">
        <v>42078</v>
      </c>
      <c r="Y72" s="22">
        <v>42083</v>
      </c>
      <c r="Z72" s="27"/>
      <c r="AA72" s="28">
        <v>42074</v>
      </c>
      <c r="AB72" s="20" t="s">
        <v>148</v>
      </c>
      <c r="AC72" s="24">
        <v>2042065232</v>
      </c>
      <c r="AD72" s="21" t="s">
        <v>257</v>
      </c>
      <c r="AE72" s="18" t="s">
        <v>129</v>
      </c>
      <c r="AF72" s="18">
        <v>58357220</v>
      </c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25" t="s">
        <v>59</v>
      </c>
      <c r="AW72" s="57" t="str">
        <f t="shared" ca="1" si="1"/>
        <v>&gt;=0</v>
      </c>
    </row>
    <row r="73" spans="1:49" ht="30" x14ac:dyDescent="0.25">
      <c r="A73" s="18">
        <v>4483</v>
      </c>
      <c r="B73" s="19">
        <v>42041</v>
      </c>
      <c r="C73" s="20" t="s">
        <v>248</v>
      </c>
      <c r="D73" s="18" t="s">
        <v>258</v>
      </c>
      <c r="E73" s="20" t="s">
        <v>48</v>
      </c>
      <c r="F73" s="18" t="s">
        <v>238</v>
      </c>
      <c r="G73" s="18" t="s">
        <v>129</v>
      </c>
      <c r="H73" s="21" t="s">
        <v>51</v>
      </c>
      <c r="I73" s="18">
        <v>10</v>
      </c>
      <c r="J73" s="19">
        <v>42040</v>
      </c>
      <c r="K73" s="22">
        <v>42068</v>
      </c>
      <c r="L73" s="23"/>
      <c r="M73" s="23"/>
      <c r="N73" s="24"/>
      <c r="O73" s="18" t="s">
        <v>141</v>
      </c>
      <c r="P73" s="20">
        <v>6576665</v>
      </c>
      <c r="Q73" s="25" t="s">
        <v>250</v>
      </c>
      <c r="R73" s="26" t="s">
        <v>251</v>
      </c>
      <c r="S73" s="20" t="s">
        <v>252</v>
      </c>
      <c r="T73" s="18">
        <v>156</v>
      </c>
      <c r="U73" s="25">
        <v>77190</v>
      </c>
      <c r="V73" s="26" t="s">
        <v>147</v>
      </c>
      <c r="W73" s="19">
        <v>42073</v>
      </c>
      <c r="X73" s="19">
        <v>42078</v>
      </c>
      <c r="Y73" s="22">
        <v>42083</v>
      </c>
      <c r="Z73" s="27"/>
      <c r="AA73" s="28">
        <v>42075</v>
      </c>
      <c r="AB73" s="20" t="s">
        <v>259</v>
      </c>
      <c r="AC73" s="24">
        <v>2042065233</v>
      </c>
      <c r="AD73" s="21" t="s">
        <v>260</v>
      </c>
      <c r="AE73" s="18" t="s">
        <v>129</v>
      </c>
      <c r="AF73" s="18">
        <v>58357220</v>
      </c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25" t="s">
        <v>59</v>
      </c>
      <c r="AW73" s="57" t="str">
        <f t="shared" ca="1" si="1"/>
        <v>&gt;=0</v>
      </c>
    </row>
    <row r="74" spans="1:49" x14ac:dyDescent="0.25">
      <c r="A74" s="18">
        <v>4484</v>
      </c>
      <c r="B74" s="19">
        <v>42041</v>
      </c>
      <c r="C74" s="20" t="s">
        <v>261</v>
      </c>
      <c r="D74" s="18" t="s">
        <v>262</v>
      </c>
      <c r="E74" s="20" t="s">
        <v>48</v>
      </c>
      <c r="F74" s="18" t="s">
        <v>238</v>
      </c>
      <c r="G74" s="18" t="s">
        <v>129</v>
      </c>
      <c r="H74" s="21" t="s">
        <v>51</v>
      </c>
      <c r="I74" s="18">
        <v>10</v>
      </c>
      <c r="J74" s="19">
        <v>42040</v>
      </c>
      <c r="K74" s="22">
        <v>42068</v>
      </c>
      <c r="L74" s="23"/>
      <c r="M74" s="23"/>
      <c r="N74" s="24"/>
      <c r="O74" s="18" t="s">
        <v>54</v>
      </c>
      <c r="P74" s="20"/>
      <c r="Q74" s="25" t="s">
        <v>263</v>
      </c>
      <c r="R74" s="26" t="s">
        <v>56</v>
      </c>
      <c r="S74" s="20" t="s">
        <v>264</v>
      </c>
      <c r="T74" s="18">
        <v>71</v>
      </c>
      <c r="U74" s="25">
        <v>28100</v>
      </c>
      <c r="V74" s="26" t="s">
        <v>58</v>
      </c>
      <c r="W74" s="19">
        <v>42073</v>
      </c>
      <c r="X74" s="19">
        <v>42078</v>
      </c>
      <c r="Y74" s="22">
        <v>42083</v>
      </c>
      <c r="Z74" s="27"/>
      <c r="AA74" s="28">
        <v>42073</v>
      </c>
      <c r="AB74" s="20"/>
      <c r="AC74" s="26">
        <v>4500367599</v>
      </c>
      <c r="AD74" s="21"/>
      <c r="AE74" s="18" t="s">
        <v>129</v>
      </c>
      <c r="AF74" s="18">
        <v>58357238</v>
      </c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25" t="s">
        <v>59</v>
      </c>
      <c r="AW74" s="57" t="str">
        <f t="shared" ca="1" si="1"/>
        <v>&gt;=0</v>
      </c>
    </row>
    <row r="75" spans="1:49" x14ac:dyDescent="0.25">
      <c r="A75" s="18">
        <v>4485</v>
      </c>
      <c r="B75" s="19">
        <v>42041</v>
      </c>
      <c r="C75" s="20" t="s">
        <v>265</v>
      </c>
      <c r="D75" s="18" t="s">
        <v>266</v>
      </c>
      <c r="E75" s="20" t="s">
        <v>48</v>
      </c>
      <c r="F75" s="18" t="s">
        <v>238</v>
      </c>
      <c r="G75" s="18" t="s">
        <v>129</v>
      </c>
      <c r="H75" s="21" t="s">
        <v>51</v>
      </c>
      <c r="I75" s="18">
        <v>10</v>
      </c>
      <c r="J75" s="19">
        <v>42040</v>
      </c>
      <c r="K75" s="22">
        <v>42068</v>
      </c>
      <c r="L75" s="23"/>
      <c r="M75" s="23"/>
      <c r="N75" s="24"/>
      <c r="O75" s="18" t="s">
        <v>267</v>
      </c>
      <c r="P75" s="20" t="s">
        <v>63</v>
      </c>
      <c r="Q75" s="25" t="e">
        <v>#N/A</v>
      </c>
      <c r="R75" s="26" t="e">
        <v>#N/A</v>
      </c>
      <c r="S75" s="20" t="s">
        <v>268</v>
      </c>
      <c r="T75" s="18" t="s">
        <v>269</v>
      </c>
      <c r="U75" s="25">
        <v>28100</v>
      </c>
      <c r="V75" s="26" t="s">
        <v>58</v>
      </c>
      <c r="W75" s="19">
        <v>42073</v>
      </c>
      <c r="X75" s="19">
        <v>42078</v>
      </c>
      <c r="Y75" s="22">
        <v>42083</v>
      </c>
      <c r="Z75" s="27"/>
      <c r="AA75" s="28">
        <v>42072</v>
      </c>
      <c r="AB75" s="20"/>
      <c r="AC75" s="26">
        <v>4500367600</v>
      </c>
      <c r="AD75" s="21"/>
      <c r="AE75" s="18" t="s">
        <v>129</v>
      </c>
      <c r="AF75" s="18">
        <v>58357238</v>
      </c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25" t="s">
        <v>59</v>
      </c>
      <c r="AW75" s="57" t="str">
        <f t="shared" ca="1" si="1"/>
        <v>&gt;=0</v>
      </c>
    </row>
    <row r="76" spans="1:49" x14ac:dyDescent="0.25">
      <c r="A76" s="18">
        <v>4486</v>
      </c>
      <c r="B76" s="19">
        <v>42041</v>
      </c>
      <c r="C76" s="20" t="s">
        <v>270</v>
      </c>
      <c r="D76" s="18" t="s">
        <v>271</v>
      </c>
      <c r="E76" s="20" t="s">
        <v>48</v>
      </c>
      <c r="F76" s="18" t="s">
        <v>238</v>
      </c>
      <c r="G76" s="18" t="s">
        <v>129</v>
      </c>
      <c r="H76" s="21" t="s">
        <v>51</v>
      </c>
      <c r="I76" s="18">
        <v>10</v>
      </c>
      <c r="J76" s="19">
        <v>42040</v>
      </c>
      <c r="K76" s="22">
        <v>42068</v>
      </c>
      <c r="L76" s="23"/>
      <c r="M76" s="23"/>
      <c r="N76" s="24"/>
      <c r="O76" s="18" t="s">
        <v>196</v>
      </c>
      <c r="P76" s="20" t="s">
        <v>63</v>
      </c>
      <c r="Q76" s="25" t="s">
        <v>171</v>
      </c>
      <c r="R76" s="26" t="s">
        <v>56</v>
      </c>
      <c r="S76" s="20" t="s">
        <v>272</v>
      </c>
      <c r="T76" s="18" t="s">
        <v>173</v>
      </c>
      <c r="U76" s="25">
        <v>28100</v>
      </c>
      <c r="V76" s="26" t="s">
        <v>58</v>
      </c>
      <c r="W76" s="19">
        <v>42073</v>
      </c>
      <c r="X76" s="19">
        <v>42078</v>
      </c>
      <c r="Y76" s="22">
        <v>42083</v>
      </c>
      <c r="Z76" s="27"/>
      <c r="AA76" s="28">
        <v>42072</v>
      </c>
      <c r="AB76" s="20"/>
      <c r="AC76" s="26">
        <v>4500367601</v>
      </c>
      <c r="AD76" s="21"/>
      <c r="AE76" s="18" t="s">
        <v>129</v>
      </c>
      <c r="AF76" s="18">
        <v>58357238</v>
      </c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25" t="s">
        <v>59</v>
      </c>
      <c r="AW76" s="57" t="str">
        <f t="shared" ca="1" si="1"/>
        <v>&gt;=0</v>
      </c>
    </row>
    <row r="77" spans="1:49" ht="30" x14ac:dyDescent="0.25">
      <c r="A77" s="18">
        <v>4487</v>
      </c>
      <c r="B77" s="19">
        <v>42041</v>
      </c>
      <c r="C77" s="20" t="s">
        <v>273</v>
      </c>
      <c r="D77" s="18" t="s">
        <v>274</v>
      </c>
      <c r="E77" s="20" t="s">
        <v>48</v>
      </c>
      <c r="F77" s="18" t="s">
        <v>238</v>
      </c>
      <c r="G77" s="18" t="s">
        <v>129</v>
      </c>
      <c r="H77" s="21" t="s">
        <v>51</v>
      </c>
      <c r="I77" s="18">
        <v>10</v>
      </c>
      <c r="J77" s="19">
        <v>42040</v>
      </c>
      <c r="K77" s="22">
        <v>42068</v>
      </c>
      <c r="L77" s="23"/>
      <c r="M77" s="23"/>
      <c r="N77" s="24"/>
      <c r="O77" s="18" t="s">
        <v>62</v>
      </c>
      <c r="P77" s="20" t="s">
        <v>63</v>
      </c>
      <c r="Q77" s="25" t="e">
        <v>#N/A</v>
      </c>
      <c r="R77" s="26" t="e">
        <v>#N/A</v>
      </c>
      <c r="S77" s="20" t="s">
        <v>268</v>
      </c>
      <c r="T77" s="18" t="s">
        <v>269</v>
      </c>
      <c r="U77" s="25">
        <v>28100</v>
      </c>
      <c r="V77" s="26" t="s">
        <v>58</v>
      </c>
      <c r="W77" s="19">
        <v>42073</v>
      </c>
      <c r="X77" s="19">
        <v>42078</v>
      </c>
      <c r="Y77" s="22">
        <v>42083</v>
      </c>
      <c r="Z77" s="27"/>
      <c r="AA77" s="28">
        <v>42072</v>
      </c>
      <c r="AB77" s="20"/>
      <c r="AC77" s="26" t="s">
        <v>275</v>
      </c>
      <c r="AD77" s="21"/>
      <c r="AE77" s="18" t="s">
        <v>129</v>
      </c>
      <c r="AF77" s="18">
        <v>58357238</v>
      </c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25" t="s">
        <v>59</v>
      </c>
      <c r="AW77" s="57" t="str">
        <f t="shared" ca="1" si="1"/>
        <v>&gt;=0</v>
      </c>
    </row>
    <row r="78" spans="1:49" x14ac:dyDescent="0.25">
      <c r="A78" s="18">
        <v>4488</v>
      </c>
      <c r="B78" s="19">
        <v>42041</v>
      </c>
      <c r="C78" s="20" t="s">
        <v>276</v>
      </c>
      <c r="D78" s="18" t="s">
        <v>277</v>
      </c>
      <c r="E78" s="20" t="s">
        <v>48</v>
      </c>
      <c r="F78" s="18" t="s">
        <v>238</v>
      </c>
      <c r="G78" s="18" t="s">
        <v>129</v>
      </c>
      <c r="H78" s="21" t="s">
        <v>51</v>
      </c>
      <c r="I78" s="18">
        <v>10</v>
      </c>
      <c r="J78" s="19">
        <v>42040</v>
      </c>
      <c r="K78" s="22">
        <v>42068</v>
      </c>
      <c r="L78" s="23"/>
      <c r="M78" s="23"/>
      <c r="N78" s="24"/>
      <c r="O78" s="18" t="s">
        <v>160</v>
      </c>
      <c r="P78" s="20">
        <v>7125738</v>
      </c>
      <c r="Q78" s="25" t="s">
        <v>278</v>
      </c>
      <c r="R78" s="26" t="s">
        <v>251</v>
      </c>
      <c r="S78" s="20" t="s">
        <v>279</v>
      </c>
      <c r="T78" s="18">
        <v>138</v>
      </c>
      <c r="U78" s="25">
        <v>84100</v>
      </c>
      <c r="V78" s="26" t="s">
        <v>280</v>
      </c>
      <c r="W78" s="19">
        <v>42073</v>
      </c>
      <c r="X78" s="19">
        <v>42078</v>
      </c>
      <c r="Y78" s="22">
        <v>42083</v>
      </c>
      <c r="Z78" s="27">
        <v>42051</v>
      </c>
      <c r="AA78" s="28">
        <v>42074</v>
      </c>
      <c r="AB78" s="20" t="s">
        <v>281</v>
      </c>
      <c r="AC78" s="24">
        <v>2042065234</v>
      </c>
      <c r="AD78" s="21"/>
      <c r="AE78" s="18" t="s">
        <v>129</v>
      </c>
      <c r="AF78" s="18">
        <v>58357204</v>
      </c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25" t="s">
        <v>59</v>
      </c>
      <c r="AW78" s="57" t="str">
        <f t="shared" ca="1" si="1"/>
        <v>&gt;=0</v>
      </c>
    </row>
    <row r="79" spans="1:49" x14ac:dyDescent="0.25">
      <c r="A79" s="18">
        <v>4489</v>
      </c>
      <c r="B79" s="19">
        <v>42041</v>
      </c>
      <c r="C79" s="20" t="s">
        <v>276</v>
      </c>
      <c r="D79" s="18" t="s">
        <v>282</v>
      </c>
      <c r="E79" s="20" t="s">
        <v>48</v>
      </c>
      <c r="F79" s="18" t="s">
        <v>238</v>
      </c>
      <c r="G79" s="18" t="s">
        <v>129</v>
      </c>
      <c r="H79" s="21" t="s">
        <v>51</v>
      </c>
      <c r="I79" s="18">
        <v>10</v>
      </c>
      <c r="J79" s="19">
        <v>42040</v>
      </c>
      <c r="K79" s="22">
        <v>42068</v>
      </c>
      <c r="L79" s="23"/>
      <c r="M79" s="23"/>
      <c r="N79" s="24"/>
      <c r="O79" s="18" t="s">
        <v>239</v>
      </c>
      <c r="P79" s="20">
        <v>2249336</v>
      </c>
      <c r="Q79" s="25" t="s">
        <v>278</v>
      </c>
      <c r="R79" s="26" t="s">
        <v>251</v>
      </c>
      <c r="S79" s="20" t="s">
        <v>279</v>
      </c>
      <c r="T79" s="18">
        <v>138</v>
      </c>
      <c r="U79" s="30" t="s">
        <v>283</v>
      </c>
      <c r="V79" s="26" t="s">
        <v>284</v>
      </c>
      <c r="W79" s="19">
        <v>42073</v>
      </c>
      <c r="X79" s="19">
        <v>42078</v>
      </c>
      <c r="Y79" s="22">
        <v>42083</v>
      </c>
      <c r="Z79" s="27"/>
      <c r="AA79" s="28">
        <v>42074</v>
      </c>
      <c r="AB79" s="20" t="s">
        <v>285</v>
      </c>
      <c r="AC79" s="24">
        <v>2042065235</v>
      </c>
      <c r="AD79" s="21"/>
      <c r="AE79" s="18" t="s">
        <v>129</v>
      </c>
      <c r="AF79" s="18">
        <v>58357204</v>
      </c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25" t="s">
        <v>59</v>
      </c>
      <c r="AW79" s="57" t="str">
        <f t="shared" ca="1" si="1"/>
        <v>&gt;=0</v>
      </c>
    </row>
    <row r="80" spans="1:49" x14ac:dyDescent="0.25">
      <c r="A80" s="18">
        <v>4490</v>
      </c>
      <c r="B80" s="19">
        <v>42041</v>
      </c>
      <c r="C80" s="20" t="s">
        <v>286</v>
      </c>
      <c r="D80" s="18" t="s">
        <v>287</v>
      </c>
      <c r="E80" s="20" t="s">
        <v>48</v>
      </c>
      <c r="F80" s="18" t="s">
        <v>238</v>
      </c>
      <c r="G80" s="18" t="s">
        <v>129</v>
      </c>
      <c r="H80" s="21" t="s">
        <v>51</v>
      </c>
      <c r="I80" s="18">
        <v>10</v>
      </c>
      <c r="J80" s="19">
        <v>42040</v>
      </c>
      <c r="K80" s="22">
        <v>42068</v>
      </c>
      <c r="L80" s="23"/>
      <c r="M80" s="23"/>
      <c r="N80" s="24"/>
      <c r="O80" s="18" t="s">
        <v>54</v>
      </c>
      <c r="P80" s="20" t="s">
        <v>63</v>
      </c>
      <c r="Q80" s="25" t="s">
        <v>288</v>
      </c>
      <c r="R80" s="26" t="s">
        <v>251</v>
      </c>
      <c r="S80" s="20" t="s">
        <v>289</v>
      </c>
      <c r="T80" s="18">
        <v>138</v>
      </c>
      <c r="U80" s="25">
        <v>28100</v>
      </c>
      <c r="V80" s="26" t="s">
        <v>58</v>
      </c>
      <c r="W80" s="19">
        <v>42073</v>
      </c>
      <c r="X80" s="19">
        <v>42078</v>
      </c>
      <c r="Y80" s="22">
        <v>42083</v>
      </c>
      <c r="Z80" s="27"/>
      <c r="AA80" s="28">
        <v>42072</v>
      </c>
      <c r="AB80" s="20"/>
      <c r="AC80" s="26">
        <v>4500367608</v>
      </c>
      <c r="AD80" s="21"/>
      <c r="AE80" s="18" t="s">
        <v>129</v>
      </c>
      <c r="AF80" s="18">
        <v>58357204</v>
      </c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25" t="s">
        <v>59</v>
      </c>
      <c r="AW80" s="57" t="str">
        <f t="shared" ca="1" si="1"/>
        <v>&gt;=0</v>
      </c>
    </row>
    <row r="81" spans="1:49" x14ac:dyDescent="0.25">
      <c r="A81" s="18">
        <v>4491</v>
      </c>
      <c r="B81" s="19">
        <v>42041</v>
      </c>
      <c r="C81" s="20" t="s">
        <v>286</v>
      </c>
      <c r="D81" s="18" t="s">
        <v>290</v>
      </c>
      <c r="E81" s="20" t="s">
        <v>48</v>
      </c>
      <c r="F81" s="18" t="s">
        <v>238</v>
      </c>
      <c r="G81" s="18" t="s">
        <v>129</v>
      </c>
      <c r="H81" s="21" t="s">
        <v>51</v>
      </c>
      <c r="I81" s="18">
        <v>10</v>
      </c>
      <c r="J81" s="19">
        <v>42040</v>
      </c>
      <c r="K81" s="22">
        <v>42068</v>
      </c>
      <c r="L81" s="23"/>
      <c r="M81" s="23"/>
      <c r="N81" s="24"/>
      <c r="O81" s="18" t="s">
        <v>54</v>
      </c>
      <c r="P81" s="20"/>
      <c r="Q81" s="25" t="s">
        <v>288</v>
      </c>
      <c r="R81" s="26" t="s">
        <v>251</v>
      </c>
      <c r="S81" s="20" t="s">
        <v>289</v>
      </c>
      <c r="T81" s="18">
        <v>138</v>
      </c>
      <c r="U81" s="25">
        <v>28100</v>
      </c>
      <c r="V81" s="26" t="s">
        <v>58</v>
      </c>
      <c r="W81" s="19">
        <v>42073</v>
      </c>
      <c r="X81" s="19">
        <v>42078</v>
      </c>
      <c r="Y81" s="22">
        <v>42083</v>
      </c>
      <c r="Z81" s="27"/>
      <c r="AA81" s="28">
        <v>42073</v>
      </c>
      <c r="AB81" s="20"/>
      <c r="AC81" s="26">
        <v>4500367609</v>
      </c>
      <c r="AD81" s="21"/>
      <c r="AE81" s="18" t="s">
        <v>129</v>
      </c>
      <c r="AF81" s="18">
        <v>58357204</v>
      </c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25" t="s">
        <v>59</v>
      </c>
      <c r="AW81" s="57" t="str">
        <f t="shared" ca="1" si="1"/>
        <v>&gt;=0</v>
      </c>
    </row>
    <row r="82" spans="1:49" ht="45" x14ac:dyDescent="0.25">
      <c r="A82" s="18">
        <v>4492</v>
      </c>
      <c r="B82" s="19">
        <v>42041</v>
      </c>
      <c r="C82" s="20" t="s">
        <v>286</v>
      </c>
      <c r="D82" s="18" t="s">
        <v>291</v>
      </c>
      <c r="E82" s="20" t="s">
        <v>48</v>
      </c>
      <c r="F82" s="18" t="s">
        <v>238</v>
      </c>
      <c r="G82" s="18" t="s">
        <v>129</v>
      </c>
      <c r="H82" s="21" t="s">
        <v>51</v>
      </c>
      <c r="I82" s="18">
        <v>10</v>
      </c>
      <c r="J82" s="19">
        <v>42040</v>
      </c>
      <c r="K82" s="22">
        <v>42068</v>
      </c>
      <c r="L82" s="23"/>
      <c r="M82" s="23"/>
      <c r="N82" s="24"/>
      <c r="O82" s="18" t="s">
        <v>239</v>
      </c>
      <c r="P82" s="20">
        <v>2174531</v>
      </c>
      <c r="Q82" s="25" t="s">
        <v>278</v>
      </c>
      <c r="R82" s="26" t="s">
        <v>251</v>
      </c>
      <c r="S82" s="20" t="s">
        <v>279</v>
      </c>
      <c r="T82" s="18">
        <v>138</v>
      </c>
      <c r="U82" s="25">
        <v>42160</v>
      </c>
      <c r="V82" s="26" t="s">
        <v>242</v>
      </c>
      <c r="W82" s="19">
        <v>42073</v>
      </c>
      <c r="X82" s="19">
        <v>42078</v>
      </c>
      <c r="Y82" s="22">
        <v>42083</v>
      </c>
      <c r="Z82" s="27"/>
      <c r="AA82" s="28">
        <v>42076</v>
      </c>
      <c r="AB82" s="20" t="s">
        <v>292</v>
      </c>
      <c r="AC82" s="24">
        <v>2042065236</v>
      </c>
      <c r="AD82" s="21"/>
      <c r="AE82" s="18" t="s">
        <v>129</v>
      </c>
      <c r="AF82" s="18">
        <v>58357204</v>
      </c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25" t="s">
        <v>59</v>
      </c>
      <c r="AW82" s="57" t="str">
        <f t="shared" ca="1" si="1"/>
        <v>&gt;=0</v>
      </c>
    </row>
    <row r="83" spans="1:49" x14ac:dyDescent="0.25">
      <c r="A83" s="18">
        <v>4493</v>
      </c>
      <c r="B83" s="19">
        <v>42041</v>
      </c>
      <c r="C83" s="20" t="s">
        <v>286</v>
      </c>
      <c r="D83" s="18" t="s">
        <v>293</v>
      </c>
      <c r="E83" s="20" t="s">
        <v>48</v>
      </c>
      <c r="F83" s="18" t="s">
        <v>238</v>
      </c>
      <c r="G83" s="18" t="s">
        <v>129</v>
      </c>
      <c r="H83" s="21" t="s">
        <v>51</v>
      </c>
      <c r="I83" s="18">
        <v>10</v>
      </c>
      <c r="J83" s="19">
        <v>42040</v>
      </c>
      <c r="K83" s="22">
        <v>42068</v>
      </c>
      <c r="L83" s="23"/>
      <c r="M83" s="23"/>
      <c r="N83" s="24"/>
      <c r="O83" s="18" t="s">
        <v>54</v>
      </c>
      <c r="P83" s="20"/>
      <c r="Q83" s="25" t="s">
        <v>278</v>
      </c>
      <c r="R83" s="26" t="s">
        <v>251</v>
      </c>
      <c r="S83" s="20" t="s">
        <v>279</v>
      </c>
      <c r="T83" s="18">
        <v>138</v>
      </c>
      <c r="U83" s="25">
        <v>28100</v>
      </c>
      <c r="V83" s="26" t="s">
        <v>58</v>
      </c>
      <c r="W83" s="19">
        <v>42073</v>
      </c>
      <c r="X83" s="19">
        <v>42078</v>
      </c>
      <c r="Y83" s="22">
        <v>42083</v>
      </c>
      <c r="Z83" s="27"/>
      <c r="AA83" s="28">
        <v>42073</v>
      </c>
      <c r="AB83" s="20"/>
      <c r="AC83" s="26">
        <v>4500367612</v>
      </c>
      <c r="AD83" s="21"/>
      <c r="AE83" s="18" t="s">
        <v>129</v>
      </c>
      <c r="AF83" s="18">
        <v>58357204</v>
      </c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25" t="s">
        <v>59</v>
      </c>
      <c r="AW83" s="57" t="str">
        <f t="shared" ca="1" si="1"/>
        <v>&gt;=0</v>
      </c>
    </row>
    <row r="84" spans="1:49" ht="30" x14ac:dyDescent="0.25">
      <c r="A84" s="18">
        <v>4498</v>
      </c>
      <c r="B84" s="19">
        <v>42045</v>
      </c>
      <c r="C84" s="20" t="s">
        <v>294</v>
      </c>
      <c r="D84" s="18" t="s">
        <v>295</v>
      </c>
      <c r="E84" s="20" t="s">
        <v>296</v>
      </c>
      <c r="F84" s="18" t="s">
        <v>297</v>
      </c>
      <c r="G84" s="18" t="s">
        <v>50</v>
      </c>
      <c r="H84" s="21" t="s">
        <v>298</v>
      </c>
      <c r="I84" s="18">
        <v>6</v>
      </c>
      <c r="J84" s="19">
        <v>42044</v>
      </c>
      <c r="K84" s="22">
        <v>42086</v>
      </c>
      <c r="L84" s="23"/>
      <c r="M84" s="23"/>
      <c r="N84" s="24" t="s">
        <v>299</v>
      </c>
      <c r="O84" s="18" t="s">
        <v>160</v>
      </c>
      <c r="P84" s="20">
        <v>7133073</v>
      </c>
      <c r="Q84" s="25" t="s">
        <v>278</v>
      </c>
      <c r="R84" s="26" t="s">
        <v>251</v>
      </c>
      <c r="S84" s="20" t="s">
        <v>279</v>
      </c>
      <c r="T84" s="18">
        <v>138</v>
      </c>
      <c r="U84" s="25">
        <v>84100</v>
      </c>
      <c r="V84" s="26" t="s">
        <v>280</v>
      </c>
      <c r="W84" s="19">
        <v>42089</v>
      </c>
      <c r="X84" s="19">
        <v>42092</v>
      </c>
      <c r="Y84" s="22">
        <v>42097</v>
      </c>
      <c r="Z84" s="27">
        <v>42051</v>
      </c>
      <c r="AA84" s="28">
        <v>42090</v>
      </c>
      <c r="AB84" s="20" t="s">
        <v>123</v>
      </c>
      <c r="AC84" s="24">
        <v>2042065593</v>
      </c>
      <c r="AD84" s="21"/>
      <c r="AE84" s="18" t="s">
        <v>124</v>
      </c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25" t="s">
        <v>300</v>
      </c>
      <c r="AW84" s="57" t="str">
        <f t="shared" ca="1" si="1"/>
        <v>&lt;0</v>
      </c>
    </row>
    <row r="85" spans="1:49" ht="45" x14ac:dyDescent="0.25">
      <c r="A85" s="18">
        <v>4499</v>
      </c>
      <c r="B85" s="19">
        <v>42045</v>
      </c>
      <c r="C85" s="20" t="s">
        <v>294</v>
      </c>
      <c r="D85" s="18" t="s">
        <v>301</v>
      </c>
      <c r="E85" s="20" t="s">
        <v>296</v>
      </c>
      <c r="F85" s="18" t="s">
        <v>297</v>
      </c>
      <c r="G85" s="18" t="s">
        <v>50</v>
      </c>
      <c r="H85" s="21" t="s">
        <v>298</v>
      </c>
      <c r="I85" s="18">
        <v>6</v>
      </c>
      <c r="J85" s="19">
        <v>42044</v>
      </c>
      <c r="K85" s="22">
        <v>42086</v>
      </c>
      <c r="L85" s="23"/>
      <c r="M85" s="23"/>
      <c r="N85" s="24" t="s">
        <v>299</v>
      </c>
      <c r="O85" s="18" t="s">
        <v>239</v>
      </c>
      <c r="P85" s="20">
        <v>2174532</v>
      </c>
      <c r="Q85" s="25" t="s">
        <v>278</v>
      </c>
      <c r="R85" s="26" t="s">
        <v>251</v>
      </c>
      <c r="S85" s="20" t="s">
        <v>279</v>
      </c>
      <c r="T85" s="18">
        <v>138</v>
      </c>
      <c r="U85" s="25">
        <v>42160</v>
      </c>
      <c r="V85" s="26" t="s">
        <v>242</v>
      </c>
      <c r="W85" s="19">
        <v>42089</v>
      </c>
      <c r="X85" s="19">
        <v>42092</v>
      </c>
      <c r="Y85" s="22">
        <v>42097</v>
      </c>
      <c r="Z85" s="27"/>
      <c r="AA85" s="28">
        <v>42090</v>
      </c>
      <c r="AB85" s="20" t="s">
        <v>292</v>
      </c>
      <c r="AC85" s="24">
        <v>2042065594</v>
      </c>
      <c r="AD85" s="21"/>
      <c r="AE85" s="18" t="s">
        <v>124</v>
      </c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25" t="s">
        <v>300</v>
      </c>
      <c r="AW85" s="57" t="str">
        <f t="shared" ca="1" si="1"/>
        <v>&lt;0</v>
      </c>
    </row>
    <row r="86" spans="1:49" ht="45" x14ac:dyDescent="0.25">
      <c r="A86" s="18">
        <v>4500</v>
      </c>
      <c r="B86" s="19">
        <v>42045</v>
      </c>
      <c r="C86" s="20" t="s">
        <v>302</v>
      </c>
      <c r="D86" s="18" t="s">
        <v>303</v>
      </c>
      <c r="E86" s="20" t="s">
        <v>296</v>
      </c>
      <c r="F86" s="18" t="s">
        <v>304</v>
      </c>
      <c r="G86" s="18" t="s">
        <v>50</v>
      </c>
      <c r="H86" s="21" t="s">
        <v>305</v>
      </c>
      <c r="I86" s="18">
        <v>15</v>
      </c>
      <c r="J86" s="19">
        <v>42045</v>
      </c>
      <c r="K86" s="22">
        <v>42082</v>
      </c>
      <c r="L86" s="23"/>
      <c r="M86" s="23"/>
      <c r="N86" s="24" t="s">
        <v>156</v>
      </c>
      <c r="O86" s="18" t="s">
        <v>306</v>
      </c>
      <c r="P86" s="20" t="s">
        <v>307</v>
      </c>
      <c r="Q86" s="25" t="s">
        <v>278</v>
      </c>
      <c r="R86" s="26" t="s">
        <v>251</v>
      </c>
      <c r="S86" s="20" t="s">
        <v>279</v>
      </c>
      <c r="T86" s="18">
        <v>138</v>
      </c>
      <c r="U86" s="31" t="s">
        <v>308</v>
      </c>
      <c r="V86" s="26" t="s">
        <v>309</v>
      </c>
      <c r="W86" s="19">
        <v>42087</v>
      </c>
      <c r="X86" s="19">
        <v>42097</v>
      </c>
      <c r="Y86" s="22">
        <v>42102</v>
      </c>
      <c r="Z86" s="27">
        <v>42052</v>
      </c>
      <c r="AA86" s="28">
        <v>42087</v>
      </c>
      <c r="AB86" s="20" t="s">
        <v>310</v>
      </c>
      <c r="AC86" s="32" t="s">
        <v>311</v>
      </c>
      <c r="AD86" s="21"/>
      <c r="AE86" s="18" t="s">
        <v>124</v>
      </c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25" t="s">
        <v>312</v>
      </c>
      <c r="AW86" s="57" t="str">
        <f t="shared" ca="1" si="1"/>
        <v>&lt;0</v>
      </c>
    </row>
    <row r="87" spans="1:49" ht="45" x14ac:dyDescent="0.25">
      <c r="A87" s="18">
        <v>4501</v>
      </c>
      <c r="B87" s="19">
        <v>42045</v>
      </c>
      <c r="C87" s="20" t="s">
        <v>313</v>
      </c>
      <c r="D87" s="18" t="s">
        <v>314</v>
      </c>
      <c r="E87" s="20" t="s">
        <v>296</v>
      </c>
      <c r="F87" s="18" t="s">
        <v>304</v>
      </c>
      <c r="G87" s="18" t="s">
        <v>50</v>
      </c>
      <c r="H87" s="21" t="s">
        <v>305</v>
      </c>
      <c r="I87" s="18">
        <v>15</v>
      </c>
      <c r="J87" s="19">
        <v>42045</v>
      </c>
      <c r="K87" s="22">
        <v>42082</v>
      </c>
      <c r="L87" s="23"/>
      <c r="M87" s="23"/>
      <c r="N87" s="24" t="s">
        <v>156</v>
      </c>
      <c r="O87" s="18" t="s">
        <v>306</v>
      </c>
      <c r="P87" s="20" t="s">
        <v>315</v>
      </c>
      <c r="Q87" s="25" t="s">
        <v>278</v>
      </c>
      <c r="R87" s="26" t="s">
        <v>251</v>
      </c>
      <c r="S87" s="20" t="s">
        <v>279</v>
      </c>
      <c r="T87" s="18">
        <v>138</v>
      </c>
      <c r="U87" s="31" t="s">
        <v>308</v>
      </c>
      <c r="V87" s="26" t="s">
        <v>309</v>
      </c>
      <c r="W87" s="19">
        <v>42087</v>
      </c>
      <c r="X87" s="19">
        <v>42097</v>
      </c>
      <c r="Y87" s="22">
        <v>42102</v>
      </c>
      <c r="Z87" s="27">
        <v>42052</v>
      </c>
      <c r="AA87" s="28">
        <v>42087</v>
      </c>
      <c r="AB87" s="20" t="s">
        <v>316</v>
      </c>
      <c r="AC87" s="33" t="s">
        <v>317</v>
      </c>
      <c r="AD87" s="21"/>
      <c r="AE87" s="18" t="s">
        <v>124</v>
      </c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25" t="s">
        <v>312</v>
      </c>
      <c r="AW87" s="57" t="str">
        <f t="shared" ca="1" si="1"/>
        <v>&lt;0</v>
      </c>
    </row>
    <row r="88" spans="1:49" x14ac:dyDescent="0.25">
      <c r="A88" s="18">
        <v>4502</v>
      </c>
      <c r="B88" s="19">
        <v>42045</v>
      </c>
      <c r="C88" s="20" t="s">
        <v>318</v>
      </c>
      <c r="D88" s="18" t="s">
        <v>319</v>
      </c>
      <c r="E88" s="20" t="s">
        <v>296</v>
      </c>
      <c r="F88" s="18" t="s">
        <v>320</v>
      </c>
      <c r="G88" s="18" t="s">
        <v>50</v>
      </c>
      <c r="H88" s="21" t="s">
        <v>51</v>
      </c>
      <c r="I88" s="18">
        <v>10</v>
      </c>
      <c r="J88" s="19">
        <v>42044</v>
      </c>
      <c r="K88" s="22">
        <v>42087</v>
      </c>
      <c r="L88" s="23"/>
      <c r="M88" s="23"/>
      <c r="N88" s="24"/>
      <c r="O88" s="18" t="s">
        <v>54</v>
      </c>
      <c r="P88" s="20"/>
      <c r="Q88" s="25" t="s">
        <v>278</v>
      </c>
      <c r="R88" s="26" t="s">
        <v>251</v>
      </c>
      <c r="S88" s="20" t="s">
        <v>279</v>
      </c>
      <c r="T88" s="18">
        <v>138</v>
      </c>
      <c r="U88" s="25">
        <v>28100</v>
      </c>
      <c r="V88" s="26" t="s">
        <v>58</v>
      </c>
      <c r="W88" s="19">
        <v>42090</v>
      </c>
      <c r="X88" s="19">
        <v>42097</v>
      </c>
      <c r="Y88" s="22">
        <v>42102</v>
      </c>
      <c r="Z88" s="27"/>
      <c r="AA88" s="28">
        <v>42090</v>
      </c>
      <c r="AB88" s="20"/>
      <c r="AC88" s="24"/>
      <c r="AD88" s="21"/>
      <c r="AE88" s="18"/>
      <c r="AF88" s="18">
        <v>58357279</v>
      </c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25" t="s">
        <v>321</v>
      </c>
      <c r="AW88" s="57" t="str">
        <f t="shared" ca="1" si="1"/>
        <v>&lt;0</v>
      </c>
    </row>
    <row r="89" spans="1:49" x14ac:dyDescent="0.25">
      <c r="A89" s="18">
        <v>4503</v>
      </c>
      <c r="B89" s="19">
        <v>42045</v>
      </c>
      <c r="C89" s="20" t="s">
        <v>318</v>
      </c>
      <c r="D89" s="18" t="s">
        <v>322</v>
      </c>
      <c r="E89" s="20" t="s">
        <v>296</v>
      </c>
      <c r="F89" s="18" t="s">
        <v>320</v>
      </c>
      <c r="G89" s="18" t="s">
        <v>50</v>
      </c>
      <c r="H89" s="21" t="s">
        <v>51</v>
      </c>
      <c r="I89" s="18">
        <v>10</v>
      </c>
      <c r="J89" s="19">
        <v>42044</v>
      </c>
      <c r="K89" s="22">
        <v>42087</v>
      </c>
      <c r="L89" s="23"/>
      <c r="M89" s="23"/>
      <c r="N89" s="24"/>
      <c r="O89" s="18" t="s">
        <v>54</v>
      </c>
      <c r="P89" s="20"/>
      <c r="Q89" s="25" t="s">
        <v>278</v>
      </c>
      <c r="R89" s="26" t="s">
        <v>251</v>
      </c>
      <c r="S89" s="20" t="s">
        <v>279</v>
      </c>
      <c r="T89" s="18">
        <v>138</v>
      </c>
      <c r="U89" s="25">
        <v>28100</v>
      </c>
      <c r="V89" s="26" t="s">
        <v>58</v>
      </c>
      <c r="W89" s="19">
        <v>42090</v>
      </c>
      <c r="X89" s="19">
        <v>42097</v>
      </c>
      <c r="Y89" s="22">
        <v>42102</v>
      </c>
      <c r="Z89" s="27"/>
      <c r="AA89" s="28">
        <v>42089</v>
      </c>
      <c r="AB89" s="20"/>
      <c r="AC89" s="24">
        <v>4500370163</v>
      </c>
      <c r="AD89" s="21"/>
      <c r="AE89" s="18" t="s">
        <v>54</v>
      </c>
      <c r="AF89" s="18" t="s">
        <v>323</v>
      </c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25" t="s">
        <v>321</v>
      </c>
      <c r="AW89" s="57" t="str">
        <f t="shared" ca="1" si="1"/>
        <v>&lt;0</v>
      </c>
    </row>
    <row r="90" spans="1:49" x14ac:dyDescent="0.25">
      <c r="A90" s="18">
        <v>4504</v>
      </c>
      <c r="B90" s="19">
        <v>42045</v>
      </c>
      <c r="C90" s="20">
        <v>4500348867</v>
      </c>
      <c r="D90" s="18" t="s">
        <v>324</v>
      </c>
      <c r="E90" s="20" t="s">
        <v>116</v>
      </c>
      <c r="F90" s="18" t="s">
        <v>325</v>
      </c>
      <c r="G90" s="18" t="s">
        <v>50</v>
      </c>
      <c r="H90" s="21" t="s">
        <v>51</v>
      </c>
      <c r="I90" s="18">
        <v>4</v>
      </c>
      <c r="J90" s="19" t="s">
        <v>326</v>
      </c>
      <c r="K90" s="22">
        <v>42085</v>
      </c>
      <c r="L90" s="23"/>
      <c r="M90" s="23"/>
      <c r="N90" s="24" t="s">
        <v>156</v>
      </c>
      <c r="O90" s="18" t="s">
        <v>54</v>
      </c>
      <c r="P90" s="20"/>
      <c r="Q90" s="25" t="s">
        <v>73</v>
      </c>
      <c r="R90" s="26" t="s">
        <v>65</v>
      </c>
      <c r="S90" s="20" t="s">
        <v>74</v>
      </c>
      <c r="T90" s="18">
        <v>142</v>
      </c>
      <c r="U90" s="25">
        <v>28100</v>
      </c>
      <c r="V90" s="26" t="s">
        <v>58</v>
      </c>
      <c r="W90" s="19">
        <v>42088</v>
      </c>
      <c r="X90" s="19">
        <v>42089</v>
      </c>
      <c r="Y90" s="22">
        <v>42094</v>
      </c>
      <c r="Z90" s="27"/>
      <c r="AA90" s="28">
        <v>42088</v>
      </c>
      <c r="AB90" s="20"/>
      <c r="AC90" s="24"/>
      <c r="AD90" s="21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25" t="s">
        <v>125</v>
      </c>
      <c r="AW90" s="57" t="str">
        <f t="shared" ca="1" si="1"/>
        <v>&lt;0</v>
      </c>
    </row>
    <row r="91" spans="1:49" x14ac:dyDescent="0.25">
      <c r="A91" s="18">
        <v>4505</v>
      </c>
      <c r="B91" s="19">
        <v>42045</v>
      </c>
      <c r="C91" s="20">
        <v>4500348867</v>
      </c>
      <c r="D91" s="18" t="s">
        <v>327</v>
      </c>
      <c r="E91" s="20" t="s">
        <v>116</v>
      </c>
      <c r="F91" s="18" t="s">
        <v>325</v>
      </c>
      <c r="G91" s="18" t="s">
        <v>50</v>
      </c>
      <c r="H91" s="21" t="s">
        <v>51</v>
      </c>
      <c r="I91" s="18">
        <v>4</v>
      </c>
      <c r="J91" s="19">
        <v>42048</v>
      </c>
      <c r="K91" s="22">
        <v>42085</v>
      </c>
      <c r="L91" s="23"/>
      <c r="M91" s="23"/>
      <c r="N91" s="24" t="s">
        <v>156</v>
      </c>
      <c r="O91" s="18" t="s">
        <v>54</v>
      </c>
      <c r="P91" s="20"/>
      <c r="Q91" s="25" t="s">
        <v>73</v>
      </c>
      <c r="R91" s="26" t="s">
        <v>65</v>
      </c>
      <c r="S91" s="20" t="s">
        <v>74</v>
      </c>
      <c r="T91" s="18">
        <v>142</v>
      </c>
      <c r="U91" s="25">
        <v>28100</v>
      </c>
      <c r="V91" s="26" t="s">
        <v>58</v>
      </c>
      <c r="W91" s="19">
        <v>42088</v>
      </c>
      <c r="X91" s="19">
        <v>42089</v>
      </c>
      <c r="Y91" s="22">
        <v>42094</v>
      </c>
      <c r="Z91" s="27"/>
      <c r="AA91" s="28">
        <v>42088</v>
      </c>
      <c r="AB91" s="20"/>
      <c r="AC91" s="24"/>
      <c r="AD91" s="21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25" t="s">
        <v>125</v>
      </c>
      <c r="AW91" s="57" t="str">
        <f t="shared" ca="1" si="1"/>
        <v>&lt;0</v>
      </c>
    </row>
    <row r="92" spans="1:49" x14ac:dyDescent="0.25">
      <c r="A92" s="18">
        <v>4506</v>
      </c>
      <c r="B92" s="19">
        <v>42047</v>
      </c>
      <c r="C92" s="20">
        <v>4500336913</v>
      </c>
      <c r="D92" s="18" t="s">
        <v>328</v>
      </c>
      <c r="E92" s="20" t="s">
        <v>329</v>
      </c>
      <c r="F92" s="18" t="s">
        <v>330</v>
      </c>
      <c r="G92" s="18" t="s">
        <v>50</v>
      </c>
      <c r="H92" s="21" t="s">
        <v>51</v>
      </c>
      <c r="I92" s="18">
        <v>5</v>
      </c>
      <c r="J92" s="19">
        <v>42033</v>
      </c>
      <c r="K92" s="22">
        <v>42057</v>
      </c>
      <c r="L92" s="23" t="s">
        <v>52</v>
      </c>
      <c r="M92" s="23" t="s">
        <v>52</v>
      </c>
      <c r="N92" s="24" t="s">
        <v>156</v>
      </c>
      <c r="O92" s="18" t="s">
        <v>331</v>
      </c>
      <c r="P92" s="25" t="s">
        <v>332</v>
      </c>
      <c r="Q92" s="25" t="s">
        <v>333</v>
      </c>
      <c r="R92" s="26" t="s">
        <v>120</v>
      </c>
      <c r="S92" s="20" t="s">
        <v>334</v>
      </c>
      <c r="T92" s="18">
        <v>288</v>
      </c>
      <c r="U92" s="25">
        <v>31075</v>
      </c>
      <c r="V92" s="26" t="s">
        <v>335</v>
      </c>
      <c r="W92" s="19">
        <v>42060</v>
      </c>
      <c r="X92" s="19">
        <v>42062</v>
      </c>
      <c r="Y92" s="22">
        <v>42067</v>
      </c>
      <c r="Z92" s="27"/>
      <c r="AA92" s="34">
        <v>42068</v>
      </c>
      <c r="AB92" s="20" t="s">
        <v>133</v>
      </c>
      <c r="AC92" s="26"/>
      <c r="AD92" s="21"/>
      <c r="AE92" s="18" t="s">
        <v>124</v>
      </c>
      <c r="AF92" s="18">
        <v>58356461</v>
      </c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25" t="s">
        <v>336</v>
      </c>
      <c r="AW92" s="57" t="str">
        <f t="shared" ca="1" si="1"/>
        <v>&gt;=0</v>
      </c>
    </row>
    <row r="93" spans="1:49" x14ac:dyDescent="0.25">
      <c r="A93" s="18">
        <v>4507</v>
      </c>
      <c r="B93" s="19">
        <v>42047</v>
      </c>
      <c r="C93" s="20" t="s">
        <v>337</v>
      </c>
      <c r="D93" s="18" t="s">
        <v>338</v>
      </c>
      <c r="E93" s="20" t="s">
        <v>48</v>
      </c>
      <c r="F93" s="18" t="s">
        <v>339</v>
      </c>
      <c r="G93" s="18" t="s">
        <v>129</v>
      </c>
      <c r="H93" s="21" t="s">
        <v>51</v>
      </c>
      <c r="I93" s="18">
        <v>10</v>
      </c>
      <c r="J93" s="19">
        <v>42046</v>
      </c>
      <c r="K93" s="22">
        <v>42076</v>
      </c>
      <c r="L93" s="23" t="s">
        <v>52</v>
      </c>
      <c r="M93" s="23" t="s">
        <v>53</v>
      </c>
      <c r="N93" s="24" t="s">
        <v>140</v>
      </c>
      <c r="O93" s="18" t="s">
        <v>239</v>
      </c>
      <c r="P93" s="20">
        <v>2304903</v>
      </c>
      <c r="Q93" s="25" t="s">
        <v>240</v>
      </c>
      <c r="R93" s="26" t="s">
        <v>65</v>
      </c>
      <c r="S93" s="20" t="s">
        <v>241</v>
      </c>
      <c r="T93" s="18">
        <v>143</v>
      </c>
      <c r="U93" s="30" t="s">
        <v>283</v>
      </c>
      <c r="V93" s="27" t="s">
        <v>284</v>
      </c>
      <c r="W93" s="19">
        <v>42081</v>
      </c>
      <c r="X93" s="19">
        <v>42086</v>
      </c>
      <c r="Y93" s="22">
        <v>42091</v>
      </c>
      <c r="Z93" s="27"/>
      <c r="AA93" s="28">
        <v>42081</v>
      </c>
      <c r="AB93" s="20" t="s">
        <v>340</v>
      </c>
      <c r="AC93" s="24">
        <v>2042065412</v>
      </c>
      <c r="AD93" s="21"/>
      <c r="AE93" s="18" t="s">
        <v>129</v>
      </c>
      <c r="AF93" s="18">
        <v>58357998</v>
      </c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25" t="s">
        <v>59</v>
      </c>
      <c r="AW93" s="57" t="str">
        <f t="shared" ca="1" si="1"/>
        <v>&gt;=0</v>
      </c>
    </row>
    <row r="94" spans="1:49" x14ac:dyDescent="0.25">
      <c r="A94" s="18">
        <v>4508</v>
      </c>
      <c r="B94" s="19">
        <v>42047</v>
      </c>
      <c r="C94" s="20" t="s">
        <v>341</v>
      </c>
      <c r="D94" s="18" t="s">
        <v>342</v>
      </c>
      <c r="E94" s="20" t="s">
        <v>48</v>
      </c>
      <c r="F94" s="18" t="s">
        <v>339</v>
      </c>
      <c r="G94" s="18" t="s">
        <v>129</v>
      </c>
      <c r="H94" s="21" t="s">
        <v>51</v>
      </c>
      <c r="I94" s="18">
        <v>10</v>
      </c>
      <c r="J94" s="19">
        <v>42046</v>
      </c>
      <c r="K94" s="22">
        <v>42076</v>
      </c>
      <c r="L94" s="23" t="s">
        <v>52</v>
      </c>
      <c r="M94" s="23" t="s">
        <v>53</v>
      </c>
      <c r="N94" s="24" t="s">
        <v>140</v>
      </c>
      <c r="O94" s="18" t="s">
        <v>54</v>
      </c>
      <c r="P94" s="20" t="s">
        <v>152</v>
      </c>
      <c r="Q94" s="25" t="s">
        <v>343</v>
      </c>
      <c r="R94" s="26" t="s">
        <v>65</v>
      </c>
      <c r="S94" s="20" t="s">
        <v>344</v>
      </c>
      <c r="T94" s="18">
        <v>72</v>
      </c>
      <c r="U94" s="25">
        <v>28100</v>
      </c>
      <c r="V94" s="26" t="s">
        <v>58</v>
      </c>
      <c r="W94" s="19">
        <v>42081</v>
      </c>
      <c r="X94" s="19">
        <v>42086</v>
      </c>
      <c r="Y94" s="22">
        <v>42091</v>
      </c>
      <c r="Z94" s="27"/>
      <c r="AA94" s="28">
        <v>42082</v>
      </c>
      <c r="AB94" s="20"/>
      <c r="AC94" s="24">
        <v>4500369477</v>
      </c>
      <c r="AD94" s="21"/>
      <c r="AE94" s="18" t="s">
        <v>129</v>
      </c>
      <c r="AF94" s="18">
        <v>58357998</v>
      </c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25" t="s">
        <v>59</v>
      </c>
      <c r="AW94" s="57" t="str">
        <f t="shared" ca="1" si="1"/>
        <v>&gt;=0</v>
      </c>
    </row>
    <row r="95" spans="1:49" x14ac:dyDescent="0.25">
      <c r="A95" s="18">
        <v>4509</v>
      </c>
      <c r="B95" s="19">
        <v>42047</v>
      </c>
      <c r="C95" s="20" t="s">
        <v>341</v>
      </c>
      <c r="D95" s="18" t="s">
        <v>345</v>
      </c>
      <c r="E95" s="20" t="s">
        <v>48</v>
      </c>
      <c r="F95" s="18" t="s">
        <v>339</v>
      </c>
      <c r="G95" s="18" t="s">
        <v>129</v>
      </c>
      <c r="H95" s="21" t="s">
        <v>51</v>
      </c>
      <c r="I95" s="18">
        <v>10</v>
      </c>
      <c r="J95" s="19">
        <v>42046</v>
      </c>
      <c r="K95" s="22">
        <v>42076</v>
      </c>
      <c r="L95" s="23" t="s">
        <v>52</v>
      </c>
      <c r="M95" s="23" t="s">
        <v>53</v>
      </c>
      <c r="N95" s="24" t="s">
        <v>140</v>
      </c>
      <c r="O95" s="18" t="s">
        <v>54</v>
      </c>
      <c r="P95" s="20" t="s">
        <v>63</v>
      </c>
      <c r="Q95" s="25" t="s">
        <v>346</v>
      </c>
      <c r="R95" s="26" t="s">
        <v>65</v>
      </c>
      <c r="S95" s="20" t="s">
        <v>347</v>
      </c>
      <c r="T95" s="18">
        <v>72</v>
      </c>
      <c r="U95" s="25">
        <v>28100</v>
      </c>
      <c r="V95" s="26" t="s">
        <v>58</v>
      </c>
      <c r="W95" s="19">
        <v>42081</v>
      </c>
      <c r="X95" s="19">
        <v>42086</v>
      </c>
      <c r="Y95" s="22">
        <v>42091</v>
      </c>
      <c r="Z95" s="27"/>
      <c r="AA95" s="28">
        <v>42081</v>
      </c>
      <c r="AB95" s="20"/>
      <c r="AC95" s="24">
        <v>4500369478</v>
      </c>
      <c r="AD95" s="21"/>
      <c r="AE95" s="18" t="s">
        <v>129</v>
      </c>
      <c r="AF95" s="18">
        <v>58357998</v>
      </c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25" t="s">
        <v>59</v>
      </c>
      <c r="AW95" s="57" t="str">
        <f t="shared" ca="1" si="1"/>
        <v>&gt;=0</v>
      </c>
    </row>
    <row r="96" spans="1:49" x14ac:dyDescent="0.25">
      <c r="A96" s="18">
        <v>4510</v>
      </c>
      <c r="B96" s="19">
        <v>42047</v>
      </c>
      <c r="C96" s="20" t="s">
        <v>348</v>
      </c>
      <c r="D96" s="18" t="s">
        <v>349</v>
      </c>
      <c r="E96" s="20" t="s">
        <v>48</v>
      </c>
      <c r="F96" s="18" t="s">
        <v>339</v>
      </c>
      <c r="G96" s="18" t="s">
        <v>129</v>
      </c>
      <c r="H96" s="21" t="s">
        <v>51</v>
      </c>
      <c r="I96" s="18">
        <v>10</v>
      </c>
      <c r="J96" s="19">
        <v>42046</v>
      </c>
      <c r="K96" s="22">
        <v>42076</v>
      </c>
      <c r="L96" s="23" t="s">
        <v>52</v>
      </c>
      <c r="M96" s="23" t="s">
        <v>53</v>
      </c>
      <c r="N96" s="24" t="s">
        <v>140</v>
      </c>
      <c r="O96" s="18" t="s">
        <v>62</v>
      </c>
      <c r="P96" s="20" t="s">
        <v>63</v>
      </c>
      <c r="Q96" s="25" t="s">
        <v>350</v>
      </c>
      <c r="R96" s="26" t="s">
        <v>65</v>
      </c>
      <c r="S96" s="20" t="s">
        <v>351</v>
      </c>
      <c r="T96" s="18">
        <v>72</v>
      </c>
      <c r="U96" s="25">
        <v>28100</v>
      </c>
      <c r="V96" s="26" t="s">
        <v>58</v>
      </c>
      <c r="W96" s="19">
        <v>42081</v>
      </c>
      <c r="X96" s="19">
        <v>42086</v>
      </c>
      <c r="Y96" s="22">
        <v>42091</v>
      </c>
      <c r="Z96" s="27"/>
      <c r="AA96" s="28">
        <v>42080</v>
      </c>
      <c r="AB96" s="20"/>
      <c r="AC96" s="24">
        <v>4500369480</v>
      </c>
      <c r="AD96" s="21"/>
      <c r="AE96" s="18" t="s">
        <v>129</v>
      </c>
      <c r="AF96" s="18">
        <v>58357998</v>
      </c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25" t="s">
        <v>59</v>
      </c>
      <c r="AW96" s="57" t="str">
        <f t="shared" ca="1" si="1"/>
        <v>&gt;=0</v>
      </c>
    </row>
    <row r="97" spans="1:49" x14ac:dyDescent="0.25">
      <c r="A97" s="18">
        <v>4511</v>
      </c>
      <c r="B97" s="19">
        <v>42047</v>
      </c>
      <c r="C97" s="20" t="s">
        <v>348</v>
      </c>
      <c r="D97" s="18" t="s">
        <v>352</v>
      </c>
      <c r="E97" s="20" t="s">
        <v>48</v>
      </c>
      <c r="F97" s="18" t="s">
        <v>339</v>
      </c>
      <c r="G97" s="18" t="s">
        <v>129</v>
      </c>
      <c r="H97" s="21" t="s">
        <v>51</v>
      </c>
      <c r="I97" s="18">
        <v>10</v>
      </c>
      <c r="J97" s="19">
        <v>42046</v>
      </c>
      <c r="K97" s="22">
        <v>42076</v>
      </c>
      <c r="L97" s="23" t="s">
        <v>52</v>
      </c>
      <c r="M97" s="23" t="s">
        <v>53</v>
      </c>
      <c r="N97" s="24" t="s">
        <v>140</v>
      </c>
      <c r="O97" s="18" t="s">
        <v>54</v>
      </c>
      <c r="P97" s="20"/>
      <c r="Q97" s="25" t="s">
        <v>346</v>
      </c>
      <c r="R97" s="26" t="s">
        <v>65</v>
      </c>
      <c r="S97" s="20" t="s">
        <v>347</v>
      </c>
      <c r="T97" s="18">
        <v>72</v>
      </c>
      <c r="U97" s="25">
        <v>28100</v>
      </c>
      <c r="V97" s="26" t="s">
        <v>58</v>
      </c>
      <c r="W97" s="19">
        <v>42081</v>
      </c>
      <c r="X97" s="19">
        <v>42086</v>
      </c>
      <c r="Y97" s="22">
        <v>42091</v>
      </c>
      <c r="Z97" s="27"/>
      <c r="AA97" s="28">
        <v>42082</v>
      </c>
      <c r="AB97" s="20"/>
      <c r="AC97" s="24">
        <v>4500369481</v>
      </c>
      <c r="AD97" s="21"/>
      <c r="AE97" s="18" t="s">
        <v>129</v>
      </c>
      <c r="AF97" s="18">
        <v>58357998</v>
      </c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25" t="s">
        <v>59</v>
      </c>
      <c r="AW97" s="57" t="str">
        <f t="shared" ca="1" si="1"/>
        <v>&gt;=0</v>
      </c>
    </row>
    <row r="98" spans="1:49" x14ac:dyDescent="0.25">
      <c r="A98" s="18">
        <v>4512</v>
      </c>
      <c r="B98" s="19">
        <v>42047</v>
      </c>
      <c r="C98" s="20" t="s">
        <v>348</v>
      </c>
      <c r="D98" s="18" t="s">
        <v>353</v>
      </c>
      <c r="E98" s="20" t="s">
        <v>48</v>
      </c>
      <c r="F98" s="18" t="s">
        <v>339</v>
      </c>
      <c r="G98" s="18" t="s">
        <v>129</v>
      </c>
      <c r="H98" s="21" t="s">
        <v>51</v>
      </c>
      <c r="I98" s="18">
        <v>10</v>
      </c>
      <c r="J98" s="19">
        <v>42046</v>
      </c>
      <c r="K98" s="22">
        <v>42076</v>
      </c>
      <c r="L98" s="23" t="s">
        <v>52</v>
      </c>
      <c r="M98" s="23" t="s">
        <v>53</v>
      </c>
      <c r="N98" s="24" t="s">
        <v>140</v>
      </c>
      <c r="O98" s="18" t="s">
        <v>54</v>
      </c>
      <c r="P98" s="20"/>
      <c r="Q98" s="25" t="s">
        <v>346</v>
      </c>
      <c r="R98" s="26" t="s">
        <v>65</v>
      </c>
      <c r="S98" s="20" t="s">
        <v>347</v>
      </c>
      <c r="T98" s="18">
        <v>72</v>
      </c>
      <c r="U98" s="25">
        <v>28100</v>
      </c>
      <c r="V98" s="26" t="s">
        <v>58</v>
      </c>
      <c r="W98" s="19">
        <v>42081</v>
      </c>
      <c r="X98" s="19">
        <v>42086</v>
      </c>
      <c r="Y98" s="22">
        <v>42091</v>
      </c>
      <c r="Z98" s="27"/>
      <c r="AA98" s="28">
        <v>42082</v>
      </c>
      <c r="AB98" s="20"/>
      <c r="AC98" s="24">
        <v>4500369482</v>
      </c>
      <c r="AD98" s="21"/>
      <c r="AE98" s="18" t="s">
        <v>129</v>
      </c>
      <c r="AF98" s="18">
        <v>58357998</v>
      </c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25" t="s">
        <v>59</v>
      </c>
      <c r="AW98" s="57" t="str">
        <f t="shared" ca="1" si="1"/>
        <v>&gt;=0</v>
      </c>
    </row>
    <row r="99" spans="1:49" x14ac:dyDescent="0.25">
      <c r="A99" s="18">
        <v>4513</v>
      </c>
      <c r="B99" s="19">
        <v>42047</v>
      </c>
      <c r="C99" s="20" t="s">
        <v>348</v>
      </c>
      <c r="D99" s="18" t="s">
        <v>354</v>
      </c>
      <c r="E99" s="20" t="s">
        <v>48</v>
      </c>
      <c r="F99" s="18" t="s">
        <v>339</v>
      </c>
      <c r="G99" s="18" t="s">
        <v>129</v>
      </c>
      <c r="H99" s="21" t="s">
        <v>51</v>
      </c>
      <c r="I99" s="18">
        <v>10</v>
      </c>
      <c r="J99" s="19">
        <v>42046</v>
      </c>
      <c r="K99" s="22">
        <v>42076</v>
      </c>
      <c r="L99" s="23" t="s">
        <v>52</v>
      </c>
      <c r="M99" s="23" t="s">
        <v>53</v>
      </c>
      <c r="N99" s="24" t="s">
        <v>140</v>
      </c>
      <c r="O99" s="18" t="s">
        <v>54</v>
      </c>
      <c r="P99" s="20"/>
      <c r="Q99" s="25" t="s">
        <v>346</v>
      </c>
      <c r="R99" s="26" t="s">
        <v>65</v>
      </c>
      <c r="S99" s="20" t="s">
        <v>347</v>
      </c>
      <c r="T99" s="18">
        <v>72</v>
      </c>
      <c r="U99" s="25">
        <v>28100</v>
      </c>
      <c r="V99" s="26" t="s">
        <v>58</v>
      </c>
      <c r="W99" s="19">
        <v>42081</v>
      </c>
      <c r="X99" s="19">
        <v>42086</v>
      </c>
      <c r="Y99" s="22">
        <v>42091</v>
      </c>
      <c r="Z99" s="27"/>
      <c r="AA99" s="28">
        <v>42082</v>
      </c>
      <c r="AB99" s="20"/>
      <c r="AC99" s="24">
        <v>4500369483</v>
      </c>
      <c r="AD99" s="21"/>
      <c r="AE99" s="18" t="s">
        <v>129</v>
      </c>
      <c r="AF99" s="18">
        <v>58357998</v>
      </c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25" t="s">
        <v>59</v>
      </c>
      <c r="AW99" s="57" t="str">
        <f t="shared" ca="1" si="1"/>
        <v>&gt;=0</v>
      </c>
    </row>
    <row r="100" spans="1:49" x14ac:dyDescent="0.25">
      <c r="A100" s="18">
        <v>4514</v>
      </c>
      <c r="B100" s="19">
        <v>42047</v>
      </c>
      <c r="C100" s="20" t="s">
        <v>355</v>
      </c>
      <c r="D100" s="18" t="s">
        <v>356</v>
      </c>
      <c r="E100" s="20" t="s">
        <v>48</v>
      </c>
      <c r="F100" s="18" t="s">
        <v>339</v>
      </c>
      <c r="G100" s="18" t="s">
        <v>129</v>
      </c>
      <c r="H100" s="21" t="s">
        <v>51</v>
      </c>
      <c r="I100" s="18">
        <v>10</v>
      </c>
      <c r="J100" s="19">
        <v>42046</v>
      </c>
      <c r="K100" s="22">
        <v>42076</v>
      </c>
      <c r="L100" s="23" t="s">
        <v>52</v>
      </c>
      <c r="M100" s="23" t="s">
        <v>53</v>
      </c>
      <c r="N100" s="24" t="s">
        <v>140</v>
      </c>
      <c r="O100" s="18" t="s">
        <v>54</v>
      </c>
      <c r="P100" s="20" t="s">
        <v>63</v>
      </c>
      <c r="Q100" s="25" t="s">
        <v>357</v>
      </c>
      <c r="R100" s="26" t="s">
        <v>65</v>
      </c>
      <c r="S100" s="20" t="s">
        <v>358</v>
      </c>
      <c r="T100" s="18">
        <v>71</v>
      </c>
      <c r="U100" s="25">
        <v>28100</v>
      </c>
      <c r="V100" s="26" t="s">
        <v>58</v>
      </c>
      <c r="W100" s="19">
        <v>42081</v>
      </c>
      <c r="X100" s="19">
        <v>42086</v>
      </c>
      <c r="Y100" s="22">
        <v>42091</v>
      </c>
      <c r="Z100" s="27"/>
      <c r="AA100" s="28">
        <v>42081</v>
      </c>
      <c r="AB100" s="20"/>
      <c r="AC100" s="24">
        <v>4500369493</v>
      </c>
      <c r="AD100" s="21"/>
      <c r="AE100" s="18" t="s">
        <v>129</v>
      </c>
      <c r="AF100" s="18">
        <v>58357998</v>
      </c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25" t="s">
        <v>59</v>
      </c>
      <c r="AW100" s="57" t="str">
        <f t="shared" ca="1" si="1"/>
        <v>&gt;=0</v>
      </c>
    </row>
    <row r="101" spans="1:49" x14ac:dyDescent="0.25">
      <c r="A101" s="18">
        <v>4515</v>
      </c>
      <c r="B101" s="19">
        <v>42047</v>
      </c>
      <c r="C101" s="20" t="s">
        <v>355</v>
      </c>
      <c r="D101" s="18" t="s">
        <v>359</v>
      </c>
      <c r="E101" s="20" t="s">
        <v>48</v>
      </c>
      <c r="F101" s="18" t="s">
        <v>339</v>
      </c>
      <c r="G101" s="18" t="s">
        <v>129</v>
      </c>
      <c r="H101" s="21" t="s">
        <v>51</v>
      </c>
      <c r="I101" s="18">
        <v>10</v>
      </c>
      <c r="J101" s="19">
        <v>42046</v>
      </c>
      <c r="K101" s="22">
        <v>42076</v>
      </c>
      <c r="L101" s="23" t="s">
        <v>52</v>
      </c>
      <c r="M101" s="23" t="s">
        <v>53</v>
      </c>
      <c r="N101" s="24" t="s">
        <v>140</v>
      </c>
      <c r="O101" s="18" t="s">
        <v>54</v>
      </c>
      <c r="P101" s="20" t="s">
        <v>63</v>
      </c>
      <c r="Q101" s="25" t="s">
        <v>240</v>
      </c>
      <c r="R101" s="26" t="s">
        <v>65</v>
      </c>
      <c r="S101" s="20" t="s">
        <v>241</v>
      </c>
      <c r="T101" s="18">
        <v>143</v>
      </c>
      <c r="U101" s="25">
        <v>28100</v>
      </c>
      <c r="V101" s="26" t="s">
        <v>58</v>
      </c>
      <c r="W101" s="19">
        <v>42081</v>
      </c>
      <c r="X101" s="19">
        <v>42086</v>
      </c>
      <c r="Y101" s="22">
        <v>42091</v>
      </c>
      <c r="Z101" s="27"/>
      <c r="AA101" s="28">
        <v>42081</v>
      </c>
      <c r="AB101" s="20"/>
      <c r="AC101" s="24">
        <v>4500369494</v>
      </c>
      <c r="AD101" s="21"/>
      <c r="AE101" s="18" t="s">
        <v>129</v>
      </c>
      <c r="AF101" s="18">
        <v>58357998</v>
      </c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25" t="s">
        <v>59</v>
      </c>
      <c r="AW101" s="57" t="str">
        <f t="shared" ca="1" si="1"/>
        <v>&gt;=0</v>
      </c>
    </row>
    <row r="102" spans="1:49" x14ac:dyDescent="0.25">
      <c r="A102" s="18">
        <v>4516</v>
      </c>
      <c r="B102" s="19">
        <v>42047</v>
      </c>
      <c r="C102" s="20" t="s">
        <v>355</v>
      </c>
      <c r="D102" s="18" t="s">
        <v>360</v>
      </c>
      <c r="E102" s="20" t="s">
        <v>48</v>
      </c>
      <c r="F102" s="18" t="s">
        <v>339</v>
      </c>
      <c r="G102" s="18" t="s">
        <v>129</v>
      </c>
      <c r="H102" s="21" t="s">
        <v>51</v>
      </c>
      <c r="I102" s="18">
        <v>10</v>
      </c>
      <c r="J102" s="19">
        <v>42046</v>
      </c>
      <c r="K102" s="22">
        <v>42076</v>
      </c>
      <c r="L102" s="23" t="s">
        <v>52</v>
      </c>
      <c r="M102" s="23" t="s">
        <v>53</v>
      </c>
      <c r="N102" s="24" t="s">
        <v>140</v>
      </c>
      <c r="O102" s="18" t="s">
        <v>54</v>
      </c>
      <c r="P102" s="20"/>
      <c r="Q102" s="25" t="s">
        <v>240</v>
      </c>
      <c r="R102" s="26" t="s">
        <v>65</v>
      </c>
      <c r="S102" s="20" t="s">
        <v>241</v>
      </c>
      <c r="T102" s="18">
        <v>143</v>
      </c>
      <c r="U102" s="25">
        <v>28100</v>
      </c>
      <c r="V102" s="26" t="s">
        <v>58</v>
      </c>
      <c r="W102" s="19">
        <v>42081</v>
      </c>
      <c r="X102" s="19">
        <v>42086</v>
      </c>
      <c r="Y102" s="22">
        <v>42091</v>
      </c>
      <c r="Z102" s="27"/>
      <c r="AA102" s="28">
        <v>42082</v>
      </c>
      <c r="AB102" s="20"/>
      <c r="AC102" s="24">
        <v>4500369495</v>
      </c>
      <c r="AD102" s="21"/>
      <c r="AE102" s="18" t="s">
        <v>129</v>
      </c>
      <c r="AF102" s="18">
        <v>58357998</v>
      </c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25" t="s">
        <v>59</v>
      </c>
      <c r="AW102" s="57" t="str">
        <f t="shared" ca="1" si="1"/>
        <v>&gt;=0</v>
      </c>
    </row>
    <row r="103" spans="1:49" x14ac:dyDescent="0.25">
      <c r="A103" s="18">
        <v>4517</v>
      </c>
      <c r="B103" s="19">
        <v>42047</v>
      </c>
      <c r="C103" s="20" t="s">
        <v>355</v>
      </c>
      <c r="D103" s="18" t="s">
        <v>361</v>
      </c>
      <c r="E103" s="20" t="s">
        <v>48</v>
      </c>
      <c r="F103" s="18" t="s">
        <v>339</v>
      </c>
      <c r="G103" s="18" t="s">
        <v>129</v>
      </c>
      <c r="H103" s="21" t="s">
        <v>51</v>
      </c>
      <c r="I103" s="18">
        <v>10</v>
      </c>
      <c r="J103" s="19">
        <v>42046</v>
      </c>
      <c r="K103" s="22">
        <v>42076</v>
      </c>
      <c r="L103" s="23" t="s">
        <v>52</v>
      </c>
      <c r="M103" s="23" t="s">
        <v>53</v>
      </c>
      <c r="N103" s="24" t="s">
        <v>140</v>
      </c>
      <c r="O103" s="18" t="s">
        <v>54</v>
      </c>
      <c r="P103" s="20"/>
      <c r="Q103" s="25" t="s">
        <v>240</v>
      </c>
      <c r="R103" s="26" t="s">
        <v>65</v>
      </c>
      <c r="S103" s="20" t="s">
        <v>241</v>
      </c>
      <c r="T103" s="18">
        <v>143</v>
      </c>
      <c r="U103" s="25">
        <v>28100</v>
      </c>
      <c r="V103" s="26" t="s">
        <v>58</v>
      </c>
      <c r="W103" s="19">
        <v>42081</v>
      </c>
      <c r="X103" s="19">
        <v>42086</v>
      </c>
      <c r="Y103" s="22">
        <v>42091</v>
      </c>
      <c r="Z103" s="27"/>
      <c r="AA103" s="28">
        <v>42082</v>
      </c>
      <c r="AB103" s="20"/>
      <c r="AC103" s="24">
        <v>4500369496</v>
      </c>
      <c r="AD103" s="21"/>
      <c r="AE103" s="18" t="s">
        <v>129</v>
      </c>
      <c r="AF103" s="18">
        <v>58357998</v>
      </c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25" t="s">
        <v>59</v>
      </c>
      <c r="AW103" s="57" t="str">
        <f t="shared" ca="1" si="1"/>
        <v>&gt;=0</v>
      </c>
    </row>
    <row r="104" spans="1:49" ht="30" x14ac:dyDescent="0.25">
      <c r="A104" s="18">
        <v>4518</v>
      </c>
      <c r="B104" s="19">
        <v>42047</v>
      </c>
      <c r="C104" s="20" t="s">
        <v>355</v>
      </c>
      <c r="D104" s="18" t="s">
        <v>362</v>
      </c>
      <c r="E104" s="20" t="s">
        <v>48</v>
      </c>
      <c r="F104" s="18" t="s">
        <v>339</v>
      </c>
      <c r="G104" s="18" t="s">
        <v>129</v>
      </c>
      <c r="H104" s="21" t="s">
        <v>51</v>
      </c>
      <c r="I104" s="18">
        <v>10</v>
      </c>
      <c r="J104" s="19">
        <v>42046</v>
      </c>
      <c r="K104" s="22">
        <v>42076</v>
      </c>
      <c r="L104" s="23" t="s">
        <v>52</v>
      </c>
      <c r="M104" s="23" t="s">
        <v>53</v>
      </c>
      <c r="N104" s="24" t="s">
        <v>140</v>
      </c>
      <c r="O104" s="18" t="s">
        <v>239</v>
      </c>
      <c r="P104" s="20">
        <v>2146692</v>
      </c>
      <c r="Q104" s="25" t="s">
        <v>363</v>
      </c>
      <c r="R104" s="26" t="s">
        <v>65</v>
      </c>
      <c r="S104" s="20" t="s">
        <v>364</v>
      </c>
      <c r="T104" s="18">
        <v>89</v>
      </c>
      <c r="U104" s="25">
        <v>42000</v>
      </c>
      <c r="V104" s="26" t="s">
        <v>365</v>
      </c>
      <c r="W104" s="19">
        <v>42081</v>
      </c>
      <c r="X104" s="19">
        <v>42086</v>
      </c>
      <c r="Y104" s="22">
        <v>42091</v>
      </c>
      <c r="Z104" s="27"/>
      <c r="AA104" s="28">
        <v>42087</v>
      </c>
      <c r="AB104" s="20" t="s">
        <v>366</v>
      </c>
      <c r="AC104" s="24">
        <v>2042065709</v>
      </c>
      <c r="AD104" s="21"/>
      <c r="AE104" s="18" t="s">
        <v>129</v>
      </c>
      <c r="AF104" s="18">
        <v>58357998</v>
      </c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25" t="s">
        <v>59</v>
      </c>
      <c r="AW104" s="57" t="str">
        <f t="shared" ca="1" si="1"/>
        <v>&lt;0</v>
      </c>
    </row>
    <row r="105" spans="1:49" x14ac:dyDescent="0.25">
      <c r="A105" s="18">
        <v>4519</v>
      </c>
      <c r="B105" s="19">
        <v>42047</v>
      </c>
      <c r="C105" s="20" t="s">
        <v>355</v>
      </c>
      <c r="D105" s="18" t="s">
        <v>367</v>
      </c>
      <c r="E105" s="20" t="s">
        <v>48</v>
      </c>
      <c r="F105" s="18" t="s">
        <v>339</v>
      </c>
      <c r="G105" s="18" t="s">
        <v>129</v>
      </c>
      <c r="H105" s="21" t="s">
        <v>51</v>
      </c>
      <c r="I105" s="18">
        <v>10</v>
      </c>
      <c r="J105" s="19">
        <v>42046</v>
      </c>
      <c r="K105" s="22">
        <v>42076</v>
      </c>
      <c r="L105" s="23" t="s">
        <v>52</v>
      </c>
      <c r="M105" s="23" t="s">
        <v>53</v>
      </c>
      <c r="N105" s="24" t="s">
        <v>140</v>
      </c>
      <c r="O105" s="18" t="s">
        <v>54</v>
      </c>
      <c r="P105" s="20" t="s">
        <v>63</v>
      </c>
      <c r="Q105" s="25" t="s">
        <v>363</v>
      </c>
      <c r="R105" s="26" t="s">
        <v>65</v>
      </c>
      <c r="S105" s="20" t="s">
        <v>364</v>
      </c>
      <c r="T105" s="18">
        <v>89</v>
      </c>
      <c r="U105" s="25">
        <v>28100</v>
      </c>
      <c r="V105" s="26" t="s">
        <v>58</v>
      </c>
      <c r="W105" s="19">
        <v>42081</v>
      </c>
      <c r="X105" s="19">
        <v>42086</v>
      </c>
      <c r="Y105" s="22">
        <v>42091</v>
      </c>
      <c r="Z105" s="27"/>
      <c r="AA105" s="28">
        <v>42081</v>
      </c>
      <c r="AB105" s="20"/>
      <c r="AC105" s="24">
        <v>4500369497</v>
      </c>
      <c r="AD105" s="21"/>
      <c r="AE105" s="18" t="s">
        <v>129</v>
      </c>
      <c r="AF105" s="18">
        <v>58357998</v>
      </c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25" t="s">
        <v>59</v>
      </c>
      <c r="AW105" s="57" t="str">
        <f t="shared" ca="1" si="1"/>
        <v>&gt;=0</v>
      </c>
    </row>
    <row r="106" spans="1:49" x14ac:dyDescent="0.25">
      <c r="A106" s="18">
        <v>4520</v>
      </c>
      <c r="B106" s="19">
        <v>42047</v>
      </c>
      <c r="C106" s="20">
        <v>4500358605</v>
      </c>
      <c r="D106" s="18" t="s">
        <v>368</v>
      </c>
      <c r="E106" s="20" t="s">
        <v>48</v>
      </c>
      <c r="F106" s="18" t="s">
        <v>339</v>
      </c>
      <c r="G106" s="18" t="s">
        <v>129</v>
      </c>
      <c r="H106" s="21" t="s">
        <v>51</v>
      </c>
      <c r="I106" s="18">
        <v>10</v>
      </c>
      <c r="J106" s="19">
        <v>42046</v>
      </c>
      <c r="K106" s="22">
        <v>42076</v>
      </c>
      <c r="L106" s="23" t="s">
        <v>52</v>
      </c>
      <c r="M106" s="23" t="s">
        <v>53</v>
      </c>
      <c r="N106" s="24" t="s">
        <v>140</v>
      </c>
      <c r="O106" s="18" t="s">
        <v>54</v>
      </c>
      <c r="P106" s="20"/>
      <c r="Q106" s="25" t="s">
        <v>363</v>
      </c>
      <c r="R106" s="26" t="s">
        <v>65</v>
      </c>
      <c r="S106" s="20" t="s">
        <v>364</v>
      </c>
      <c r="T106" s="18">
        <v>89</v>
      </c>
      <c r="U106" s="25">
        <v>28100</v>
      </c>
      <c r="V106" s="26" t="s">
        <v>58</v>
      </c>
      <c r="W106" s="19">
        <v>42081</v>
      </c>
      <c r="X106" s="19">
        <v>42086</v>
      </c>
      <c r="Y106" s="22">
        <v>42091</v>
      </c>
      <c r="Z106" s="27"/>
      <c r="AA106" s="28">
        <v>42081</v>
      </c>
      <c r="AB106" s="20"/>
      <c r="AC106" s="24">
        <v>4500369723</v>
      </c>
      <c r="AD106" s="21"/>
      <c r="AE106" s="18" t="s">
        <v>129</v>
      </c>
      <c r="AF106" s="18">
        <v>58357998</v>
      </c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25" t="s">
        <v>59</v>
      </c>
      <c r="AW106" s="57" t="str">
        <f t="shared" ca="1" si="1"/>
        <v>&gt;=0</v>
      </c>
    </row>
    <row r="107" spans="1:49" ht="45" x14ac:dyDescent="0.25">
      <c r="A107" s="18">
        <v>4521</v>
      </c>
      <c r="B107" s="19">
        <v>42047</v>
      </c>
      <c r="C107" s="20" t="s">
        <v>369</v>
      </c>
      <c r="D107" s="18" t="s">
        <v>370</v>
      </c>
      <c r="E107" s="20" t="s">
        <v>48</v>
      </c>
      <c r="F107" s="18" t="s">
        <v>339</v>
      </c>
      <c r="G107" s="18" t="s">
        <v>129</v>
      </c>
      <c r="H107" s="21" t="s">
        <v>51</v>
      </c>
      <c r="I107" s="18">
        <v>10</v>
      </c>
      <c r="J107" s="19">
        <v>42046</v>
      </c>
      <c r="K107" s="22">
        <v>42076</v>
      </c>
      <c r="L107" s="23" t="s">
        <v>53</v>
      </c>
      <c r="M107" s="23" t="s">
        <v>53</v>
      </c>
      <c r="N107" s="24" t="s">
        <v>156</v>
      </c>
      <c r="O107" s="18" t="s">
        <v>239</v>
      </c>
      <c r="P107" s="20">
        <v>2330555</v>
      </c>
      <c r="Q107" s="25" t="s">
        <v>371</v>
      </c>
      <c r="R107" s="26" t="s">
        <v>56</v>
      </c>
      <c r="S107" s="20" t="s">
        <v>372</v>
      </c>
      <c r="T107" s="18">
        <v>54</v>
      </c>
      <c r="U107" s="25">
        <v>42160</v>
      </c>
      <c r="V107" s="26" t="s">
        <v>242</v>
      </c>
      <c r="W107" s="19">
        <v>42081</v>
      </c>
      <c r="X107" s="19">
        <v>42086</v>
      </c>
      <c r="Y107" s="22">
        <v>42091</v>
      </c>
      <c r="Z107" s="27"/>
      <c r="AA107" s="28">
        <v>42082</v>
      </c>
      <c r="AB107" s="20" t="s">
        <v>373</v>
      </c>
      <c r="AC107" s="24">
        <v>2042065414</v>
      </c>
      <c r="AD107" s="21"/>
      <c r="AE107" s="18" t="s">
        <v>129</v>
      </c>
      <c r="AF107" s="18">
        <v>58357980</v>
      </c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25" t="s">
        <v>59</v>
      </c>
      <c r="AW107" s="57" t="str">
        <f t="shared" ca="1" si="1"/>
        <v>&gt;=0</v>
      </c>
    </row>
    <row r="108" spans="1:49" x14ac:dyDescent="0.25">
      <c r="A108" s="18">
        <v>4522</v>
      </c>
      <c r="B108" s="19">
        <v>42047</v>
      </c>
      <c r="C108" s="20" t="s">
        <v>369</v>
      </c>
      <c r="D108" s="18" t="s">
        <v>374</v>
      </c>
      <c r="E108" s="20" t="s">
        <v>48</v>
      </c>
      <c r="F108" s="18" t="s">
        <v>339</v>
      </c>
      <c r="G108" s="18" t="s">
        <v>129</v>
      </c>
      <c r="H108" s="21" t="s">
        <v>51</v>
      </c>
      <c r="I108" s="18">
        <v>10</v>
      </c>
      <c r="J108" s="19">
        <v>42046</v>
      </c>
      <c r="K108" s="22">
        <v>42076</v>
      </c>
      <c r="L108" s="23" t="s">
        <v>52</v>
      </c>
      <c r="M108" s="23" t="s">
        <v>53</v>
      </c>
      <c r="N108" s="24" t="s">
        <v>156</v>
      </c>
      <c r="O108" s="18" t="s">
        <v>54</v>
      </c>
      <c r="P108" s="20"/>
      <c r="Q108" s="25" t="s">
        <v>371</v>
      </c>
      <c r="R108" s="26" t="s">
        <v>56</v>
      </c>
      <c r="S108" s="20" t="s">
        <v>372</v>
      </c>
      <c r="T108" s="18">
        <v>54</v>
      </c>
      <c r="U108" s="25">
        <v>28100</v>
      </c>
      <c r="V108" s="26" t="s">
        <v>58</v>
      </c>
      <c r="W108" s="19">
        <v>42081</v>
      </c>
      <c r="X108" s="19">
        <v>42086</v>
      </c>
      <c r="Y108" s="22">
        <v>42091</v>
      </c>
      <c r="Z108" s="27"/>
      <c r="AA108" s="28">
        <v>42083</v>
      </c>
      <c r="AB108" s="20"/>
      <c r="AC108" s="24">
        <v>4500369714</v>
      </c>
      <c r="AD108" s="21"/>
      <c r="AE108" s="18" t="s">
        <v>129</v>
      </c>
      <c r="AF108" s="18">
        <v>58357980</v>
      </c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25" t="s">
        <v>59</v>
      </c>
      <c r="AW108" s="57" t="str">
        <f t="shared" ca="1" si="1"/>
        <v>&lt;0</v>
      </c>
    </row>
    <row r="109" spans="1:49" x14ac:dyDescent="0.25">
      <c r="A109" s="18">
        <v>4523</v>
      </c>
      <c r="B109" s="19">
        <v>42047</v>
      </c>
      <c r="C109" s="20" t="s">
        <v>375</v>
      </c>
      <c r="D109" s="18" t="s">
        <v>376</v>
      </c>
      <c r="E109" s="20" t="s">
        <v>48</v>
      </c>
      <c r="F109" s="18" t="s">
        <v>339</v>
      </c>
      <c r="G109" s="18" t="s">
        <v>129</v>
      </c>
      <c r="H109" s="21" t="s">
        <v>51</v>
      </c>
      <c r="I109" s="18">
        <v>10</v>
      </c>
      <c r="J109" s="19">
        <v>42046</v>
      </c>
      <c r="K109" s="22">
        <v>42076</v>
      </c>
      <c r="L109" s="23" t="s">
        <v>52</v>
      </c>
      <c r="M109" s="23" t="s">
        <v>53</v>
      </c>
      <c r="N109" s="24" t="s">
        <v>156</v>
      </c>
      <c r="O109" s="18" t="s">
        <v>62</v>
      </c>
      <c r="P109" s="20"/>
      <c r="Q109" s="25" t="e">
        <v>#N/A</v>
      </c>
      <c r="R109" s="26" t="e">
        <v>#N/A</v>
      </c>
      <c r="S109" s="20" t="s">
        <v>377</v>
      </c>
      <c r="T109" s="18" t="s">
        <v>269</v>
      </c>
      <c r="U109" s="25">
        <v>28100</v>
      </c>
      <c r="V109" s="26" t="s">
        <v>58</v>
      </c>
      <c r="W109" s="19">
        <v>42081</v>
      </c>
      <c r="X109" s="19">
        <v>42086</v>
      </c>
      <c r="Y109" s="22">
        <v>42091</v>
      </c>
      <c r="Z109" s="27"/>
      <c r="AA109" s="28">
        <v>42081</v>
      </c>
      <c r="AB109" s="20"/>
      <c r="AC109" s="24">
        <v>4500369500</v>
      </c>
      <c r="AD109" s="21"/>
      <c r="AE109" s="18" t="s">
        <v>129</v>
      </c>
      <c r="AF109" s="18">
        <v>58357980</v>
      </c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25" t="s">
        <v>59</v>
      </c>
      <c r="AW109" s="57" t="str">
        <f t="shared" ca="1" si="1"/>
        <v>&gt;=0</v>
      </c>
    </row>
    <row r="110" spans="1:49" x14ac:dyDescent="0.25">
      <c r="A110" s="18">
        <v>4524</v>
      </c>
      <c r="B110" s="19">
        <v>42047</v>
      </c>
      <c r="C110" s="20" t="s">
        <v>375</v>
      </c>
      <c r="D110" s="18" t="s">
        <v>378</v>
      </c>
      <c r="E110" s="20" t="s">
        <v>48</v>
      </c>
      <c r="F110" s="18" t="s">
        <v>339</v>
      </c>
      <c r="G110" s="18" t="s">
        <v>129</v>
      </c>
      <c r="H110" s="21" t="s">
        <v>51</v>
      </c>
      <c r="I110" s="18">
        <v>10</v>
      </c>
      <c r="J110" s="19">
        <v>42046</v>
      </c>
      <c r="K110" s="22">
        <v>42076</v>
      </c>
      <c r="L110" s="23" t="s">
        <v>52</v>
      </c>
      <c r="M110" s="23" t="s">
        <v>53</v>
      </c>
      <c r="N110" s="24" t="s">
        <v>156</v>
      </c>
      <c r="O110" s="18" t="s">
        <v>62</v>
      </c>
      <c r="P110" s="20"/>
      <c r="Q110" s="25" t="e">
        <v>#N/A</v>
      </c>
      <c r="R110" s="26" t="e">
        <v>#N/A</v>
      </c>
      <c r="S110" s="20" t="s">
        <v>379</v>
      </c>
      <c r="T110" s="18" t="s">
        <v>269</v>
      </c>
      <c r="U110" s="25">
        <v>28100</v>
      </c>
      <c r="V110" s="26" t="s">
        <v>58</v>
      </c>
      <c r="W110" s="19">
        <v>42081</v>
      </c>
      <c r="X110" s="19">
        <v>42086</v>
      </c>
      <c r="Y110" s="22">
        <v>42091</v>
      </c>
      <c r="Z110" s="27"/>
      <c r="AA110" s="28">
        <v>42082</v>
      </c>
      <c r="AB110" s="20"/>
      <c r="AC110" s="24">
        <v>4500369501</v>
      </c>
      <c r="AD110" s="21"/>
      <c r="AE110" s="18" t="s">
        <v>129</v>
      </c>
      <c r="AF110" s="18">
        <v>58357980</v>
      </c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25" t="s">
        <v>59</v>
      </c>
      <c r="AW110" s="57" t="str">
        <f t="shared" ca="1" si="1"/>
        <v>&gt;=0</v>
      </c>
    </row>
    <row r="111" spans="1:49" x14ac:dyDescent="0.25">
      <c r="A111" s="18">
        <v>4525</v>
      </c>
      <c r="B111" s="19">
        <v>42047</v>
      </c>
      <c r="C111" s="20" t="s">
        <v>380</v>
      </c>
      <c r="D111" s="18" t="s">
        <v>381</v>
      </c>
      <c r="E111" s="20" t="s">
        <v>48</v>
      </c>
      <c r="F111" s="18" t="s">
        <v>339</v>
      </c>
      <c r="G111" s="18" t="s">
        <v>129</v>
      </c>
      <c r="H111" s="21" t="s">
        <v>51</v>
      </c>
      <c r="I111" s="18">
        <v>10</v>
      </c>
      <c r="J111" s="19">
        <v>42046</v>
      </c>
      <c r="K111" s="22">
        <v>42076</v>
      </c>
      <c r="L111" s="23" t="s">
        <v>52</v>
      </c>
      <c r="M111" s="23" t="s">
        <v>53</v>
      </c>
      <c r="N111" s="24" t="s">
        <v>156</v>
      </c>
      <c r="O111" s="18" t="s">
        <v>267</v>
      </c>
      <c r="P111" s="20" t="s">
        <v>63</v>
      </c>
      <c r="Q111" s="25" t="e">
        <v>#N/A</v>
      </c>
      <c r="R111" s="26" t="e">
        <v>#N/A</v>
      </c>
      <c r="S111" s="20" t="s">
        <v>268</v>
      </c>
      <c r="T111" s="18" t="s">
        <v>269</v>
      </c>
      <c r="U111" s="25">
        <v>28100</v>
      </c>
      <c r="V111" s="26" t="s">
        <v>58</v>
      </c>
      <c r="W111" s="19">
        <v>42081</v>
      </c>
      <c r="X111" s="19">
        <v>42086</v>
      </c>
      <c r="Y111" s="22">
        <v>42091</v>
      </c>
      <c r="Z111" s="27"/>
      <c r="AA111" s="28">
        <v>42080</v>
      </c>
      <c r="AB111" s="20"/>
      <c r="AC111" s="24">
        <v>4500369502</v>
      </c>
      <c r="AD111" s="21"/>
      <c r="AE111" s="18" t="s">
        <v>129</v>
      </c>
      <c r="AF111" s="18">
        <v>58357980</v>
      </c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25" t="s">
        <v>59</v>
      </c>
      <c r="AW111" s="57" t="str">
        <f t="shared" ca="1" si="1"/>
        <v>&gt;=0</v>
      </c>
    </row>
    <row r="112" spans="1:49" x14ac:dyDescent="0.25">
      <c r="A112" s="18">
        <v>4526</v>
      </c>
      <c r="B112" s="19">
        <v>42047</v>
      </c>
      <c r="C112" s="20" t="s">
        <v>380</v>
      </c>
      <c r="D112" s="18" t="s">
        <v>382</v>
      </c>
      <c r="E112" s="20" t="s">
        <v>48</v>
      </c>
      <c r="F112" s="18" t="s">
        <v>339</v>
      </c>
      <c r="G112" s="18" t="s">
        <v>129</v>
      </c>
      <c r="H112" s="21" t="s">
        <v>51</v>
      </c>
      <c r="I112" s="18">
        <v>10</v>
      </c>
      <c r="J112" s="19">
        <v>42046</v>
      </c>
      <c r="K112" s="22">
        <v>42076</v>
      </c>
      <c r="L112" s="23" t="s">
        <v>52</v>
      </c>
      <c r="M112" s="23" t="s">
        <v>53</v>
      </c>
      <c r="N112" s="24" t="s">
        <v>156</v>
      </c>
      <c r="O112" s="18" t="s">
        <v>267</v>
      </c>
      <c r="P112" s="20" t="s">
        <v>63</v>
      </c>
      <c r="Q112" s="25" t="e">
        <v>#N/A</v>
      </c>
      <c r="R112" s="26" t="e">
        <v>#N/A</v>
      </c>
      <c r="S112" s="20" t="s">
        <v>268</v>
      </c>
      <c r="T112" s="18" t="s">
        <v>269</v>
      </c>
      <c r="U112" s="25">
        <v>28100</v>
      </c>
      <c r="V112" s="26" t="s">
        <v>58</v>
      </c>
      <c r="W112" s="19">
        <v>42081</v>
      </c>
      <c r="X112" s="19">
        <v>42086</v>
      </c>
      <c r="Y112" s="22">
        <v>42091</v>
      </c>
      <c r="Z112" s="27"/>
      <c r="AA112" s="28">
        <v>42080</v>
      </c>
      <c r="AB112" s="20"/>
      <c r="AC112" s="24">
        <v>4500369503</v>
      </c>
      <c r="AD112" s="21"/>
      <c r="AE112" s="18" t="s">
        <v>129</v>
      </c>
      <c r="AF112" s="18">
        <v>58357980</v>
      </c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25" t="s">
        <v>59</v>
      </c>
      <c r="AW112" s="57" t="str">
        <f t="shared" ca="1" si="1"/>
        <v>&gt;=0</v>
      </c>
    </row>
    <row r="113" spans="1:49" x14ac:dyDescent="0.25">
      <c r="A113" s="18">
        <v>4527</v>
      </c>
      <c r="B113" s="19">
        <v>42047</v>
      </c>
      <c r="C113" s="20">
        <v>4500349259</v>
      </c>
      <c r="D113" s="18" t="s">
        <v>383</v>
      </c>
      <c r="E113" s="20" t="s">
        <v>48</v>
      </c>
      <c r="F113" s="18" t="s">
        <v>339</v>
      </c>
      <c r="G113" s="18" t="s">
        <v>129</v>
      </c>
      <c r="H113" s="21" t="s">
        <v>51</v>
      </c>
      <c r="I113" s="18">
        <v>10</v>
      </c>
      <c r="J113" s="19">
        <v>42046</v>
      </c>
      <c r="K113" s="22">
        <v>42076</v>
      </c>
      <c r="L113" s="23" t="s">
        <v>52</v>
      </c>
      <c r="M113" s="23" t="s">
        <v>53</v>
      </c>
      <c r="N113" s="24" t="s">
        <v>156</v>
      </c>
      <c r="O113" s="18" t="s">
        <v>62</v>
      </c>
      <c r="P113" s="20" t="s">
        <v>63</v>
      </c>
      <c r="Q113" s="25" t="e">
        <v>#N/A</v>
      </c>
      <c r="R113" s="26" t="e">
        <v>#N/A</v>
      </c>
      <c r="S113" s="20" t="s">
        <v>268</v>
      </c>
      <c r="T113" s="18" t="s">
        <v>269</v>
      </c>
      <c r="U113" s="25">
        <v>28100</v>
      </c>
      <c r="V113" s="26" t="s">
        <v>58</v>
      </c>
      <c r="W113" s="19">
        <v>42081</v>
      </c>
      <c r="X113" s="19">
        <v>42086</v>
      </c>
      <c r="Y113" s="22">
        <v>42091</v>
      </c>
      <c r="Z113" s="27"/>
      <c r="AA113" s="28">
        <v>42080</v>
      </c>
      <c r="AB113" s="20"/>
      <c r="AC113" s="24">
        <v>4500369504</v>
      </c>
      <c r="AD113" s="21"/>
      <c r="AE113" s="18" t="s">
        <v>129</v>
      </c>
      <c r="AF113" s="18">
        <v>58357980</v>
      </c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25" t="s">
        <v>59</v>
      </c>
      <c r="AW113" s="57" t="str">
        <f t="shared" ca="1" si="1"/>
        <v>&gt;=0</v>
      </c>
    </row>
    <row r="114" spans="1:49" x14ac:dyDescent="0.25">
      <c r="A114" s="18">
        <v>4528</v>
      </c>
      <c r="B114" s="19">
        <v>42047</v>
      </c>
      <c r="C114" s="20" t="s">
        <v>380</v>
      </c>
      <c r="D114" s="18" t="s">
        <v>384</v>
      </c>
      <c r="E114" s="20" t="s">
        <v>48</v>
      </c>
      <c r="F114" s="18" t="s">
        <v>339</v>
      </c>
      <c r="G114" s="18" t="s">
        <v>129</v>
      </c>
      <c r="H114" s="21" t="s">
        <v>51</v>
      </c>
      <c r="I114" s="18">
        <v>10</v>
      </c>
      <c r="J114" s="19">
        <v>42046</v>
      </c>
      <c r="K114" s="22">
        <v>42076</v>
      </c>
      <c r="L114" s="23" t="s">
        <v>52</v>
      </c>
      <c r="M114" s="23" t="s">
        <v>53</v>
      </c>
      <c r="N114" s="24" t="s">
        <v>156</v>
      </c>
      <c r="O114" s="18" t="s">
        <v>385</v>
      </c>
      <c r="P114" s="20" t="s">
        <v>63</v>
      </c>
      <c r="Q114" s="25" t="e">
        <v>#N/A</v>
      </c>
      <c r="R114" s="26" t="e">
        <v>#N/A</v>
      </c>
      <c r="S114" s="20" t="s">
        <v>268</v>
      </c>
      <c r="T114" s="18" t="s">
        <v>269</v>
      </c>
      <c r="U114" s="25">
        <v>28100</v>
      </c>
      <c r="V114" s="26" t="s">
        <v>58</v>
      </c>
      <c r="W114" s="19">
        <v>42081</v>
      </c>
      <c r="X114" s="19">
        <v>42086</v>
      </c>
      <c r="Y114" s="22">
        <v>42091</v>
      </c>
      <c r="Z114" s="27"/>
      <c r="AA114" s="28">
        <v>42080</v>
      </c>
      <c r="AB114" s="20"/>
      <c r="AC114" s="24">
        <v>4500369505</v>
      </c>
      <c r="AD114" s="21"/>
      <c r="AE114" s="18" t="s">
        <v>129</v>
      </c>
      <c r="AF114" s="18">
        <v>58357980</v>
      </c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25" t="s">
        <v>59</v>
      </c>
      <c r="AW114" s="57" t="str">
        <f t="shared" ca="1" si="1"/>
        <v>&gt;=0</v>
      </c>
    </row>
    <row r="115" spans="1:49" ht="30" x14ac:dyDescent="0.25">
      <c r="A115" s="18">
        <v>4529</v>
      </c>
      <c r="B115" s="19">
        <v>42047</v>
      </c>
      <c r="C115" s="20" t="s">
        <v>386</v>
      </c>
      <c r="D115" s="18" t="s">
        <v>387</v>
      </c>
      <c r="E115" s="20" t="s">
        <v>48</v>
      </c>
      <c r="F115" s="18" t="s">
        <v>339</v>
      </c>
      <c r="G115" s="18" t="s">
        <v>129</v>
      </c>
      <c r="H115" s="21" t="s">
        <v>51</v>
      </c>
      <c r="I115" s="18">
        <v>10</v>
      </c>
      <c r="J115" s="19">
        <v>42046</v>
      </c>
      <c r="K115" s="22">
        <v>42076</v>
      </c>
      <c r="L115" s="23" t="s">
        <v>52</v>
      </c>
      <c r="M115" s="23" t="s">
        <v>53</v>
      </c>
      <c r="N115" s="24" t="s">
        <v>156</v>
      </c>
      <c r="O115" s="18" t="s">
        <v>385</v>
      </c>
      <c r="P115" s="20" t="s">
        <v>63</v>
      </c>
      <c r="Q115" s="25" t="e">
        <v>#N/A</v>
      </c>
      <c r="R115" s="26" t="e">
        <v>#N/A</v>
      </c>
      <c r="S115" s="20" t="s">
        <v>268</v>
      </c>
      <c r="T115" s="18" t="s">
        <v>269</v>
      </c>
      <c r="U115" s="25">
        <v>28100</v>
      </c>
      <c r="V115" s="26" t="s">
        <v>58</v>
      </c>
      <c r="W115" s="19">
        <v>42081</v>
      </c>
      <c r="X115" s="19">
        <v>42086</v>
      </c>
      <c r="Y115" s="22">
        <v>42091</v>
      </c>
      <c r="Z115" s="27"/>
      <c r="AA115" s="28">
        <v>42080</v>
      </c>
      <c r="AB115" s="20"/>
      <c r="AC115" s="24" t="s">
        <v>388</v>
      </c>
      <c r="AD115" s="21"/>
      <c r="AE115" s="18" t="s">
        <v>129</v>
      </c>
      <c r="AF115" s="18">
        <v>58357980</v>
      </c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25" t="s">
        <v>59</v>
      </c>
      <c r="AW115" s="57" t="str">
        <f t="shared" ca="1" si="1"/>
        <v>&gt;=0</v>
      </c>
    </row>
    <row r="116" spans="1:49" x14ac:dyDescent="0.25">
      <c r="A116" s="18">
        <v>4530</v>
      </c>
      <c r="B116" s="19">
        <v>42047</v>
      </c>
      <c r="C116" s="20" t="s">
        <v>386</v>
      </c>
      <c r="D116" s="18" t="s">
        <v>389</v>
      </c>
      <c r="E116" s="20" t="s">
        <v>48</v>
      </c>
      <c r="F116" s="18" t="s">
        <v>339</v>
      </c>
      <c r="G116" s="18" t="s">
        <v>129</v>
      </c>
      <c r="H116" s="21" t="s">
        <v>51</v>
      </c>
      <c r="I116" s="18">
        <v>10</v>
      </c>
      <c r="J116" s="19">
        <v>42046</v>
      </c>
      <c r="K116" s="22">
        <v>42076</v>
      </c>
      <c r="L116" s="23" t="s">
        <v>52</v>
      </c>
      <c r="M116" s="23" t="s">
        <v>53</v>
      </c>
      <c r="N116" s="24" t="s">
        <v>156</v>
      </c>
      <c r="O116" s="18" t="s">
        <v>385</v>
      </c>
      <c r="P116" s="20" t="s">
        <v>63</v>
      </c>
      <c r="Q116" s="25" t="e">
        <v>#N/A</v>
      </c>
      <c r="R116" s="26" t="e">
        <v>#N/A</v>
      </c>
      <c r="S116" s="20" t="s">
        <v>268</v>
      </c>
      <c r="T116" s="18" t="s">
        <v>269</v>
      </c>
      <c r="U116" s="25">
        <v>28100</v>
      </c>
      <c r="V116" s="26" t="s">
        <v>58</v>
      </c>
      <c r="W116" s="19">
        <v>42081</v>
      </c>
      <c r="X116" s="19">
        <v>42086</v>
      </c>
      <c r="Y116" s="22">
        <v>42091</v>
      </c>
      <c r="Z116" s="27"/>
      <c r="AA116" s="28">
        <v>42080</v>
      </c>
      <c r="AB116" s="20"/>
      <c r="AC116" s="24">
        <v>4500369508</v>
      </c>
      <c r="AD116" s="21"/>
      <c r="AE116" s="18" t="s">
        <v>129</v>
      </c>
      <c r="AF116" s="18">
        <v>58357980</v>
      </c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25" t="s">
        <v>59</v>
      </c>
      <c r="AW116" s="57" t="str">
        <f t="shared" ca="1" si="1"/>
        <v>&gt;=0</v>
      </c>
    </row>
    <row r="117" spans="1:49" x14ac:dyDescent="0.25">
      <c r="A117" s="18">
        <v>4531</v>
      </c>
      <c r="B117" s="19">
        <v>42047</v>
      </c>
      <c r="C117" s="20" t="s">
        <v>386</v>
      </c>
      <c r="D117" s="18" t="s">
        <v>390</v>
      </c>
      <c r="E117" s="20" t="s">
        <v>48</v>
      </c>
      <c r="F117" s="18" t="s">
        <v>339</v>
      </c>
      <c r="G117" s="18" t="s">
        <v>129</v>
      </c>
      <c r="H117" s="21" t="s">
        <v>51</v>
      </c>
      <c r="I117" s="18">
        <v>10</v>
      </c>
      <c r="J117" s="19">
        <v>42046</v>
      </c>
      <c r="K117" s="22">
        <v>42076</v>
      </c>
      <c r="L117" s="23" t="s">
        <v>52</v>
      </c>
      <c r="M117" s="23" t="s">
        <v>53</v>
      </c>
      <c r="N117" s="24" t="s">
        <v>156</v>
      </c>
      <c r="O117" s="18" t="s">
        <v>385</v>
      </c>
      <c r="P117" s="20" t="s">
        <v>63</v>
      </c>
      <c r="Q117" s="25" t="e">
        <v>#N/A</v>
      </c>
      <c r="R117" s="26" t="e">
        <v>#N/A</v>
      </c>
      <c r="S117" s="20" t="s">
        <v>268</v>
      </c>
      <c r="T117" s="18" t="s">
        <v>269</v>
      </c>
      <c r="U117" s="25">
        <v>28100</v>
      </c>
      <c r="V117" s="26" t="s">
        <v>58</v>
      </c>
      <c r="W117" s="19">
        <v>42081</v>
      </c>
      <c r="X117" s="19">
        <v>42086</v>
      </c>
      <c r="Y117" s="22">
        <v>42091</v>
      </c>
      <c r="Z117" s="27"/>
      <c r="AA117" s="28">
        <v>42080</v>
      </c>
      <c r="AB117" s="20"/>
      <c r="AC117" s="24">
        <v>4500369509</v>
      </c>
      <c r="AD117" s="21"/>
      <c r="AE117" s="18" t="s">
        <v>129</v>
      </c>
      <c r="AF117" s="18">
        <v>58357980</v>
      </c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25" t="s">
        <v>59</v>
      </c>
      <c r="AW117" s="57" t="str">
        <f t="shared" ca="1" si="1"/>
        <v>&gt;=0</v>
      </c>
    </row>
    <row r="118" spans="1:49" x14ac:dyDescent="0.25">
      <c r="A118" s="18">
        <v>4532</v>
      </c>
      <c r="B118" s="19">
        <v>42047</v>
      </c>
      <c r="C118" s="20" t="s">
        <v>391</v>
      </c>
      <c r="D118" s="18" t="s">
        <v>392</v>
      </c>
      <c r="E118" s="20" t="s">
        <v>48</v>
      </c>
      <c r="F118" s="18" t="s">
        <v>339</v>
      </c>
      <c r="G118" s="18" t="s">
        <v>129</v>
      </c>
      <c r="H118" s="21" t="s">
        <v>51</v>
      </c>
      <c r="I118" s="18">
        <v>10</v>
      </c>
      <c r="J118" s="19">
        <v>42046</v>
      </c>
      <c r="K118" s="22">
        <v>42076</v>
      </c>
      <c r="L118" s="23" t="s">
        <v>52</v>
      </c>
      <c r="M118" s="23" t="s">
        <v>53</v>
      </c>
      <c r="N118" s="24" t="s">
        <v>156</v>
      </c>
      <c r="O118" s="18" t="s">
        <v>192</v>
      </c>
      <c r="P118" s="20">
        <v>136999</v>
      </c>
      <c r="Q118" s="25" t="s">
        <v>393</v>
      </c>
      <c r="R118" s="26" t="s">
        <v>56</v>
      </c>
      <c r="S118" s="20" t="s">
        <v>394</v>
      </c>
      <c r="T118" s="18">
        <v>36</v>
      </c>
      <c r="U118" s="25">
        <v>41500</v>
      </c>
      <c r="V118" s="26" t="s">
        <v>193</v>
      </c>
      <c r="W118" s="19">
        <v>42081</v>
      </c>
      <c r="X118" s="19">
        <v>42086</v>
      </c>
      <c r="Y118" s="22">
        <v>42091</v>
      </c>
      <c r="Z118" s="27"/>
      <c r="AA118" s="28">
        <v>42081</v>
      </c>
      <c r="AB118" s="20" t="s">
        <v>395</v>
      </c>
      <c r="AC118" s="24">
        <v>2042065415</v>
      </c>
      <c r="AD118" s="21"/>
      <c r="AE118" s="18" t="s">
        <v>129</v>
      </c>
      <c r="AF118" s="18">
        <v>58357980</v>
      </c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25" t="s">
        <v>59</v>
      </c>
      <c r="AW118" s="57" t="str">
        <f t="shared" ca="1" si="1"/>
        <v>&gt;=0</v>
      </c>
    </row>
    <row r="119" spans="1:49" x14ac:dyDescent="0.25">
      <c r="A119" s="18">
        <v>4533</v>
      </c>
      <c r="B119" s="19">
        <v>42047</v>
      </c>
      <c r="C119" s="20" t="s">
        <v>391</v>
      </c>
      <c r="D119" s="18" t="s">
        <v>396</v>
      </c>
      <c r="E119" s="20" t="s">
        <v>48</v>
      </c>
      <c r="F119" s="18" t="s">
        <v>339</v>
      </c>
      <c r="G119" s="18" t="s">
        <v>129</v>
      </c>
      <c r="H119" s="21" t="s">
        <v>51</v>
      </c>
      <c r="I119" s="18">
        <v>10</v>
      </c>
      <c r="J119" s="19">
        <v>42046</v>
      </c>
      <c r="K119" s="22">
        <v>42076</v>
      </c>
      <c r="L119" s="23" t="s">
        <v>52</v>
      </c>
      <c r="M119" s="23" t="s">
        <v>53</v>
      </c>
      <c r="N119" s="24" t="s">
        <v>156</v>
      </c>
      <c r="O119" s="18" t="s">
        <v>192</v>
      </c>
      <c r="P119" s="20">
        <v>137001</v>
      </c>
      <c r="Q119" s="25" t="s">
        <v>393</v>
      </c>
      <c r="R119" s="26" t="s">
        <v>56</v>
      </c>
      <c r="S119" s="20" t="s">
        <v>394</v>
      </c>
      <c r="T119" s="18">
        <v>36</v>
      </c>
      <c r="U119" s="25">
        <v>41500</v>
      </c>
      <c r="V119" s="26" t="s">
        <v>193</v>
      </c>
      <c r="W119" s="19">
        <v>42081</v>
      </c>
      <c r="X119" s="19">
        <v>42086</v>
      </c>
      <c r="Y119" s="22">
        <v>42091</v>
      </c>
      <c r="Z119" s="27"/>
      <c r="AA119" s="28">
        <v>42081</v>
      </c>
      <c r="AB119" s="20" t="s">
        <v>163</v>
      </c>
      <c r="AC119" s="24">
        <v>2042065416</v>
      </c>
      <c r="AD119" s="21"/>
      <c r="AE119" s="18" t="s">
        <v>129</v>
      </c>
      <c r="AF119" s="18">
        <v>58357980</v>
      </c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25" t="s">
        <v>59</v>
      </c>
      <c r="AW119" s="57" t="str">
        <f t="shared" ca="1" si="1"/>
        <v>&gt;=0</v>
      </c>
    </row>
    <row r="120" spans="1:49" ht="45" x14ac:dyDescent="0.25">
      <c r="A120" s="18">
        <v>4534</v>
      </c>
      <c r="B120" s="19">
        <v>42047</v>
      </c>
      <c r="C120" s="20" t="s">
        <v>391</v>
      </c>
      <c r="D120" s="18" t="s">
        <v>397</v>
      </c>
      <c r="E120" s="20" t="s">
        <v>48</v>
      </c>
      <c r="F120" s="18" t="s">
        <v>339</v>
      </c>
      <c r="G120" s="18" t="s">
        <v>129</v>
      </c>
      <c r="H120" s="21" t="s">
        <v>51</v>
      </c>
      <c r="I120" s="18">
        <v>10</v>
      </c>
      <c r="J120" s="19">
        <v>42046</v>
      </c>
      <c r="K120" s="22">
        <v>42076</v>
      </c>
      <c r="L120" s="23" t="s">
        <v>52</v>
      </c>
      <c r="M120" s="23" t="s">
        <v>53</v>
      </c>
      <c r="N120" s="24" t="s">
        <v>156</v>
      </c>
      <c r="O120" s="18" t="s">
        <v>239</v>
      </c>
      <c r="P120" s="20">
        <v>2217419</v>
      </c>
      <c r="Q120" s="25" t="s">
        <v>393</v>
      </c>
      <c r="R120" s="26" t="s">
        <v>56</v>
      </c>
      <c r="S120" s="20" t="s">
        <v>394</v>
      </c>
      <c r="T120" s="18">
        <v>36</v>
      </c>
      <c r="U120" s="25">
        <v>42160</v>
      </c>
      <c r="V120" s="26" t="s">
        <v>242</v>
      </c>
      <c r="W120" s="19">
        <v>42081</v>
      </c>
      <c r="X120" s="19">
        <v>42086</v>
      </c>
      <c r="Y120" s="22">
        <v>42091</v>
      </c>
      <c r="Z120" s="27"/>
      <c r="AA120" s="28">
        <v>42086</v>
      </c>
      <c r="AB120" s="20" t="s">
        <v>292</v>
      </c>
      <c r="AC120" s="24">
        <v>2042065417</v>
      </c>
      <c r="AD120" s="21"/>
      <c r="AE120" s="18" t="s">
        <v>129</v>
      </c>
      <c r="AF120" s="18">
        <v>58357980</v>
      </c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25" t="s">
        <v>59</v>
      </c>
      <c r="AW120" s="57" t="str">
        <f t="shared" ca="1" si="1"/>
        <v>&lt;0</v>
      </c>
    </row>
    <row r="121" spans="1:49" x14ac:dyDescent="0.25">
      <c r="A121" s="18">
        <v>4535</v>
      </c>
      <c r="B121" s="19">
        <v>42047</v>
      </c>
      <c r="C121" s="20" t="s">
        <v>398</v>
      </c>
      <c r="D121" s="18" t="s">
        <v>399</v>
      </c>
      <c r="E121" s="20" t="s">
        <v>48</v>
      </c>
      <c r="F121" s="18" t="s">
        <v>339</v>
      </c>
      <c r="G121" s="18" t="s">
        <v>129</v>
      </c>
      <c r="H121" s="21" t="s">
        <v>51</v>
      </c>
      <c r="I121" s="18">
        <v>10</v>
      </c>
      <c r="J121" s="19">
        <v>42046</v>
      </c>
      <c r="K121" s="22">
        <v>42076</v>
      </c>
      <c r="L121" s="23" t="s">
        <v>52</v>
      </c>
      <c r="M121" s="23" t="s">
        <v>53</v>
      </c>
      <c r="N121" s="24" t="s">
        <v>156</v>
      </c>
      <c r="O121" s="18" t="s">
        <v>54</v>
      </c>
      <c r="P121" s="20" t="s">
        <v>63</v>
      </c>
      <c r="Q121" s="25" t="e">
        <v>#N/A</v>
      </c>
      <c r="R121" s="26" t="e">
        <v>#N/A</v>
      </c>
      <c r="S121" s="20" t="s">
        <v>400</v>
      </c>
      <c r="T121" s="18" t="s">
        <v>401</v>
      </c>
      <c r="U121" s="25">
        <v>28100</v>
      </c>
      <c r="V121" s="26" t="s">
        <v>58</v>
      </c>
      <c r="W121" s="19">
        <v>42081</v>
      </c>
      <c r="X121" s="19">
        <v>42086</v>
      </c>
      <c r="Y121" s="22">
        <v>42091</v>
      </c>
      <c r="Z121" s="27"/>
      <c r="AA121" s="28">
        <v>42080</v>
      </c>
      <c r="AB121" s="20"/>
      <c r="AC121" s="24">
        <v>4500369511</v>
      </c>
      <c r="AD121" s="21"/>
      <c r="AE121" s="18" t="s">
        <v>129</v>
      </c>
      <c r="AF121" s="18">
        <v>58357980</v>
      </c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25" t="s">
        <v>59</v>
      </c>
      <c r="AW121" s="57" t="str">
        <f t="shared" ca="1" si="1"/>
        <v>&gt;=0</v>
      </c>
    </row>
    <row r="122" spans="1:49" x14ac:dyDescent="0.25">
      <c r="A122" s="18">
        <v>4536</v>
      </c>
      <c r="B122" s="19">
        <v>42047</v>
      </c>
      <c r="C122" s="20" t="s">
        <v>402</v>
      </c>
      <c r="D122" s="18" t="s">
        <v>403</v>
      </c>
      <c r="E122" s="20" t="s">
        <v>48</v>
      </c>
      <c r="F122" s="18" t="s">
        <v>339</v>
      </c>
      <c r="G122" s="18" t="s">
        <v>129</v>
      </c>
      <c r="H122" s="21" t="s">
        <v>51</v>
      </c>
      <c r="I122" s="18">
        <v>10</v>
      </c>
      <c r="J122" s="19">
        <v>42046</v>
      </c>
      <c r="K122" s="22">
        <v>42076</v>
      </c>
      <c r="L122" s="23" t="s">
        <v>52</v>
      </c>
      <c r="M122" s="23" t="s">
        <v>53</v>
      </c>
      <c r="N122" s="24" t="s">
        <v>156</v>
      </c>
      <c r="O122" s="18" t="s">
        <v>62</v>
      </c>
      <c r="P122" s="20"/>
      <c r="Q122" s="25" t="s">
        <v>171</v>
      </c>
      <c r="R122" s="26" t="s">
        <v>56</v>
      </c>
      <c r="S122" s="20" t="s">
        <v>404</v>
      </c>
      <c r="T122" s="18" t="s">
        <v>269</v>
      </c>
      <c r="U122" s="25">
        <v>28100</v>
      </c>
      <c r="V122" s="26" t="s">
        <v>58</v>
      </c>
      <c r="W122" s="19">
        <v>42081</v>
      </c>
      <c r="X122" s="19">
        <v>42086</v>
      </c>
      <c r="Y122" s="22">
        <v>42091</v>
      </c>
      <c r="Z122" s="27"/>
      <c r="AA122" s="28">
        <v>42083</v>
      </c>
      <c r="AB122" s="20"/>
      <c r="AC122" s="24">
        <v>4500369715</v>
      </c>
      <c r="AD122" s="21"/>
      <c r="AE122" s="18" t="s">
        <v>129</v>
      </c>
      <c r="AF122" s="18">
        <v>58357980</v>
      </c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25" t="s">
        <v>59</v>
      </c>
      <c r="AW122" s="57" t="str">
        <f t="shared" ca="1" si="1"/>
        <v>&lt;0</v>
      </c>
    </row>
    <row r="123" spans="1:49" x14ac:dyDescent="0.25">
      <c r="A123" s="18">
        <v>4537</v>
      </c>
      <c r="B123" s="19">
        <v>42047</v>
      </c>
      <c r="C123" s="20" t="s">
        <v>402</v>
      </c>
      <c r="D123" s="18" t="s">
        <v>405</v>
      </c>
      <c r="E123" s="20" t="s">
        <v>48</v>
      </c>
      <c r="F123" s="18" t="s">
        <v>339</v>
      </c>
      <c r="G123" s="18" t="s">
        <v>129</v>
      </c>
      <c r="H123" s="21" t="s">
        <v>51</v>
      </c>
      <c r="I123" s="18">
        <v>10</v>
      </c>
      <c r="J123" s="19">
        <v>42046</v>
      </c>
      <c r="K123" s="22">
        <v>42076</v>
      </c>
      <c r="L123" s="23" t="s">
        <v>52</v>
      </c>
      <c r="M123" s="23" t="s">
        <v>53</v>
      </c>
      <c r="N123" s="24" t="s">
        <v>156</v>
      </c>
      <c r="O123" s="18" t="s">
        <v>62</v>
      </c>
      <c r="P123" s="20"/>
      <c r="Q123" s="25" t="s">
        <v>171</v>
      </c>
      <c r="R123" s="26" t="s">
        <v>56</v>
      </c>
      <c r="S123" s="20" t="s">
        <v>404</v>
      </c>
      <c r="T123" s="18" t="s">
        <v>269</v>
      </c>
      <c r="U123" s="25">
        <v>28100</v>
      </c>
      <c r="V123" s="26" t="s">
        <v>58</v>
      </c>
      <c r="W123" s="19">
        <v>42081</v>
      </c>
      <c r="X123" s="19">
        <v>42086</v>
      </c>
      <c r="Y123" s="22">
        <v>42091</v>
      </c>
      <c r="Z123" s="27"/>
      <c r="AA123" s="28">
        <v>42083</v>
      </c>
      <c r="AB123" s="20"/>
      <c r="AC123" s="24">
        <v>4500369716</v>
      </c>
      <c r="AD123" s="21"/>
      <c r="AE123" s="18" t="s">
        <v>129</v>
      </c>
      <c r="AF123" s="18">
        <v>58357980</v>
      </c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25" t="s">
        <v>59</v>
      </c>
      <c r="AW123" s="57" t="str">
        <f t="shared" ca="1" si="1"/>
        <v>&lt;0</v>
      </c>
    </row>
    <row r="124" spans="1:49" x14ac:dyDescent="0.25">
      <c r="A124" s="18">
        <v>4538</v>
      </c>
      <c r="B124" s="19">
        <v>42047</v>
      </c>
      <c r="C124" s="20" t="s">
        <v>402</v>
      </c>
      <c r="D124" s="18" t="s">
        <v>406</v>
      </c>
      <c r="E124" s="20" t="s">
        <v>48</v>
      </c>
      <c r="F124" s="18" t="s">
        <v>339</v>
      </c>
      <c r="G124" s="18" t="s">
        <v>129</v>
      </c>
      <c r="H124" s="21" t="s">
        <v>51</v>
      </c>
      <c r="I124" s="18">
        <v>10</v>
      </c>
      <c r="J124" s="19">
        <v>42046</v>
      </c>
      <c r="K124" s="22">
        <v>42076</v>
      </c>
      <c r="L124" s="23" t="s">
        <v>52</v>
      </c>
      <c r="M124" s="23" t="s">
        <v>53</v>
      </c>
      <c r="N124" s="24" t="s">
        <v>156</v>
      </c>
      <c r="O124" s="18" t="s">
        <v>62</v>
      </c>
      <c r="P124" s="20"/>
      <c r="Q124" s="25" t="s">
        <v>171</v>
      </c>
      <c r="R124" s="26" t="s">
        <v>56</v>
      </c>
      <c r="S124" s="20" t="s">
        <v>404</v>
      </c>
      <c r="T124" s="18" t="s">
        <v>269</v>
      </c>
      <c r="U124" s="25">
        <v>28100</v>
      </c>
      <c r="V124" s="26" t="s">
        <v>58</v>
      </c>
      <c r="W124" s="19">
        <v>42081</v>
      </c>
      <c r="X124" s="19">
        <v>42086</v>
      </c>
      <c r="Y124" s="22">
        <v>42091</v>
      </c>
      <c r="Z124" s="27"/>
      <c r="AA124" s="28">
        <v>42083</v>
      </c>
      <c r="AB124" s="20"/>
      <c r="AC124" s="24">
        <v>4500369717</v>
      </c>
      <c r="AD124" s="21"/>
      <c r="AE124" s="18" t="s">
        <v>129</v>
      </c>
      <c r="AF124" s="18">
        <v>58357980</v>
      </c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25" t="s">
        <v>59</v>
      </c>
      <c r="AW124" s="57" t="str">
        <f t="shared" ca="1" si="1"/>
        <v>&lt;0</v>
      </c>
    </row>
    <row r="125" spans="1:49" ht="30" x14ac:dyDescent="0.25">
      <c r="A125" s="18">
        <v>4539</v>
      </c>
      <c r="B125" s="19">
        <v>42047</v>
      </c>
      <c r="C125" s="20" t="s">
        <v>402</v>
      </c>
      <c r="D125" s="18" t="s">
        <v>407</v>
      </c>
      <c r="E125" s="20" t="s">
        <v>48</v>
      </c>
      <c r="F125" s="18" t="s">
        <v>339</v>
      </c>
      <c r="G125" s="18" t="s">
        <v>129</v>
      </c>
      <c r="H125" s="21" t="s">
        <v>51</v>
      </c>
      <c r="I125" s="18">
        <v>10</v>
      </c>
      <c r="J125" s="19">
        <v>42046</v>
      </c>
      <c r="K125" s="22">
        <v>42076</v>
      </c>
      <c r="L125" s="23" t="s">
        <v>52</v>
      </c>
      <c r="M125" s="23" t="s">
        <v>53</v>
      </c>
      <c r="N125" s="24" t="s">
        <v>156</v>
      </c>
      <c r="O125" s="18" t="s">
        <v>62</v>
      </c>
      <c r="P125" s="20"/>
      <c r="Q125" s="25" t="s">
        <v>171</v>
      </c>
      <c r="R125" s="26" t="s">
        <v>56</v>
      </c>
      <c r="S125" s="20" t="s">
        <v>404</v>
      </c>
      <c r="T125" s="18" t="s">
        <v>269</v>
      </c>
      <c r="U125" s="25">
        <v>28100</v>
      </c>
      <c r="V125" s="26" t="s">
        <v>58</v>
      </c>
      <c r="W125" s="19">
        <v>42081</v>
      </c>
      <c r="X125" s="19">
        <v>42086</v>
      </c>
      <c r="Y125" s="22">
        <v>42091</v>
      </c>
      <c r="Z125" s="27"/>
      <c r="AA125" s="28">
        <v>42083</v>
      </c>
      <c r="AB125" s="20"/>
      <c r="AC125" s="24" t="s">
        <v>408</v>
      </c>
      <c r="AD125" s="21"/>
      <c r="AE125" s="18" t="s">
        <v>129</v>
      </c>
      <c r="AF125" s="18">
        <v>58357980</v>
      </c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25" t="s">
        <v>59</v>
      </c>
      <c r="AW125" s="57" t="str">
        <f t="shared" ca="1" si="1"/>
        <v>&lt;0</v>
      </c>
    </row>
    <row r="126" spans="1:49" ht="45" x14ac:dyDescent="0.25">
      <c r="A126" s="18">
        <v>4540</v>
      </c>
      <c r="B126" s="19">
        <v>42047</v>
      </c>
      <c r="C126" s="20" t="s">
        <v>409</v>
      </c>
      <c r="D126" s="18" t="s">
        <v>410</v>
      </c>
      <c r="E126" s="20" t="s">
        <v>48</v>
      </c>
      <c r="F126" s="18" t="s">
        <v>339</v>
      </c>
      <c r="G126" s="18" t="s">
        <v>129</v>
      </c>
      <c r="H126" s="21" t="s">
        <v>51</v>
      </c>
      <c r="I126" s="18">
        <v>10</v>
      </c>
      <c r="J126" s="19">
        <v>42046</v>
      </c>
      <c r="K126" s="22">
        <v>42076</v>
      </c>
      <c r="L126" s="23" t="s">
        <v>52</v>
      </c>
      <c r="M126" s="23" t="s">
        <v>53</v>
      </c>
      <c r="N126" s="24" t="s">
        <v>156</v>
      </c>
      <c r="O126" s="18" t="s">
        <v>239</v>
      </c>
      <c r="P126" s="20">
        <v>2217414</v>
      </c>
      <c r="Q126" s="25" t="s">
        <v>393</v>
      </c>
      <c r="R126" s="26" t="s">
        <v>56</v>
      </c>
      <c r="S126" s="20" t="s">
        <v>394</v>
      </c>
      <c r="T126" s="18">
        <v>36</v>
      </c>
      <c r="U126" s="25">
        <v>42160</v>
      </c>
      <c r="V126" s="26" t="s">
        <v>242</v>
      </c>
      <c r="W126" s="19">
        <v>42081</v>
      </c>
      <c r="X126" s="19">
        <v>42086</v>
      </c>
      <c r="Y126" s="22">
        <v>42091</v>
      </c>
      <c r="Z126" s="27"/>
      <c r="AA126" s="28">
        <v>42088</v>
      </c>
      <c r="AB126" s="20" t="s">
        <v>411</v>
      </c>
      <c r="AC126" s="24">
        <v>2042065418</v>
      </c>
      <c r="AD126" s="21"/>
      <c r="AE126" s="18" t="s">
        <v>129</v>
      </c>
      <c r="AF126" s="18">
        <v>58357980</v>
      </c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25" t="s">
        <v>59</v>
      </c>
      <c r="AW126" s="57" t="str">
        <f t="shared" ca="1" si="1"/>
        <v>&lt;0</v>
      </c>
    </row>
    <row r="127" spans="1:49" ht="30" x14ac:dyDescent="0.25">
      <c r="A127" s="18">
        <v>4541</v>
      </c>
      <c r="B127" s="19">
        <v>42047</v>
      </c>
      <c r="C127" s="20" t="s">
        <v>409</v>
      </c>
      <c r="D127" s="18" t="s">
        <v>412</v>
      </c>
      <c r="E127" s="20" t="s">
        <v>48</v>
      </c>
      <c r="F127" s="18" t="s">
        <v>339</v>
      </c>
      <c r="G127" s="18" t="s">
        <v>129</v>
      </c>
      <c r="H127" s="21" t="s">
        <v>51</v>
      </c>
      <c r="I127" s="18">
        <v>10</v>
      </c>
      <c r="J127" s="19">
        <v>42046</v>
      </c>
      <c r="K127" s="22">
        <v>42076</v>
      </c>
      <c r="L127" s="23" t="s">
        <v>52</v>
      </c>
      <c r="M127" s="23" t="s">
        <v>53</v>
      </c>
      <c r="N127" s="24" t="s">
        <v>156</v>
      </c>
      <c r="O127" s="18" t="s">
        <v>141</v>
      </c>
      <c r="P127" s="20">
        <v>6609648</v>
      </c>
      <c r="Q127" s="25" t="s">
        <v>393</v>
      </c>
      <c r="R127" s="26" t="s">
        <v>56</v>
      </c>
      <c r="S127" s="20" t="s">
        <v>394</v>
      </c>
      <c r="T127" s="18">
        <v>36</v>
      </c>
      <c r="U127" s="25">
        <v>38290</v>
      </c>
      <c r="V127" s="26" t="s">
        <v>144</v>
      </c>
      <c r="W127" s="19">
        <v>42081</v>
      </c>
      <c r="X127" s="19">
        <v>42086</v>
      </c>
      <c r="Y127" s="22">
        <v>42091</v>
      </c>
      <c r="Z127" s="27"/>
      <c r="AA127" s="28">
        <v>42081</v>
      </c>
      <c r="AB127" s="20" t="s">
        <v>413</v>
      </c>
      <c r="AC127" s="24">
        <v>2042065419</v>
      </c>
      <c r="AD127" s="21"/>
      <c r="AE127" s="18" t="s">
        <v>129</v>
      </c>
      <c r="AF127" s="18">
        <v>58357980</v>
      </c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25" t="s">
        <v>59</v>
      </c>
      <c r="AW127" s="57" t="str">
        <f t="shared" ca="1" si="1"/>
        <v>&gt;=0</v>
      </c>
    </row>
    <row r="128" spans="1:49" ht="30" x14ac:dyDescent="0.25">
      <c r="A128" s="18">
        <v>4542</v>
      </c>
      <c r="B128" s="19">
        <v>42047</v>
      </c>
      <c r="C128" s="20" t="s">
        <v>409</v>
      </c>
      <c r="D128" s="18" t="s">
        <v>414</v>
      </c>
      <c r="E128" s="20" t="s">
        <v>48</v>
      </c>
      <c r="F128" s="18" t="s">
        <v>339</v>
      </c>
      <c r="G128" s="18" t="s">
        <v>129</v>
      </c>
      <c r="H128" s="21" t="s">
        <v>51</v>
      </c>
      <c r="I128" s="18">
        <v>10</v>
      </c>
      <c r="J128" s="19">
        <v>42046</v>
      </c>
      <c r="K128" s="22">
        <v>42076</v>
      </c>
      <c r="L128" s="23" t="s">
        <v>52</v>
      </c>
      <c r="M128" s="23" t="s">
        <v>53</v>
      </c>
      <c r="N128" s="24" t="s">
        <v>156</v>
      </c>
      <c r="O128" s="18" t="s">
        <v>141</v>
      </c>
      <c r="P128" s="20">
        <v>6609516</v>
      </c>
      <c r="Q128" s="25" t="s">
        <v>393</v>
      </c>
      <c r="R128" s="26" t="s">
        <v>56</v>
      </c>
      <c r="S128" s="20" t="s">
        <v>394</v>
      </c>
      <c r="T128" s="18">
        <v>36</v>
      </c>
      <c r="U128" s="25">
        <v>77190</v>
      </c>
      <c r="V128" s="26" t="s">
        <v>147</v>
      </c>
      <c r="W128" s="19">
        <v>42081</v>
      </c>
      <c r="X128" s="19">
        <v>42086</v>
      </c>
      <c r="Y128" s="22">
        <v>42091</v>
      </c>
      <c r="Z128" s="27"/>
      <c r="AA128" s="28">
        <v>42081</v>
      </c>
      <c r="AB128" s="20" t="s">
        <v>415</v>
      </c>
      <c r="AC128" s="24">
        <v>2042065420</v>
      </c>
      <c r="AD128" s="21" t="s">
        <v>416</v>
      </c>
      <c r="AE128" s="18" t="s">
        <v>129</v>
      </c>
      <c r="AF128" s="18">
        <v>58357980</v>
      </c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25" t="s">
        <v>59</v>
      </c>
      <c r="AW128" s="57" t="str">
        <f t="shared" ca="1" si="1"/>
        <v>&gt;=0</v>
      </c>
    </row>
    <row r="129" spans="1:49" x14ac:dyDescent="0.25">
      <c r="A129" s="18">
        <v>4543</v>
      </c>
      <c r="B129" s="19">
        <v>42047</v>
      </c>
      <c r="C129" s="20" t="s">
        <v>174</v>
      </c>
      <c r="D129" s="18" t="s">
        <v>417</v>
      </c>
      <c r="E129" s="20" t="s">
        <v>48</v>
      </c>
      <c r="F129" s="18" t="s">
        <v>339</v>
      </c>
      <c r="G129" s="18" t="s">
        <v>129</v>
      </c>
      <c r="H129" s="21" t="s">
        <v>51</v>
      </c>
      <c r="I129" s="18">
        <v>10</v>
      </c>
      <c r="J129" s="19">
        <v>42046</v>
      </c>
      <c r="K129" s="22">
        <v>42076</v>
      </c>
      <c r="L129" s="23" t="s">
        <v>52</v>
      </c>
      <c r="M129" s="23" t="s">
        <v>53</v>
      </c>
      <c r="N129" s="24" t="s">
        <v>156</v>
      </c>
      <c r="O129" s="18" t="s">
        <v>418</v>
      </c>
      <c r="P129" s="20" t="s">
        <v>63</v>
      </c>
      <c r="Q129" s="25" t="e">
        <v>#N/A</v>
      </c>
      <c r="R129" s="26" t="e">
        <v>#N/A</v>
      </c>
      <c r="S129" s="20" t="s">
        <v>268</v>
      </c>
      <c r="T129" s="18" t="s">
        <v>269</v>
      </c>
      <c r="U129" s="25">
        <v>28100</v>
      </c>
      <c r="V129" s="26" t="s">
        <v>58</v>
      </c>
      <c r="W129" s="19">
        <v>42081</v>
      </c>
      <c r="X129" s="19">
        <v>42086</v>
      </c>
      <c r="Y129" s="22">
        <v>42091</v>
      </c>
      <c r="Z129" s="27"/>
      <c r="AA129" s="28">
        <v>42080</v>
      </c>
      <c r="AB129" s="20"/>
      <c r="AC129" s="24">
        <v>4500369512</v>
      </c>
      <c r="AD129" s="21"/>
      <c r="AE129" s="18" t="s">
        <v>129</v>
      </c>
      <c r="AF129" s="18">
        <v>58357980</v>
      </c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25" t="s">
        <v>59</v>
      </c>
      <c r="AW129" s="57" t="str">
        <f t="shared" ca="1" si="1"/>
        <v>&gt;=0</v>
      </c>
    </row>
    <row r="130" spans="1:49" x14ac:dyDescent="0.25">
      <c r="A130" s="18">
        <v>4544</v>
      </c>
      <c r="B130" s="19">
        <v>42047</v>
      </c>
      <c r="C130" s="20" t="s">
        <v>174</v>
      </c>
      <c r="D130" s="18" t="s">
        <v>419</v>
      </c>
      <c r="E130" s="20" t="s">
        <v>48</v>
      </c>
      <c r="F130" s="18" t="s">
        <v>339</v>
      </c>
      <c r="G130" s="18" t="s">
        <v>129</v>
      </c>
      <c r="H130" s="21" t="s">
        <v>51</v>
      </c>
      <c r="I130" s="18">
        <v>10</v>
      </c>
      <c r="J130" s="19">
        <v>42046</v>
      </c>
      <c r="K130" s="22">
        <v>42076</v>
      </c>
      <c r="L130" s="23" t="s">
        <v>52</v>
      </c>
      <c r="M130" s="23" t="s">
        <v>53</v>
      </c>
      <c r="N130" s="24" t="s">
        <v>156</v>
      </c>
      <c r="O130" s="18" t="s">
        <v>54</v>
      </c>
      <c r="P130" s="20" t="s">
        <v>63</v>
      </c>
      <c r="Q130" s="25" t="e">
        <v>#N/A</v>
      </c>
      <c r="R130" s="26" t="e">
        <v>#N/A</v>
      </c>
      <c r="S130" s="20" t="s">
        <v>268</v>
      </c>
      <c r="T130" s="18" t="s">
        <v>269</v>
      </c>
      <c r="U130" s="25">
        <v>28100</v>
      </c>
      <c r="V130" s="26" t="s">
        <v>58</v>
      </c>
      <c r="W130" s="19">
        <v>42081</v>
      </c>
      <c r="X130" s="19">
        <v>42086</v>
      </c>
      <c r="Y130" s="22">
        <v>42091</v>
      </c>
      <c r="Z130" s="27"/>
      <c r="AA130" s="28">
        <v>42080</v>
      </c>
      <c r="AB130" s="20"/>
      <c r="AC130" s="24">
        <v>4500369514</v>
      </c>
      <c r="AD130" s="21"/>
      <c r="AE130" s="18" t="s">
        <v>129</v>
      </c>
      <c r="AF130" s="18">
        <v>58357980</v>
      </c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25" t="s">
        <v>59</v>
      </c>
      <c r="AW130" s="57" t="str">
        <f t="shared" ca="1" si="1"/>
        <v>&gt;=0</v>
      </c>
    </row>
    <row r="131" spans="1:49" x14ac:dyDescent="0.25">
      <c r="A131" s="18">
        <v>4545</v>
      </c>
      <c r="B131" s="19">
        <v>42047</v>
      </c>
      <c r="C131" s="20" t="s">
        <v>244</v>
      </c>
      <c r="D131" s="18" t="s">
        <v>420</v>
      </c>
      <c r="E131" s="20" t="s">
        <v>48</v>
      </c>
      <c r="F131" s="18" t="s">
        <v>339</v>
      </c>
      <c r="G131" s="18" t="s">
        <v>129</v>
      </c>
      <c r="H131" s="21" t="s">
        <v>51</v>
      </c>
      <c r="I131" s="18">
        <v>10</v>
      </c>
      <c r="J131" s="19">
        <v>42046</v>
      </c>
      <c r="K131" s="22">
        <v>42076</v>
      </c>
      <c r="L131" s="23" t="s">
        <v>52</v>
      </c>
      <c r="M131" s="23" t="s">
        <v>53</v>
      </c>
      <c r="N131" s="24" t="s">
        <v>156</v>
      </c>
      <c r="O131" s="18" t="s">
        <v>54</v>
      </c>
      <c r="P131" s="20" t="s">
        <v>152</v>
      </c>
      <c r="Q131" s="25" t="s">
        <v>421</v>
      </c>
      <c r="R131" s="26" t="s">
        <v>251</v>
      </c>
      <c r="S131" s="20" t="s">
        <v>422</v>
      </c>
      <c r="T131" s="18">
        <v>150</v>
      </c>
      <c r="U131" s="25">
        <v>28100</v>
      </c>
      <c r="V131" s="26" t="s">
        <v>58</v>
      </c>
      <c r="W131" s="19">
        <v>42081</v>
      </c>
      <c r="X131" s="19">
        <v>42086</v>
      </c>
      <c r="Y131" s="22">
        <v>42091</v>
      </c>
      <c r="Z131" s="27"/>
      <c r="AA131" s="28">
        <v>42082</v>
      </c>
      <c r="AB131" s="20"/>
      <c r="AC131" s="24">
        <v>4500369516</v>
      </c>
      <c r="AD131" s="21"/>
      <c r="AE131" s="18" t="s">
        <v>129</v>
      </c>
      <c r="AF131" s="18">
        <v>58358004</v>
      </c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25" t="s">
        <v>59</v>
      </c>
      <c r="AW131" s="57" t="str">
        <f t="shared" ref="AW131:AW194" ca="1" si="2">IFERROR(IF(TODAY()-AA131&gt;=0,"&gt;=0","&lt;0"),"Erreur")</f>
        <v>&gt;=0</v>
      </c>
    </row>
    <row r="132" spans="1:49" x14ac:dyDescent="0.25">
      <c r="A132" s="18">
        <v>4546</v>
      </c>
      <c r="B132" s="19">
        <v>42047</v>
      </c>
      <c r="C132" s="20" t="s">
        <v>244</v>
      </c>
      <c r="D132" s="18" t="s">
        <v>423</v>
      </c>
      <c r="E132" s="20" t="s">
        <v>48</v>
      </c>
      <c r="F132" s="18" t="s">
        <v>339</v>
      </c>
      <c r="G132" s="18" t="s">
        <v>129</v>
      </c>
      <c r="H132" s="21" t="s">
        <v>51</v>
      </c>
      <c r="I132" s="18">
        <v>10</v>
      </c>
      <c r="J132" s="19">
        <v>42046</v>
      </c>
      <c r="K132" s="22">
        <v>42076</v>
      </c>
      <c r="L132" s="23" t="s">
        <v>52</v>
      </c>
      <c r="M132" s="23" t="s">
        <v>53</v>
      </c>
      <c r="N132" s="24" t="s">
        <v>156</v>
      </c>
      <c r="O132" s="18" t="s">
        <v>54</v>
      </c>
      <c r="P132" s="20" t="s">
        <v>63</v>
      </c>
      <c r="Q132" s="25" t="s">
        <v>424</v>
      </c>
      <c r="R132" s="26" t="s">
        <v>251</v>
      </c>
      <c r="S132" s="20" t="s">
        <v>425</v>
      </c>
      <c r="T132" s="18">
        <v>186</v>
      </c>
      <c r="U132" s="25">
        <v>28100</v>
      </c>
      <c r="V132" s="26" t="s">
        <v>58</v>
      </c>
      <c r="W132" s="19">
        <v>42081</v>
      </c>
      <c r="X132" s="19">
        <v>42086</v>
      </c>
      <c r="Y132" s="22">
        <v>42091</v>
      </c>
      <c r="Z132" s="27"/>
      <c r="AA132" s="28">
        <v>42081</v>
      </c>
      <c r="AB132" s="20"/>
      <c r="AC132" s="24">
        <v>4500369517</v>
      </c>
      <c r="AD132" s="21"/>
      <c r="AE132" s="18" t="s">
        <v>129</v>
      </c>
      <c r="AF132" s="18">
        <v>58358004</v>
      </c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25" t="s">
        <v>59</v>
      </c>
      <c r="AW132" s="57" t="str">
        <f t="shared" ca="1" si="2"/>
        <v>&gt;=0</v>
      </c>
    </row>
    <row r="133" spans="1:49" x14ac:dyDescent="0.25">
      <c r="A133" s="18">
        <v>4547</v>
      </c>
      <c r="B133" s="19">
        <v>42047</v>
      </c>
      <c r="C133" s="20" t="s">
        <v>426</v>
      </c>
      <c r="D133" s="18" t="s">
        <v>427</v>
      </c>
      <c r="E133" s="20" t="s">
        <v>48</v>
      </c>
      <c r="F133" s="18" t="s">
        <v>339</v>
      </c>
      <c r="G133" s="18" t="s">
        <v>129</v>
      </c>
      <c r="H133" s="21" t="s">
        <v>51</v>
      </c>
      <c r="I133" s="18">
        <v>10</v>
      </c>
      <c r="J133" s="19">
        <v>42046</v>
      </c>
      <c r="K133" s="22">
        <v>42076</v>
      </c>
      <c r="L133" s="23" t="s">
        <v>52</v>
      </c>
      <c r="M133" s="23" t="s">
        <v>53</v>
      </c>
      <c r="N133" s="24" t="s">
        <v>156</v>
      </c>
      <c r="O133" s="18" t="s">
        <v>54</v>
      </c>
      <c r="P133" s="20" t="s">
        <v>152</v>
      </c>
      <c r="Q133" s="25" t="e">
        <v>#N/A</v>
      </c>
      <c r="R133" s="26" t="e">
        <v>#N/A</v>
      </c>
      <c r="S133" s="20" t="s">
        <v>428</v>
      </c>
      <c r="T133" s="18" t="s">
        <v>429</v>
      </c>
      <c r="U133" s="25">
        <v>28100</v>
      </c>
      <c r="V133" s="26" t="s">
        <v>58</v>
      </c>
      <c r="W133" s="19">
        <v>42081</v>
      </c>
      <c r="X133" s="19">
        <v>42086</v>
      </c>
      <c r="Y133" s="22">
        <v>42091</v>
      </c>
      <c r="Z133" s="27"/>
      <c r="AA133" s="28">
        <v>42081</v>
      </c>
      <c r="AB133" s="20"/>
      <c r="AC133" s="24">
        <v>4500369518</v>
      </c>
      <c r="AD133" s="21"/>
      <c r="AE133" s="18" t="s">
        <v>129</v>
      </c>
      <c r="AF133" s="18">
        <v>58358004</v>
      </c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25" t="s">
        <v>59</v>
      </c>
      <c r="AW133" s="57" t="str">
        <f t="shared" ca="1" si="2"/>
        <v>&gt;=0</v>
      </c>
    </row>
    <row r="134" spans="1:49" x14ac:dyDescent="0.25">
      <c r="A134" s="18">
        <v>4548</v>
      </c>
      <c r="B134" s="19">
        <v>42047</v>
      </c>
      <c r="C134" s="20" t="s">
        <v>426</v>
      </c>
      <c r="D134" s="18" t="s">
        <v>430</v>
      </c>
      <c r="E134" s="20" t="s">
        <v>48</v>
      </c>
      <c r="F134" s="18" t="s">
        <v>339</v>
      </c>
      <c r="G134" s="18" t="s">
        <v>129</v>
      </c>
      <c r="H134" s="21" t="s">
        <v>51</v>
      </c>
      <c r="I134" s="18">
        <v>10</v>
      </c>
      <c r="J134" s="19">
        <v>42046</v>
      </c>
      <c r="K134" s="22">
        <v>42076</v>
      </c>
      <c r="L134" s="23" t="s">
        <v>52</v>
      </c>
      <c r="M134" s="23" t="s">
        <v>53</v>
      </c>
      <c r="N134" s="24" t="s">
        <v>156</v>
      </c>
      <c r="O134" s="18" t="s">
        <v>54</v>
      </c>
      <c r="P134" s="20"/>
      <c r="Q134" s="25" t="s">
        <v>431</v>
      </c>
      <c r="R134" s="26" t="s">
        <v>251</v>
      </c>
      <c r="S134" s="20" t="s">
        <v>432</v>
      </c>
      <c r="T134" s="18">
        <v>150</v>
      </c>
      <c r="U134" s="25">
        <v>28100</v>
      </c>
      <c r="V134" s="26" t="s">
        <v>58</v>
      </c>
      <c r="W134" s="19">
        <v>42081</v>
      </c>
      <c r="X134" s="19">
        <v>42086</v>
      </c>
      <c r="Y134" s="22">
        <v>42091</v>
      </c>
      <c r="Z134" s="27"/>
      <c r="AA134" s="28">
        <v>42081</v>
      </c>
      <c r="AB134" s="20"/>
      <c r="AC134" s="24">
        <v>4500369520</v>
      </c>
      <c r="AD134" s="21"/>
      <c r="AE134" s="18" t="s">
        <v>129</v>
      </c>
      <c r="AF134" s="18">
        <v>58358004</v>
      </c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25" t="s">
        <v>59</v>
      </c>
      <c r="AW134" s="57" t="str">
        <f t="shared" ca="1" si="2"/>
        <v>&gt;=0</v>
      </c>
    </row>
    <row r="135" spans="1:49" x14ac:dyDescent="0.25">
      <c r="A135" s="18">
        <v>4549</v>
      </c>
      <c r="B135" s="19">
        <v>42047</v>
      </c>
      <c r="C135" s="20" t="s">
        <v>426</v>
      </c>
      <c r="D135" s="18" t="s">
        <v>433</v>
      </c>
      <c r="E135" s="20" t="s">
        <v>48</v>
      </c>
      <c r="F135" s="18" t="s">
        <v>339</v>
      </c>
      <c r="G135" s="18" t="s">
        <v>129</v>
      </c>
      <c r="H135" s="21" t="s">
        <v>51</v>
      </c>
      <c r="I135" s="18">
        <v>10</v>
      </c>
      <c r="J135" s="19">
        <v>42046</v>
      </c>
      <c r="K135" s="22">
        <v>42076</v>
      </c>
      <c r="L135" s="23" t="s">
        <v>52</v>
      </c>
      <c r="M135" s="23" t="s">
        <v>53</v>
      </c>
      <c r="N135" s="24" t="s">
        <v>156</v>
      </c>
      <c r="O135" s="18" t="s">
        <v>54</v>
      </c>
      <c r="P135" s="20"/>
      <c r="Q135" s="25" t="s">
        <v>434</v>
      </c>
      <c r="R135" s="26" t="s">
        <v>251</v>
      </c>
      <c r="S135" s="20" t="s">
        <v>435</v>
      </c>
      <c r="T135" s="18">
        <v>150</v>
      </c>
      <c r="U135" s="25">
        <v>28100</v>
      </c>
      <c r="V135" s="26" t="s">
        <v>58</v>
      </c>
      <c r="W135" s="19">
        <v>42081</v>
      </c>
      <c r="X135" s="19">
        <v>42086</v>
      </c>
      <c r="Y135" s="22">
        <v>42091</v>
      </c>
      <c r="Z135" s="27"/>
      <c r="AA135" s="28">
        <v>42081</v>
      </c>
      <c r="AB135" s="20"/>
      <c r="AC135" s="24">
        <v>4500369523</v>
      </c>
      <c r="AD135" s="21"/>
      <c r="AE135" s="18" t="s">
        <v>129</v>
      </c>
      <c r="AF135" s="18">
        <v>58358004</v>
      </c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25" t="s">
        <v>59</v>
      </c>
      <c r="AW135" s="57" t="str">
        <f t="shared" ca="1" si="2"/>
        <v>&gt;=0</v>
      </c>
    </row>
    <row r="136" spans="1:49" x14ac:dyDescent="0.25">
      <c r="A136" s="18">
        <v>4550</v>
      </c>
      <c r="B136" s="19">
        <v>42047</v>
      </c>
      <c r="C136" s="20" t="s">
        <v>426</v>
      </c>
      <c r="D136" s="18" t="s">
        <v>436</v>
      </c>
      <c r="E136" s="20" t="s">
        <v>48</v>
      </c>
      <c r="F136" s="18" t="s">
        <v>339</v>
      </c>
      <c r="G136" s="18" t="s">
        <v>129</v>
      </c>
      <c r="H136" s="21" t="s">
        <v>51</v>
      </c>
      <c r="I136" s="18">
        <v>10</v>
      </c>
      <c r="J136" s="19">
        <v>42046</v>
      </c>
      <c r="K136" s="22">
        <v>42076</v>
      </c>
      <c r="L136" s="23" t="s">
        <v>52</v>
      </c>
      <c r="M136" s="23" t="s">
        <v>53</v>
      </c>
      <c r="N136" s="24" t="s">
        <v>156</v>
      </c>
      <c r="O136" s="18" t="s">
        <v>54</v>
      </c>
      <c r="P136" s="20"/>
      <c r="Q136" s="25" t="s">
        <v>437</v>
      </c>
      <c r="R136" s="26" t="s">
        <v>251</v>
      </c>
      <c r="S136" s="20" t="s">
        <v>438</v>
      </c>
      <c r="T136" s="18">
        <v>183</v>
      </c>
      <c r="U136" s="25">
        <v>28100</v>
      </c>
      <c r="V136" s="26" t="s">
        <v>58</v>
      </c>
      <c r="W136" s="19">
        <v>42081</v>
      </c>
      <c r="X136" s="19">
        <v>42086</v>
      </c>
      <c r="Y136" s="22">
        <v>42091</v>
      </c>
      <c r="Z136" s="27"/>
      <c r="AA136" s="28">
        <v>42082</v>
      </c>
      <c r="AB136" s="20"/>
      <c r="AC136" s="24">
        <v>4500369524</v>
      </c>
      <c r="AD136" s="21"/>
      <c r="AE136" s="18" t="s">
        <v>129</v>
      </c>
      <c r="AF136" s="18">
        <v>58358004</v>
      </c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25" t="s">
        <v>59</v>
      </c>
      <c r="AW136" s="57" t="str">
        <f t="shared" ca="1" si="2"/>
        <v>&gt;=0</v>
      </c>
    </row>
    <row r="137" spans="1:49" x14ac:dyDescent="0.25">
      <c r="A137" s="18">
        <v>4551</v>
      </c>
      <c r="B137" s="19">
        <v>42047</v>
      </c>
      <c r="C137" s="20" t="s">
        <v>426</v>
      </c>
      <c r="D137" s="18" t="s">
        <v>439</v>
      </c>
      <c r="E137" s="20" t="s">
        <v>48</v>
      </c>
      <c r="F137" s="18" t="s">
        <v>339</v>
      </c>
      <c r="G137" s="18" t="s">
        <v>129</v>
      </c>
      <c r="H137" s="21" t="s">
        <v>51</v>
      </c>
      <c r="I137" s="18">
        <v>10</v>
      </c>
      <c r="J137" s="19">
        <v>42046</v>
      </c>
      <c r="K137" s="22">
        <v>42076</v>
      </c>
      <c r="L137" s="23" t="s">
        <v>52</v>
      </c>
      <c r="M137" s="23" t="s">
        <v>53</v>
      </c>
      <c r="N137" s="24" t="s">
        <v>156</v>
      </c>
      <c r="O137" s="18" t="s">
        <v>54</v>
      </c>
      <c r="P137" s="20"/>
      <c r="Q137" s="25" t="s">
        <v>437</v>
      </c>
      <c r="R137" s="26" t="s">
        <v>251</v>
      </c>
      <c r="S137" s="20" t="s">
        <v>438</v>
      </c>
      <c r="T137" s="18">
        <v>183</v>
      </c>
      <c r="U137" s="25">
        <v>28100</v>
      </c>
      <c r="V137" s="26" t="s">
        <v>58</v>
      </c>
      <c r="W137" s="19">
        <v>42081</v>
      </c>
      <c r="X137" s="19">
        <v>42086</v>
      </c>
      <c r="Y137" s="22">
        <v>42091</v>
      </c>
      <c r="Z137" s="27"/>
      <c r="AA137" s="28">
        <v>42082</v>
      </c>
      <c r="AB137" s="20"/>
      <c r="AC137" s="24">
        <v>4500369525</v>
      </c>
      <c r="AD137" s="21"/>
      <c r="AE137" s="18" t="s">
        <v>129</v>
      </c>
      <c r="AF137" s="18">
        <v>58358004</v>
      </c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25" t="s">
        <v>59</v>
      </c>
      <c r="AW137" s="57" t="str">
        <f t="shared" ca="1" si="2"/>
        <v>&gt;=0</v>
      </c>
    </row>
    <row r="138" spans="1:49" x14ac:dyDescent="0.25">
      <c r="A138" s="18">
        <v>4552</v>
      </c>
      <c r="B138" s="19">
        <v>42047</v>
      </c>
      <c r="C138" s="20" t="s">
        <v>440</v>
      </c>
      <c r="D138" s="18" t="s">
        <v>441</v>
      </c>
      <c r="E138" s="20" t="s">
        <v>48</v>
      </c>
      <c r="F138" s="18" t="s">
        <v>339</v>
      </c>
      <c r="G138" s="18" t="s">
        <v>129</v>
      </c>
      <c r="H138" s="21" t="s">
        <v>51</v>
      </c>
      <c r="I138" s="18">
        <v>10</v>
      </c>
      <c r="J138" s="19">
        <v>42046</v>
      </c>
      <c r="K138" s="22">
        <v>42076</v>
      </c>
      <c r="L138" s="23" t="s">
        <v>52</v>
      </c>
      <c r="M138" s="23" t="s">
        <v>53</v>
      </c>
      <c r="N138" s="24" t="s">
        <v>140</v>
      </c>
      <c r="O138" s="18" t="s">
        <v>442</v>
      </c>
      <c r="P138" s="20" t="s">
        <v>63</v>
      </c>
      <c r="Q138" s="25" t="s">
        <v>278</v>
      </c>
      <c r="R138" s="26" t="s">
        <v>251</v>
      </c>
      <c r="S138" s="20" t="s">
        <v>279</v>
      </c>
      <c r="T138" s="18">
        <v>138</v>
      </c>
      <c r="U138" s="25">
        <v>28100</v>
      </c>
      <c r="V138" s="26" t="s">
        <v>58</v>
      </c>
      <c r="W138" s="19">
        <v>42081</v>
      </c>
      <c r="X138" s="19">
        <v>42086</v>
      </c>
      <c r="Y138" s="22">
        <v>42091</v>
      </c>
      <c r="Z138" s="27"/>
      <c r="AA138" s="28">
        <v>42080</v>
      </c>
      <c r="AB138" s="20"/>
      <c r="AC138" s="24">
        <v>4500369526</v>
      </c>
      <c r="AD138" s="21"/>
      <c r="AE138" s="18" t="s">
        <v>129</v>
      </c>
      <c r="AF138" s="18">
        <v>58358012</v>
      </c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25" t="s">
        <v>59</v>
      </c>
      <c r="AW138" s="57" t="str">
        <f t="shared" ca="1" si="2"/>
        <v>&gt;=0</v>
      </c>
    </row>
    <row r="139" spans="1:49" ht="45" x14ac:dyDescent="0.25">
      <c r="A139" s="18">
        <v>4553</v>
      </c>
      <c r="B139" s="19">
        <v>42047</v>
      </c>
      <c r="C139" s="20" t="s">
        <v>443</v>
      </c>
      <c r="D139" s="18" t="s">
        <v>444</v>
      </c>
      <c r="E139" s="20" t="s">
        <v>445</v>
      </c>
      <c r="F139" s="18" t="s">
        <v>446</v>
      </c>
      <c r="G139" s="18" t="s">
        <v>50</v>
      </c>
      <c r="H139" s="21" t="s">
        <v>298</v>
      </c>
      <c r="I139" s="18">
        <v>0</v>
      </c>
      <c r="J139" s="19">
        <v>42043</v>
      </c>
      <c r="K139" s="22">
        <v>42053</v>
      </c>
      <c r="L139" s="23">
        <v>42056</v>
      </c>
      <c r="M139" s="23" t="s">
        <v>52</v>
      </c>
      <c r="N139" s="24" t="s">
        <v>447</v>
      </c>
      <c r="O139" s="18" t="s">
        <v>239</v>
      </c>
      <c r="P139" s="20">
        <v>2303218</v>
      </c>
      <c r="Q139" s="25" t="e">
        <v>#N/A</v>
      </c>
      <c r="R139" s="26" t="e">
        <v>#N/A</v>
      </c>
      <c r="S139" s="20" t="s">
        <v>448</v>
      </c>
      <c r="T139" s="18">
        <v>183</v>
      </c>
      <c r="U139" s="25">
        <v>42162</v>
      </c>
      <c r="V139" s="26" t="s">
        <v>242</v>
      </c>
      <c r="W139" s="19">
        <v>42058</v>
      </c>
      <c r="X139" s="19">
        <v>42053</v>
      </c>
      <c r="Y139" s="22">
        <v>42058</v>
      </c>
      <c r="Z139" s="27"/>
      <c r="AA139" s="28">
        <v>42065</v>
      </c>
      <c r="AB139" s="20" t="s">
        <v>373</v>
      </c>
      <c r="AC139" s="24">
        <v>2042065044</v>
      </c>
      <c r="AD139" s="21"/>
      <c r="AE139" s="18" t="s">
        <v>124</v>
      </c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25" t="s">
        <v>449</v>
      </c>
      <c r="AW139" s="57" t="str">
        <f t="shared" ca="1" si="2"/>
        <v>&gt;=0</v>
      </c>
    </row>
    <row r="140" spans="1:49" ht="30" x14ac:dyDescent="0.25">
      <c r="A140" s="18">
        <v>4555</v>
      </c>
      <c r="B140" s="19">
        <v>42051</v>
      </c>
      <c r="C140" s="20" t="s">
        <v>450</v>
      </c>
      <c r="D140" s="18" t="s">
        <v>451</v>
      </c>
      <c r="E140" s="20" t="s">
        <v>296</v>
      </c>
      <c r="F140" s="18" t="s">
        <v>320</v>
      </c>
      <c r="G140" s="18" t="s">
        <v>50</v>
      </c>
      <c r="H140" s="21" t="s">
        <v>51</v>
      </c>
      <c r="I140" s="18">
        <v>10</v>
      </c>
      <c r="J140" s="19">
        <v>42050</v>
      </c>
      <c r="K140" s="22">
        <v>42087</v>
      </c>
      <c r="L140" s="23"/>
      <c r="M140" s="23"/>
      <c r="N140" s="24" t="s">
        <v>140</v>
      </c>
      <c r="O140" s="18" t="s">
        <v>452</v>
      </c>
      <c r="P140" s="20">
        <v>9002543</v>
      </c>
      <c r="Q140" s="25" t="e">
        <v>#N/A</v>
      </c>
      <c r="R140" s="26" t="e">
        <v>#N/A</v>
      </c>
      <c r="S140" s="20"/>
      <c r="T140" s="18"/>
      <c r="U140" s="25" t="s">
        <v>453</v>
      </c>
      <c r="V140" s="26" t="s">
        <v>454</v>
      </c>
      <c r="W140" s="19">
        <v>42090</v>
      </c>
      <c r="X140" s="19">
        <v>42097</v>
      </c>
      <c r="Y140" s="22">
        <v>42102</v>
      </c>
      <c r="Z140" s="27">
        <v>42067</v>
      </c>
      <c r="AA140" s="28">
        <v>42094</v>
      </c>
      <c r="AB140" s="20" t="s">
        <v>455</v>
      </c>
      <c r="AC140" s="24"/>
      <c r="AD140" s="21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25" t="s">
        <v>321</v>
      </c>
      <c r="AW140" s="57" t="str">
        <f t="shared" ca="1" si="2"/>
        <v>&lt;0</v>
      </c>
    </row>
    <row r="141" spans="1:49" ht="30" x14ac:dyDescent="0.25">
      <c r="A141" s="18">
        <v>4556</v>
      </c>
      <c r="B141" s="19">
        <v>42051</v>
      </c>
      <c r="C141" s="20" t="s">
        <v>456</v>
      </c>
      <c r="D141" s="18" t="s">
        <v>457</v>
      </c>
      <c r="E141" s="20" t="s">
        <v>296</v>
      </c>
      <c r="F141" s="18" t="s">
        <v>320</v>
      </c>
      <c r="G141" s="18" t="s">
        <v>50</v>
      </c>
      <c r="H141" s="21" t="s">
        <v>51</v>
      </c>
      <c r="I141" s="18">
        <v>10</v>
      </c>
      <c r="J141" s="19">
        <v>42050</v>
      </c>
      <c r="K141" s="22">
        <v>42087</v>
      </c>
      <c r="L141" s="23"/>
      <c r="M141" s="23"/>
      <c r="N141" s="24" t="s">
        <v>156</v>
      </c>
      <c r="O141" s="18" t="s">
        <v>452</v>
      </c>
      <c r="P141" s="20">
        <v>9002545</v>
      </c>
      <c r="Q141" s="25" t="e">
        <v>#N/A</v>
      </c>
      <c r="R141" s="26" t="e">
        <v>#N/A</v>
      </c>
      <c r="S141" s="20"/>
      <c r="T141" s="18"/>
      <c r="U141" s="25" t="s">
        <v>453</v>
      </c>
      <c r="V141" s="26" t="s">
        <v>454</v>
      </c>
      <c r="W141" s="19">
        <v>42090</v>
      </c>
      <c r="X141" s="19">
        <v>42097</v>
      </c>
      <c r="Y141" s="22">
        <v>42102</v>
      </c>
      <c r="Z141" s="27">
        <v>42067</v>
      </c>
      <c r="AA141" s="28">
        <v>42095</v>
      </c>
      <c r="AB141" s="20" t="s">
        <v>455</v>
      </c>
      <c r="AC141" s="24"/>
      <c r="AD141" s="21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25" t="s">
        <v>321</v>
      </c>
      <c r="AW141" s="57" t="str">
        <f t="shared" ca="1" si="2"/>
        <v>&lt;0</v>
      </c>
    </row>
    <row r="142" spans="1:49" ht="30" x14ac:dyDescent="0.25">
      <c r="A142" s="18">
        <v>4557</v>
      </c>
      <c r="B142" s="19">
        <v>42051</v>
      </c>
      <c r="C142" s="20">
        <v>4500357725</v>
      </c>
      <c r="D142" s="18" t="s">
        <v>458</v>
      </c>
      <c r="E142" s="20" t="s">
        <v>296</v>
      </c>
      <c r="F142" s="18" t="s">
        <v>320</v>
      </c>
      <c r="G142" s="18" t="s">
        <v>50</v>
      </c>
      <c r="H142" s="21" t="s">
        <v>51</v>
      </c>
      <c r="I142" s="18">
        <v>10</v>
      </c>
      <c r="J142" s="19">
        <v>42050</v>
      </c>
      <c r="K142" s="22">
        <v>42087</v>
      </c>
      <c r="L142" s="23"/>
      <c r="M142" s="23"/>
      <c r="N142" s="24" t="s">
        <v>156</v>
      </c>
      <c r="O142" s="18" t="s">
        <v>452</v>
      </c>
      <c r="P142" s="20">
        <v>9002544</v>
      </c>
      <c r="Q142" s="25" t="e">
        <v>#N/A</v>
      </c>
      <c r="R142" s="26" t="e">
        <v>#N/A</v>
      </c>
      <c r="S142" s="20"/>
      <c r="T142" s="18"/>
      <c r="U142" s="25" t="s">
        <v>453</v>
      </c>
      <c r="V142" s="26" t="s">
        <v>454</v>
      </c>
      <c r="W142" s="19">
        <v>42090</v>
      </c>
      <c r="X142" s="19">
        <v>42097</v>
      </c>
      <c r="Y142" s="22">
        <v>42102</v>
      </c>
      <c r="Z142" s="27">
        <v>42067</v>
      </c>
      <c r="AA142" s="28">
        <v>42090</v>
      </c>
      <c r="AB142" s="20" t="s">
        <v>455</v>
      </c>
      <c r="AC142" s="24">
        <v>2042065597</v>
      </c>
      <c r="AD142" s="21"/>
      <c r="AE142" s="18" t="s">
        <v>124</v>
      </c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25" t="s">
        <v>321</v>
      </c>
      <c r="AW142" s="57" t="str">
        <f t="shared" ca="1" si="2"/>
        <v>&lt;0</v>
      </c>
    </row>
    <row r="143" spans="1:49" x14ac:dyDescent="0.25">
      <c r="A143" s="18">
        <v>4558</v>
      </c>
      <c r="B143" s="19">
        <v>42051</v>
      </c>
      <c r="C143" s="20" t="s">
        <v>459</v>
      </c>
      <c r="D143" s="18" t="s">
        <v>460</v>
      </c>
      <c r="E143" s="20" t="s">
        <v>116</v>
      </c>
      <c r="F143" s="18" t="s">
        <v>461</v>
      </c>
      <c r="G143" s="18" t="s">
        <v>129</v>
      </c>
      <c r="H143" s="21" t="s">
        <v>51</v>
      </c>
      <c r="I143" s="18">
        <v>4</v>
      </c>
      <c r="J143" s="19">
        <v>42050</v>
      </c>
      <c r="K143" s="22">
        <v>42092</v>
      </c>
      <c r="L143" s="23"/>
      <c r="M143" s="23"/>
      <c r="N143" s="24" t="s">
        <v>156</v>
      </c>
      <c r="O143" s="18" t="s">
        <v>54</v>
      </c>
      <c r="P143" s="20"/>
      <c r="Q143" s="25" t="s">
        <v>434</v>
      </c>
      <c r="R143" s="26" t="s">
        <v>251</v>
      </c>
      <c r="S143" s="20" t="s">
        <v>435</v>
      </c>
      <c r="T143" s="18">
        <v>150</v>
      </c>
      <c r="U143" s="25">
        <v>28100</v>
      </c>
      <c r="V143" s="26" t="s">
        <v>58</v>
      </c>
      <c r="W143" s="19">
        <v>42095</v>
      </c>
      <c r="X143" s="19">
        <v>42096</v>
      </c>
      <c r="Y143" s="22">
        <v>42101</v>
      </c>
      <c r="Z143" s="27"/>
      <c r="AA143" s="28"/>
      <c r="AB143" s="20"/>
      <c r="AC143" s="24"/>
      <c r="AD143" s="21"/>
      <c r="AE143" s="18" t="s">
        <v>129</v>
      </c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25" t="s">
        <v>125</v>
      </c>
      <c r="AW143" s="57" t="str">
        <f t="shared" ca="1" si="2"/>
        <v>&gt;=0</v>
      </c>
    </row>
    <row r="144" spans="1:49" ht="30" x14ac:dyDescent="0.25">
      <c r="A144" s="18">
        <v>4559</v>
      </c>
      <c r="B144" s="19">
        <v>42051</v>
      </c>
      <c r="C144" s="20" t="s">
        <v>459</v>
      </c>
      <c r="D144" s="18" t="s">
        <v>462</v>
      </c>
      <c r="E144" s="20" t="s">
        <v>116</v>
      </c>
      <c r="F144" s="18" t="s">
        <v>461</v>
      </c>
      <c r="G144" s="18" t="s">
        <v>129</v>
      </c>
      <c r="H144" s="21" t="s">
        <v>51</v>
      </c>
      <c r="I144" s="18">
        <v>4</v>
      </c>
      <c r="J144" s="19">
        <v>42050</v>
      </c>
      <c r="K144" s="22">
        <v>42092</v>
      </c>
      <c r="L144" s="23"/>
      <c r="M144" s="23"/>
      <c r="N144" s="24" t="s">
        <v>156</v>
      </c>
      <c r="O144" s="18" t="s">
        <v>160</v>
      </c>
      <c r="P144" s="20" t="s">
        <v>463</v>
      </c>
      <c r="Q144" s="25" t="s">
        <v>437</v>
      </c>
      <c r="R144" s="26" t="s">
        <v>251</v>
      </c>
      <c r="S144" s="20" t="s">
        <v>438</v>
      </c>
      <c r="T144" s="18">
        <v>183</v>
      </c>
      <c r="U144" s="25">
        <v>59553</v>
      </c>
      <c r="V144" s="26" t="s">
        <v>162</v>
      </c>
      <c r="W144" s="19">
        <v>42095</v>
      </c>
      <c r="X144" s="19">
        <v>42096</v>
      </c>
      <c r="Y144" s="22">
        <v>42101</v>
      </c>
      <c r="Z144" s="27">
        <v>42075</v>
      </c>
      <c r="AA144" s="28">
        <v>42102</v>
      </c>
      <c r="AB144" s="20" t="s">
        <v>123</v>
      </c>
      <c r="AC144" s="24"/>
      <c r="AD144" s="21"/>
      <c r="AE144" s="18" t="s">
        <v>129</v>
      </c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25" t="s">
        <v>125</v>
      </c>
      <c r="AW144" s="57" t="str">
        <f t="shared" ca="1" si="2"/>
        <v>&lt;0</v>
      </c>
    </row>
    <row r="145" spans="1:49" x14ac:dyDescent="0.25">
      <c r="A145" s="18">
        <v>4560</v>
      </c>
      <c r="B145" s="19">
        <v>42051</v>
      </c>
      <c r="C145" s="20" t="s">
        <v>459</v>
      </c>
      <c r="D145" s="18" t="s">
        <v>464</v>
      </c>
      <c r="E145" s="20" t="s">
        <v>116</v>
      </c>
      <c r="F145" s="18" t="s">
        <v>461</v>
      </c>
      <c r="G145" s="18" t="s">
        <v>129</v>
      </c>
      <c r="H145" s="21" t="s">
        <v>51</v>
      </c>
      <c r="I145" s="18">
        <v>4</v>
      </c>
      <c r="J145" s="19">
        <v>42050</v>
      </c>
      <c r="K145" s="22">
        <v>42092</v>
      </c>
      <c r="L145" s="23"/>
      <c r="M145" s="23"/>
      <c r="N145" s="24" t="s">
        <v>140</v>
      </c>
      <c r="O145" s="18" t="s">
        <v>54</v>
      </c>
      <c r="P145" s="20"/>
      <c r="Q145" s="25" t="s">
        <v>437</v>
      </c>
      <c r="R145" s="26" t="s">
        <v>251</v>
      </c>
      <c r="S145" s="20" t="s">
        <v>438</v>
      </c>
      <c r="T145" s="18">
        <v>183</v>
      </c>
      <c r="U145" s="25">
        <v>28100</v>
      </c>
      <c r="V145" s="26" t="s">
        <v>58</v>
      </c>
      <c r="W145" s="19">
        <v>42095</v>
      </c>
      <c r="X145" s="19">
        <v>42096</v>
      </c>
      <c r="Y145" s="22">
        <v>42101</v>
      </c>
      <c r="Z145" s="27"/>
      <c r="AA145" s="28"/>
      <c r="AB145" s="20"/>
      <c r="AC145" s="24"/>
      <c r="AD145" s="21"/>
      <c r="AE145" s="18" t="s">
        <v>129</v>
      </c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25" t="s">
        <v>125</v>
      </c>
      <c r="AW145" s="57" t="str">
        <f t="shared" ca="1" si="2"/>
        <v>&gt;=0</v>
      </c>
    </row>
    <row r="146" spans="1:49" ht="30" x14ac:dyDescent="0.25">
      <c r="A146" s="18">
        <v>4561</v>
      </c>
      <c r="B146" s="19">
        <v>42051</v>
      </c>
      <c r="C146" s="20" t="s">
        <v>459</v>
      </c>
      <c r="D146" s="18" t="s">
        <v>465</v>
      </c>
      <c r="E146" s="20" t="s">
        <v>116</v>
      </c>
      <c r="F146" s="18" t="s">
        <v>461</v>
      </c>
      <c r="G146" s="18" t="s">
        <v>129</v>
      </c>
      <c r="H146" s="21" t="s">
        <v>51</v>
      </c>
      <c r="I146" s="18">
        <v>4</v>
      </c>
      <c r="J146" s="19">
        <v>42050</v>
      </c>
      <c r="K146" s="22">
        <v>42092</v>
      </c>
      <c r="L146" s="23"/>
      <c r="M146" s="23"/>
      <c r="N146" s="24" t="s">
        <v>140</v>
      </c>
      <c r="O146" s="18" t="s">
        <v>141</v>
      </c>
      <c r="P146" s="20">
        <v>6581823</v>
      </c>
      <c r="Q146" s="25" t="s">
        <v>250</v>
      </c>
      <c r="R146" s="26" t="s">
        <v>251</v>
      </c>
      <c r="S146" s="20" t="s">
        <v>252</v>
      </c>
      <c r="T146" s="18">
        <v>156</v>
      </c>
      <c r="U146" s="25">
        <v>77190</v>
      </c>
      <c r="V146" s="26" t="s">
        <v>147</v>
      </c>
      <c r="W146" s="19">
        <v>42095</v>
      </c>
      <c r="X146" s="19">
        <v>42096</v>
      </c>
      <c r="Y146" s="22">
        <v>42101</v>
      </c>
      <c r="Z146" s="27"/>
      <c r="AA146" s="28" t="s">
        <v>466</v>
      </c>
      <c r="AB146" s="20"/>
      <c r="AC146" s="24"/>
      <c r="AD146" s="21"/>
      <c r="AE146" s="18" t="s">
        <v>129</v>
      </c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25" t="s">
        <v>125</v>
      </c>
      <c r="AW146" s="57" t="str">
        <f t="shared" ca="1" si="2"/>
        <v>Erreur</v>
      </c>
    </row>
    <row r="147" spans="1:49" x14ac:dyDescent="0.25">
      <c r="A147" s="18">
        <v>4562</v>
      </c>
      <c r="B147" s="19">
        <v>42051</v>
      </c>
      <c r="C147" s="20" t="s">
        <v>459</v>
      </c>
      <c r="D147" s="18" t="s">
        <v>467</v>
      </c>
      <c r="E147" s="20" t="s">
        <v>116</v>
      </c>
      <c r="F147" s="18" t="s">
        <v>461</v>
      </c>
      <c r="G147" s="18" t="s">
        <v>129</v>
      </c>
      <c r="H147" s="21" t="s">
        <v>51</v>
      </c>
      <c r="I147" s="18">
        <v>4</v>
      </c>
      <c r="J147" s="19">
        <v>42050</v>
      </c>
      <c r="K147" s="22">
        <v>42092</v>
      </c>
      <c r="L147" s="23"/>
      <c r="M147" s="23"/>
      <c r="N147" s="24" t="s">
        <v>140</v>
      </c>
      <c r="O147" s="18" t="s">
        <v>54</v>
      </c>
      <c r="P147" s="20" t="s">
        <v>63</v>
      </c>
      <c r="Q147" s="25" t="s">
        <v>468</v>
      </c>
      <c r="R147" s="26" t="s">
        <v>251</v>
      </c>
      <c r="S147" s="20" t="s">
        <v>469</v>
      </c>
      <c r="T147" s="18">
        <v>150</v>
      </c>
      <c r="U147" s="25">
        <v>28100</v>
      </c>
      <c r="V147" s="26" t="s">
        <v>58</v>
      </c>
      <c r="W147" s="19">
        <v>42095</v>
      </c>
      <c r="X147" s="19">
        <v>42096</v>
      </c>
      <c r="Y147" s="22">
        <v>42101</v>
      </c>
      <c r="Z147" s="27"/>
      <c r="AA147" s="28"/>
      <c r="AB147" s="20"/>
      <c r="AC147" s="24"/>
      <c r="AD147" s="21"/>
      <c r="AE147" s="18" t="s">
        <v>129</v>
      </c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25" t="s">
        <v>125</v>
      </c>
      <c r="AW147" s="57" t="str">
        <f t="shared" ca="1" si="2"/>
        <v>&gt;=0</v>
      </c>
    </row>
    <row r="148" spans="1:49" ht="30" x14ac:dyDescent="0.25">
      <c r="A148" s="18">
        <v>4563</v>
      </c>
      <c r="B148" s="19">
        <v>42051</v>
      </c>
      <c r="C148" s="20" t="s">
        <v>470</v>
      </c>
      <c r="D148" s="18" t="s">
        <v>471</v>
      </c>
      <c r="E148" s="20" t="s">
        <v>116</v>
      </c>
      <c r="F148" s="18" t="s">
        <v>461</v>
      </c>
      <c r="G148" s="18" t="s">
        <v>129</v>
      </c>
      <c r="H148" s="21" t="s">
        <v>51</v>
      </c>
      <c r="I148" s="18">
        <v>4</v>
      </c>
      <c r="J148" s="19">
        <v>42050</v>
      </c>
      <c r="K148" s="22">
        <v>42092</v>
      </c>
      <c r="L148" s="23"/>
      <c r="M148" s="23"/>
      <c r="N148" s="24" t="s">
        <v>156</v>
      </c>
      <c r="O148" s="18" t="s">
        <v>160</v>
      </c>
      <c r="P148" s="20">
        <v>7123164</v>
      </c>
      <c r="Q148" s="25" t="s">
        <v>130</v>
      </c>
      <c r="R148" s="26" t="s">
        <v>131</v>
      </c>
      <c r="S148" s="20" t="s">
        <v>132</v>
      </c>
      <c r="T148" s="18">
        <v>159</v>
      </c>
      <c r="U148" s="25">
        <v>59553</v>
      </c>
      <c r="V148" s="26" t="s">
        <v>162</v>
      </c>
      <c r="W148" s="19">
        <v>42095</v>
      </c>
      <c r="X148" s="19">
        <v>42096</v>
      </c>
      <c r="Y148" s="22">
        <v>42101</v>
      </c>
      <c r="Z148" s="27"/>
      <c r="AA148" s="28">
        <v>42095</v>
      </c>
      <c r="AB148" s="20" t="s">
        <v>123</v>
      </c>
      <c r="AC148" s="24"/>
      <c r="AD148" s="21"/>
      <c r="AE148" s="18" t="s">
        <v>129</v>
      </c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25" t="s">
        <v>125</v>
      </c>
      <c r="AW148" s="57" t="str">
        <f t="shared" ca="1" si="2"/>
        <v>&lt;0</v>
      </c>
    </row>
    <row r="149" spans="1:49" x14ac:dyDescent="0.25">
      <c r="A149" s="18">
        <v>4564</v>
      </c>
      <c r="B149" s="19">
        <v>42051</v>
      </c>
      <c r="C149" s="20" t="s">
        <v>470</v>
      </c>
      <c r="D149" s="18" t="s">
        <v>472</v>
      </c>
      <c r="E149" s="20" t="s">
        <v>116</v>
      </c>
      <c r="F149" s="18" t="s">
        <v>461</v>
      </c>
      <c r="G149" s="18" t="s">
        <v>129</v>
      </c>
      <c r="H149" s="21" t="s">
        <v>51</v>
      </c>
      <c r="I149" s="18">
        <v>4</v>
      </c>
      <c r="J149" s="19">
        <v>42050</v>
      </c>
      <c r="K149" s="22">
        <v>42092</v>
      </c>
      <c r="L149" s="23"/>
      <c r="M149" s="23"/>
      <c r="N149" s="24" t="s">
        <v>156</v>
      </c>
      <c r="O149" s="18" t="s">
        <v>54</v>
      </c>
      <c r="P149" s="20"/>
      <c r="Q149" s="25" t="s">
        <v>130</v>
      </c>
      <c r="R149" s="26" t="s">
        <v>131</v>
      </c>
      <c r="S149" s="20" t="s">
        <v>132</v>
      </c>
      <c r="T149" s="18">
        <v>159</v>
      </c>
      <c r="U149" s="25">
        <v>28100</v>
      </c>
      <c r="V149" s="26" t="s">
        <v>58</v>
      </c>
      <c r="W149" s="19">
        <v>42095</v>
      </c>
      <c r="X149" s="19">
        <v>42096</v>
      </c>
      <c r="Y149" s="22">
        <v>42101</v>
      </c>
      <c r="Z149" s="27"/>
      <c r="AA149" s="28"/>
      <c r="AB149" s="20"/>
      <c r="AC149" s="24"/>
      <c r="AD149" s="21"/>
      <c r="AE149" s="18" t="s">
        <v>129</v>
      </c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25" t="s">
        <v>125</v>
      </c>
      <c r="AW149" s="57" t="str">
        <f t="shared" ca="1" si="2"/>
        <v>&gt;=0</v>
      </c>
    </row>
    <row r="150" spans="1:49" x14ac:dyDescent="0.25">
      <c r="A150" s="18">
        <v>4565</v>
      </c>
      <c r="B150" s="19">
        <v>42051</v>
      </c>
      <c r="C150" s="20" t="s">
        <v>470</v>
      </c>
      <c r="D150" s="18" t="s">
        <v>473</v>
      </c>
      <c r="E150" s="20" t="s">
        <v>116</v>
      </c>
      <c r="F150" s="18" t="s">
        <v>461</v>
      </c>
      <c r="G150" s="18" t="s">
        <v>129</v>
      </c>
      <c r="H150" s="21" t="s">
        <v>51</v>
      </c>
      <c r="I150" s="18">
        <v>4</v>
      </c>
      <c r="J150" s="19">
        <v>42050</v>
      </c>
      <c r="K150" s="22">
        <v>42092</v>
      </c>
      <c r="L150" s="23"/>
      <c r="M150" s="23"/>
      <c r="N150" s="24" t="s">
        <v>140</v>
      </c>
      <c r="O150" s="18" t="s">
        <v>54</v>
      </c>
      <c r="P150" s="20"/>
      <c r="Q150" s="25" t="s">
        <v>130</v>
      </c>
      <c r="R150" s="26" t="s">
        <v>131</v>
      </c>
      <c r="S150" s="20" t="s">
        <v>132</v>
      </c>
      <c r="T150" s="18">
        <v>159</v>
      </c>
      <c r="U150" s="25">
        <v>28100</v>
      </c>
      <c r="V150" s="26" t="s">
        <v>58</v>
      </c>
      <c r="W150" s="19">
        <v>42095</v>
      </c>
      <c r="X150" s="19">
        <v>42096</v>
      </c>
      <c r="Y150" s="22">
        <v>42101</v>
      </c>
      <c r="Z150" s="27"/>
      <c r="AA150" s="28"/>
      <c r="AB150" s="20"/>
      <c r="AC150" s="24"/>
      <c r="AD150" s="21"/>
      <c r="AE150" s="18" t="s">
        <v>129</v>
      </c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25" t="s">
        <v>125</v>
      </c>
      <c r="AW150" s="57" t="str">
        <f t="shared" ca="1" si="2"/>
        <v>&gt;=0</v>
      </c>
    </row>
    <row r="151" spans="1:49" x14ac:dyDescent="0.25">
      <c r="A151" s="18">
        <v>4566</v>
      </c>
      <c r="B151" s="19">
        <v>42051</v>
      </c>
      <c r="C151" s="20" t="s">
        <v>474</v>
      </c>
      <c r="D151" s="18" t="s">
        <v>475</v>
      </c>
      <c r="E151" s="20" t="s">
        <v>116</v>
      </c>
      <c r="F151" s="18" t="s">
        <v>461</v>
      </c>
      <c r="G151" s="18" t="s">
        <v>129</v>
      </c>
      <c r="H151" s="21" t="s">
        <v>51</v>
      </c>
      <c r="I151" s="18">
        <v>4</v>
      </c>
      <c r="J151" s="19">
        <v>42050</v>
      </c>
      <c r="K151" s="22">
        <v>42092</v>
      </c>
      <c r="L151" s="23"/>
      <c r="M151" s="23"/>
      <c r="N151" s="24" t="s">
        <v>156</v>
      </c>
      <c r="O151" s="18" t="s">
        <v>54</v>
      </c>
      <c r="P151" s="20"/>
      <c r="Q151" s="25" t="s">
        <v>130</v>
      </c>
      <c r="R151" s="26" t="s">
        <v>131</v>
      </c>
      <c r="S151" s="20" t="s">
        <v>132</v>
      </c>
      <c r="T151" s="18">
        <v>159</v>
      </c>
      <c r="U151" s="25">
        <v>28100</v>
      </c>
      <c r="V151" s="26" t="s">
        <v>58</v>
      </c>
      <c r="W151" s="19">
        <v>42095</v>
      </c>
      <c r="X151" s="19">
        <v>42096</v>
      </c>
      <c r="Y151" s="22">
        <v>42101</v>
      </c>
      <c r="Z151" s="27"/>
      <c r="AA151" s="28"/>
      <c r="AB151" s="20"/>
      <c r="AC151" s="24"/>
      <c r="AD151" s="21"/>
      <c r="AE151" s="18" t="s">
        <v>129</v>
      </c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25" t="s">
        <v>125</v>
      </c>
      <c r="AW151" s="57" t="str">
        <f t="shared" ca="1" si="2"/>
        <v>&gt;=0</v>
      </c>
    </row>
    <row r="152" spans="1:49" x14ac:dyDescent="0.25">
      <c r="A152" s="18">
        <v>4567</v>
      </c>
      <c r="B152" s="19">
        <v>42051</v>
      </c>
      <c r="C152" s="20" t="s">
        <v>474</v>
      </c>
      <c r="D152" s="18" t="s">
        <v>476</v>
      </c>
      <c r="E152" s="20" t="s">
        <v>116</v>
      </c>
      <c r="F152" s="18" t="s">
        <v>461</v>
      </c>
      <c r="G152" s="18" t="s">
        <v>129</v>
      </c>
      <c r="H152" s="21" t="s">
        <v>51</v>
      </c>
      <c r="I152" s="18">
        <v>4</v>
      </c>
      <c r="J152" s="19">
        <v>42050</v>
      </c>
      <c r="K152" s="22">
        <v>42092</v>
      </c>
      <c r="L152" s="23"/>
      <c r="M152" s="23"/>
      <c r="N152" s="24" t="s">
        <v>140</v>
      </c>
      <c r="O152" s="18" t="s">
        <v>54</v>
      </c>
      <c r="P152" s="20"/>
      <c r="Q152" s="25" t="s">
        <v>130</v>
      </c>
      <c r="R152" s="26" t="s">
        <v>131</v>
      </c>
      <c r="S152" s="20" t="s">
        <v>132</v>
      </c>
      <c r="T152" s="18">
        <v>159</v>
      </c>
      <c r="U152" s="25">
        <v>28100</v>
      </c>
      <c r="V152" s="26" t="s">
        <v>58</v>
      </c>
      <c r="W152" s="19">
        <v>42095</v>
      </c>
      <c r="X152" s="19">
        <v>42096</v>
      </c>
      <c r="Y152" s="22">
        <v>42101</v>
      </c>
      <c r="Z152" s="27"/>
      <c r="AA152" s="28"/>
      <c r="AB152" s="20"/>
      <c r="AC152" s="24"/>
      <c r="AD152" s="21"/>
      <c r="AE152" s="18" t="s">
        <v>129</v>
      </c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25" t="s">
        <v>125</v>
      </c>
      <c r="AW152" s="57" t="str">
        <f t="shared" ca="1" si="2"/>
        <v>&gt;=0</v>
      </c>
    </row>
    <row r="153" spans="1:49" x14ac:dyDescent="0.25">
      <c r="A153" s="18">
        <v>4568</v>
      </c>
      <c r="B153" s="19">
        <v>42051</v>
      </c>
      <c r="C153" s="20" t="s">
        <v>474</v>
      </c>
      <c r="D153" s="18" t="s">
        <v>477</v>
      </c>
      <c r="E153" s="20" t="s">
        <v>116</v>
      </c>
      <c r="F153" s="18" t="s">
        <v>461</v>
      </c>
      <c r="G153" s="18" t="s">
        <v>129</v>
      </c>
      <c r="H153" s="21" t="s">
        <v>51</v>
      </c>
      <c r="I153" s="18">
        <v>4</v>
      </c>
      <c r="J153" s="19">
        <v>42050</v>
      </c>
      <c r="K153" s="22">
        <v>42092</v>
      </c>
      <c r="L153" s="23"/>
      <c r="M153" s="23"/>
      <c r="N153" s="24" t="s">
        <v>140</v>
      </c>
      <c r="O153" s="18" t="s">
        <v>54</v>
      </c>
      <c r="P153" s="20"/>
      <c r="Q153" s="25" t="s">
        <v>130</v>
      </c>
      <c r="R153" s="26" t="s">
        <v>131</v>
      </c>
      <c r="S153" s="20" t="s">
        <v>132</v>
      </c>
      <c r="T153" s="18">
        <v>159</v>
      </c>
      <c r="U153" s="25">
        <v>28100</v>
      </c>
      <c r="V153" s="26" t="s">
        <v>58</v>
      </c>
      <c r="W153" s="19">
        <v>42095</v>
      </c>
      <c r="X153" s="19">
        <v>42096</v>
      </c>
      <c r="Y153" s="22">
        <v>42101</v>
      </c>
      <c r="Z153" s="27"/>
      <c r="AA153" s="28"/>
      <c r="AB153" s="20"/>
      <c r="AC153" s="24"/>
      <c r="AD153" s="21"/>
      <c r="AE153" s="18" t="s">
        <v>129</v>
      </c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25" t="s">
        <v>125</v>
      </c>
      <c r="AW153" s="57" t="str">
        <f t="shared" ca="1" si="2"/>
        <v>&gt;=0</v>
      </c>
    </row>
    <row r="154" spans="1:49" x14ac:dyDescent="0.25">
      <c r="A154" s="18">
        <v>4569</v>
      </c>
      <c r="B154" s="19">
        <v>42051</v>
      </c>
      <c r="C154" s="20" t="s">
        <v>478</v>
      </c>
      <c r="D154" s="18" t="s">
        <v>479</v>
      </c>
      <c r="E154" s="20" t="s">
        <v>116</v>
      </c>
      <c r="F154" s="18" t="s">
        <v>461</v>
      </c>
      <c r="G154" s="18" t="s">
        <v>129</v>
      </c>
      <c r="H154" s="21" t="s">
        <v>51</v>
      </c>
      <c r="I154" s="18">
        <v>4</v>
      </c>
      <c r="J154" s="19">
        <v>42050</v>
      </c>
      <c r="K154" s="22">
        <v>42092</v>
      </c>
      <c r="L154" s="23"/>
      <c r="M154" s="23"/>
      <c r="N154" s="24" t="s">
        <v>156</v>
      </c>
      <c r="O154" s="18" t="s">
        <v>480</v>
      </c>
      <c r="P154" s="20"/>
      <c r="Q154" s="25" t="s">
        <v>481</v>
      </c>
      <c r="R154" s="26" t="s">
        <v>131</v>
      </c>
      <c r="S154" s="20" t="s">
        <v>482</v>
      </c>
      <c r="T154" s="18">
        <v>159</v>
      </c>
      <c r="U154" s="25"/>
      <c r="V154" s="26" t="e">
        <v>#N/A</v>
      </c>
      <c r="W154" s="19">
        <v>42095</v>
      </c>
      <c r="X154" s="19">
        <v>42096</v>
      </c>
      <c r="Y154" s="22">
        <v>42101</v>
      </c>
      <c r="Z154" s="27"/>
      <c r="AA154" s="28"/>
      <c r="AB154" s="20"/>
      <c r="AC154" s="24"/>
      <c r="AD154" s="21"/>
      <c r="AE154" s="18" t="s">
        <v>129</v>
      </c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25" t="s">
        <v>125</v>
      </c>
      <c r="AW154" s="57" t="str">
        <f t="shared" ca="1" si="2"/>
        <v>&gt;=0</v>
      </c>
    </row>
    <row r="155" spans="1:49" x14ac:dyDescent="0.25">
      <c r="A155" s="18">
        <v>4570</v>
      </c>
      <c r="B155" s="19">
        <v>42051</v>
      </c>
      <c r="C155" s="20" t="s">
        <v>478</v>
      </c>
      <c r="D155" s="18" t="s">
        <v>483</v>
      </c>
      <c r="E155" s="20" t="s">
        <v>116</v>
      </c>
      <c r="F155" s="18" t="s">
        <v>461</v>
      </c>
      <c r="G155" s="18" t="s">
        <v>129</v>
      </c>
      <c r="H155" s="21" t="s">
        <v>51</v>
      </c>
      <c r="I155" s="18">
        <v>4</v>
      </c>
      <c r="J155" s="19">
        <v>42050</v>
      </c>
      <c r="K155" s="22">
        <v>42092</v>
      </c>
      <c r="L155" s="23"/>
      <c r="M155" s="23"/>
      <c r="N155" s="24" t="s">
        <v>156</v>
      </c>
      <c r="O155" s="18" t="s">
        <v>54</v>
      </c>
      <c r="P155" s="20"/>
      <c r="Q155" s="25" t="s">
        <v>130</v>
      </c>
      <c r="R155" s="26" t="s">
        <v>131</v>
      </c>
      <c r="S155" s="20" t="s">
        <v>132</v>
      </c>
      <c r="T155" s="18">
        <v>159</v>
      </c>
      <c r="U155" s="25">
        <v>28100</v>
      </c>
      <c r="V155" s="26" t="s">
        <v>58</v>
      </c>
      <c r="W155" s="19">
        <v>42095</v>
      </c>
      <c r="X155" s="19">
        <v>42096</v>
      </c>
      <c r="Y155" s="22">
        <v>42101</v>
      </c>
      <c r="Z155" s="27"/>
      <c r="AA155" s="28"/>
      <c r="AB155" s="20"/>
      <c r="AC155" s="24"/>
      <c r="AD155" s="21"/>
      <c r="AE155" s="18" t="s">
        <v>129</v>
      </c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25" t="s">
        <v>125</v>
      </c>
      <c r="AW155" s="57" t="str">
        <f t="shared" ca="1" si="2"/>
        <v>&gt;=0</v>
      </c>
    </row>
    <row r="156" spans="1:49" x14ac:dyDescent="0.25">
      <c r="A156" s="18">
        <v>4571</v>
      </c>
      <c r="B156" s="19">
        <v>42051</v>
      </c>
      <c r="C156" s="20" t="s">
        <v>478</v>
      </c>
      <c r="D156" s="18" t="s">
        <v>484</v>
      </c>
      <c r="E156" s="20" t="s">
        <v>116</v>
      </c>
      <c r="F156" s="18" t="s">
        <v>461</v>
      </c>
      <c r="G156" s="18" t="s">
        <v>129</v>
      </c>
      <c r="H156" s="21" t="s">
        <v>51</v>
      </c>
      <c r="I156" s="18">
        <v>4</v>
      </c>
      <c r="J156" s="19">
        <v>42050</v>
      </c>
      <c r="K156" s="22">
        <v>42092</v>
      </c>
      <c r="L156" s="23"/>
      <c r="M156" s="23"/>
      <c r="N156" s="24" t="s">
        <v>156</v>
      </c>
      <c r="O156" s="18" t="s">
        <v>54</v>
      </c>
      <c r="P156" s="20"/>
      <c r="Q156" s="25" t="s">
        <v>130</v>
      </c>
      <c r="R156" s="26" t="s">
        <v>131</v>
      </c>
      <c r="S156" s="20" t="s">
        <v>132</v>
      </c>
      <c r="T156" s="18">
        <v>159</v>
      </c>
      <c r="U156" s="25">
        <v>28100</v>
      </c>
      <c r="V156" s="26" t="s">
        <v>58</v>
      </c>
      <c r="W156" s="19">
        <v>42095</v>
      </c>
      <c r="X156" s="19">
        <v>42096</v>
      </c>
      <c r="Y156" s="22">
        <v>42101</v>
      </c>
      <c r="Z156" s="27"/>
      <c r="AA156" s="28"/>
      <c r="AB156" s="20"/>
      <c r="AC156" s="24"/>
      <c r="AD156" s="21"/>
      <c r="AE156" s="18" t="s">
        <v>129</v>
      </c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25" t="s">
        <v>125</v>
      </c>
      <c r="AW156" s="57" t="str">
        <f t="shared" ca="1" si="2"/>
        <v>&gt;=0</v>
      </c>
    </row>
    <row r="157" spans="1:49" ht="45" x14ac:dyDescent="0.25">
      <c r="A157" s="18">
        <v>4572</v>
      </c>
      <c r="B157" s="19">
        <v>42060</v>
      </c>
      <c r="C157" s="20" t="s">
        <v>443</v>
      </c>
      <c r="D157" s="18" t="s">
        <v>485</v>
      </c>
      <c r="E157" s="20" t="s">
        <v>445</v>
      </c>
      <c r="F157" s="18" t="s">
        <v>486</v>
      </c>
      <c r="G157" s="18" t="s">
        <v>50</v>
      </c>
      <c r="H157" s="21" t="s">
        <v>298</v>
      </c>
      <c r="I157" s="18">
        <v>0</v>
      </c>
      <c r="J157" s="19">
        <v>42060</v>
      </c>
      <c r="K157" s="22">
        <v>42069</v>
      </c>
      <c r="L157" s="23">
        <v>42070</v>
      </c>
      <c r="M157" s="23" t="s">
        <v>53</v>
      </c>
      <c r="N157" s="24" t="s">
        <v>487</v>
      </c>
      <c r="O157" s="18" t="s">
        <v>239</v>
      </c>
      <c r="P157" s="20">
        <v>2249339</v>
      </c>
      <c r="Q157" s="25" t="s">
        <v>488</v>
      </c>
      <c r="R157" s="26" t="s">
        <v>251</v>
      </c>
      <c r="S157" s="20" t="s">
        <v>489</v>
      </c>
      <c r="T157" s="18">
        <v>174</v>
      </c>
      <c r="U157" s="25">
        <v>42162</v>
      </c>
      <c r="V157" s="26" t="s">
        <v>242</v>
      </c>
      <c r="W157" s="19">
        <v>42074</v>
      </c>
      <c r="X157" s="19">
        <v>42069</v>
      </c>
      <c r="Y157" s="22">
        <v>42074</v>
      </c>
      <c r="Z157" s="27"/>
      <c r="AA157" s="28">
        <v>42080</v>
      </c>
      <c r="AB157" s="20" t="s">
        <v>373</v>
      </c>
      <c r="AC157" s="25">
        <v>2042065335</v>
      </c>
      <c r="AD157" s="21"/>
      <c r="AE157" s="18" t="s">
        <v>124</v>
      </c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25" t="s">
        <v>449</v>
      </c>
      <c r="AW157" s="57" t="str">
        <f t="shared" ca="1" si="2"/>
        <v>&gt;=0</v>
      </c>
    </row>
    <row r="158" spans="1:49" ht="30" x14ac:dyDescent="0.25">
      <c r="A158" s="18">
        <v>4573</v>
      </c>
      <c r="B158" s="19">
        <v>42060</v>
      </c>
      <c r="C158" s="20" t="s">
        <v>443</v>
      </c>
      <c r="D158" s="18" t="s">
        <v>490</v>
      </c>
      <c r="E158" s="20" t="s">
        <v>445</v>
      </c>
      <c r="F158" s="18" t="s">
        <v>486</v>
      </c>
      <c r="G158" s="18" t="s">
        <v>50</v>
      </c>
      <c r="H158" s="21" t="s">
        <v>298</v>
      </c>
      <c r="I158" s="18">
        <v>0</v>
      </c>
      <c r="J158" s="19">
        <v>42060</v>
      </c>
      <c r="K158" s="22">
        <v>42069</v>
      </c>
      <c r="L158" s="23">
        <v>42070</v>
      </c>
      <c r="M158" s="23" t="s">
        <v>53</v>
      </c>
      <c r="N158" s="24" t="s">
        <v>487</v>
      </c>
      <c r="O158" s="18" t="s">
        <v>239</v>
      </c>
      <c r="P158" s="20">
        <v>2344969</v>
      </c>
      <c r="Q158" s="25" t="s">
        <v>488</v>
      </c>
      <c r="R158" s="26" t="s">
        <v>251</v>
      </c>
      <c r="S158" s="20" t="s">
        <v>489</v>
      </c>
      <c r="T158" s="18">
        <v>174</v>
      </c>
      <c r="U158" s="25" t="s">
        <v>283</v>
      </c>
      <c r="V158" s="26" t="s">
        <v>284</v>
      </c>
      <c r="W158" s="19">
        <v>42074</v>
      </c>
      <c r="X158" s="19">
        <v>42069</v>
      </c>
      <c r="Y158" s="22">
        <v>42074</v>
      </c>
      <c r="Z158" s="27"/>
      <c r="AA158" s="28">
        <v>42079</v>
      </c>
      <c r="AB158" s="20" t="s">
        <v>255</v>
      </c>
      <c r="AC158" s="24">
        <v>2042065421</v>
      </c>
      <c r="AD158" s="21"/>
      <c r="AE158" s="18" t="s">
        <v>124</v>
      </c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25" t="s">
        <v>449</v>
      </c>
      <c r="AW158" s="57" t="str">
        <f t="shared" ca="1" si="2"/>
        <v>&gt;=0</v>
      </c>
    </row>
    <row r="159" spans="1:49" ht="30" x14ac:dyDescent="0.25">
      <c r="A159" s="18">
        <v>4574</v>
      </c>
      <c r="B159" s="19">
        <v>42060</v>
      </c>
      <c r="C159" s="20" t="s">
        <v>443</v>
      </c>
      <c r="D159" s="18" t="s">
        <v>491</v>
      </c>
      <c r="E159" s="20" t="s">
        <v>445</v>
      </c>
      <c r="F159" s="18" t="s">
        <v>486</v>
      </c>
      <c r="G159" s="18" t="s">
        <v>50</v>
      </c>
      <c r="H159" s="21" t="s">
        <v>298</v>
      </c>
      <c r="I159" s="18">
        <v>0</v>
      </c>
      <c r="J159" s="19">
        <v>42060</v>
      </c>
      <c r="K159" s="22">
        <v>42069</v>
      </c>
      <c r="L159" s="23">
        <v>42070</v>
      </c>
      <c r="M159" s="23" t="s">
        <v>53</v>
      </c>
      <c r="N159" s="24" t="s">
        <v>487</v>
      </c>
      <c r="O159" s="18" t="s">
        <v>239</v>
      </c>
      <c r="P159" s="20">
        <v>2270713</v>
      </c>
      <c r="Q159" s="25" t="e">
        <v>#N/A</v>
      </c>
      <c r="R159" s="26" t="e">
        <v>#N/A</v>
      </c>
      <c r="S159" s="20" t="s">
        <v>492</v>
      </c>
      <c r="T159" s="18">
        <v>174</v>
      </c>
      <c r="U159" s="25" t="s">
        <v>283</v>
      </c>
      <c r="V159" s="26" t="s">
        <v>284</v>
      </c>
      <c r="W159" s="19">
        <v>42074</v>
      </c>
      <c r="X159" s="19">
        <v>42069</v>
      </c>
      <c r="Y159" s="22">
        <v>42074</v>
      </c>
      <c r="Z159" s="27"/>
      <c r="AA159" s="28">
        <v>42075</v>
      </c>
      <c r="AB159" s="20" t="s">
        <v>281</v>
      </c>
      <c r="AC159" s="24">
        <v>2042065246</v>
      </c>
      <c r="AD159" s="21"/>
      <c r="AE159" s="18" t="s">
        <v>124</v>
      </c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25" t="s">
        <v>449</v>
      </c>
      <c r="AW159" s="57" t="str">
        <f t="shared" ca="1" si="2"/>
        <v>&gt;=0</v>
      </c>
    </row>
    <row r="160" spans="1:49" x14ac:dyDescent="0.25">
      <c r="A160" s="18">
        <v>4575</v>
      </c>
      <c r="B160" s="19">
        <v>42061</v>
      </c>
      <c r="C160" s="20" t="s">
        <v>270</v>
      </c>
      <c r="D160" s="18" t="s">
        <v>493</v>
      </c>
      <c r="E160" s="20" t="s">
        <v>48</v>
      </c>
      <c r="F160" s="18" t="s">
        <v>494</v>
      </c>
      <c r="G160" s="18" t="s">
        <v>129</v>
      </c>
      <c r="H160" s="21" t="s">
        <v>51</v>
      </c>
      <c r="I160" s="18">
        <v>10</v>
      </c>
      <c r="J160" s="19">
        <v>42058</v>
      </c>
      <c r="K160" s="22">
        <v>42086</v>
      </c>
      <c r="L160" s="23"/>
      <c r="M160" s="23"/>
      <c r="N160" s="24" t="s">
        <v>156</v>
      </c>
      <c r="O160" s="18" t="s">
        <v>62</v>
      </c>
      <c r="P160" s="20" t="s">
        <v>63</v>
      </c>
      <c r="Q160" s="25" t="s">
        <v>171</v>
      </c>
      <c r="R160" s="26" t="s">
        <v>56</v>
      </c>
      <c r="S160" s="20" t="s">
        <v>495</v>
      </c>
      <c r="T160" s="18" t="s">
        <v>173</v>
      </c>
      <c r="U160" s="25">
        <v>28100</v>
      </c>
      <c r="V160" s="26" t="s">
        <v>58</v>
      </c>
      <c r="W160" s="19">
        <v>42089</v>
      </c>
      <c r="X160" s="19">
        <v>42096</v>
      </c>
      <c r="Y160" s="22">
        <v>42101</v>
      </c>
      <c r="Z160" s="27"/>
      <c r="AA160" s="28">
        <v>42089</v>
      </c>
      <c r="AB160" s="20"/>
      <c r="AC160" s="24">
        <v>4500370164</v>
      </c>
      <c r="AD160" s="21"/>
      <c r="AE160" s="18" t="s">
        <v>129</v>
      </c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25" t="s">
        <v>59</v>
      </c>
      <c r="AW160" s="57" t="str">
        <f t="shared" ca="1" si="2"/>
        <v>&lt;0</v>
      </c>
    </row>
    <row r="161" spans="1:49" x14ac:dyDescent="0.25">
      <c r="A161" s="18">
        <v>4576</v>
      </c>
      <c r="B161" s="19">
        <v>42061</v>
      </c>
      <c r="C161" s="20" t="s">
        <v>270</v>
      </c>
      <c r="D161" s="18" t="s">
        <v>496</v>
      </c>
      <c r="E161" s="20" t="s">
        <v>48</v>
      </c>
      <c r="F161" s="18" t="s">
        <v>494</v>
      </c>
      <c r="G161" s="18" t="s">
        <v>129</v>
      </c>
      <c r="H161" s="21" t="s">
        <v>51</v>
      </c>
      <c r="I161" s="18">
        <v>10</v>
      </c>
      <c r="J161" s="19">
        <v>42058</v>
      </c>
      <c r="K161" s="22">
        <v>42086</v>
      </c>
      <c r="L161" s="23"/>
      <c r="M161" s="23"/>
      <c r="N161" s="24" t="s">
        <v>156</v>
      </c>
      <c r="O161" s="18" t="s">
        <v>62</v>
      </c>
      <c r="P161" s="20" t="s">
        <v>63</v>
      </c>
      <c r="Q161" s="25" t="s">
        <v>171</v>
      </c>
      <c r="R161" s="26" t="s">
        <v>56</v>
      </c>
      <c r="S161" s="20" t="s">
        <v>495</v>
      </c>
      <c r="T161" s="18" t="s">
        <v>173</v>
      </c>
      <c r="U161" s="25">
        <v>28100</v>
      </c>
      <c r="V161" s="26" t="s">
        <v>58</v>
      </c>
      <c r="W161" s="19">
        <v>42089</v>
      </c>
      <c r="X161" s="19">
        <v>42096</v>
      </c>
      <c r="Y161" s="22">
        <v>42101</v>
      </c>
      <c r="Z161" s="27"/>
      <c r="AA161" s="28">
        <v>42089</v>
      </c>
      <c r="AB161" s="20"/>
      <c r="AC161" s="24">
        <v>4500370165</v>
      </c>
      <c r="AD161" s="21"/>
      <c r="AE161" s="18" t="s">
        <v>129</v>
      </c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25" t="s">
        <v>59</v>
      </c>
      <c r="AW161" s="57" t="str">
        <f t="shared" ca="1" si="2"/>
        <v>&lt;0</v>
      </c>
    </row>
    <row r="162" spans="1:49" x14ac:dyDescent="0.25">
      <c r="A162" s="18">
        <v>4577</v>
      </c>
      <c r="B162" s="19">
        <v>42061</v>
      </c>
      <c r="C162" s="20" t="s">
        <v>497</v>
      </c>
      <c r="D162" s="18" t="s">
        <v>498</v>
      </c>
      <c r="E162" s="20" t="s">
        <v>48</v>
      </c>
      <c r="F162" s="18" t="s">
        <v>494</v>
      </c>
      <c r="G162" s="18" t="s">
        <v>129</v>
      </c>
      <c r="H162" s="21" t="s">
        <v>51</v>
      </c>
      <c r="I162" s="18">
        <v>10</v>
      </c>
      <c r="J162" s="19">
        <v>42058</v>
      </c>
      <c r="K162" s="22">
        <v>42086</v>
      </c>
      <c r="L162" s="23"/>
      <c r="M162" s="23"/>
      <c r="N162" s="24" t="s">
        <v>156</v>
      </c>
      <c r="O162" s="18" t="s">
        <v>267</v>
      </c>
      <c r="P162" s="20" t="s">
        <v>63</v>
      </c>
      <c r="Q162" s="25" t="s">
        <v>171</v>
      </c>
      <c r="R162" s="26" t="s">
        <v>56</v>
      </c>
      <c r="S162" s="20" t="s">
        <v>499</v>
      </c>
      <c r="T162" s="18" t="s">
        <v>269</v>
      </c>
      <c r="U162" s="25">
        <v>28100</v>
      </c>
      <c r="V162" s="26" t="s">
        <v>58</v>
      </c>
      <c r="W162" s="19">
        <v>42089</v>
      </c>
      <c r="X162" s="19">
        <v>42096</v>
      </c>
      <c r="Y162" s="22">
        <v>42101</v>
      </c>
      <c r="Z162" s="27"/>
      <c r="AA162" s="28">
        <v>42089</v>
      </c>
      <c r="AB162" s="20"/>
      <c r="AC162" s="24">
        <v>4500370166</v>
      </c>
      <c r="AD162" s="21"/>
      <c r="AE162" s="18" t="s">
        <v>129</v>
      </c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25" t="s">
        <v>59</v>
      </c>
      <c r="AW162" s="57" t="str">
        <f t="shared" ca="1" si="2"/>
        <v>&lt;0</v>
      </c>
    </row>
    <row r="163" spans="1:49" x14ac:dyDescent="0.25">
      <c r="A163" s="18">
        <v>4578</v>
      </c>
      <c r="B163" s="19">
        <v>42061</v>
      </c>
      <c r="C163" s="20" t="s">
        <v>497</v>
      </c>
      <c r="D163" s="18" t="s">
        <v>500</v>
      </c>
      <c r="E163" s="20" t="s">
        <v>48</v>
      </c>
      <c r="F163" s="18" t="s">
        <v>494</v>
      </c>
      <c r="G163" s="18" t="s">
        <v>129</v>
      </c>
      <c r="H163" s="21" t="s">
        <v>51</v>
      </c>
      <c r="I163" s="18">
        <v>10</v>
      </c>
      <c r="J163" s="19">
        <v>42058</v>
      </c>
      <c r="K163" s="22">
        <v>42086</v>
      </c>
      <c r="L163" s="23"/>
      <c r="M163" s="23"/>
      <c r="N163" s="24" t="s">
        <v>156</v>
      </c>
      <c r="O163" s="18" t="s">
        <v>267</v>
      </c>
      <c r="P163" s="20" t="s">
        <v>63</v>
      </c>
      <c r="Q163" s="25" t="s">
        <v>171</v>
      </c>
      <c r="R163" s="26" t="s">
        <v>56</v>
      </c>
      <c r="S163" s="20" t="s">
        <v>499</v>
      </c>
      <c r="T163" s="18" t="s">
        <v>269</v>
      </c>
      <c r="U163" s="25">
        <v>28100</v>
      </c>
      <c r="V163" s="26" t="s">
        <v>58</v>
      </c>
      <c r="W163" s="19">
        <v>42089</v>
      </c>
      <c r="X163" s="19">
        <v>42096</v>
      </c>
      <c r="Y163" s="22">
        <v>42101</v>
      </c>
      <c r="Z163" s="27"/>
      <c r="AA163" s="28">
        <v>42089</v>
      </c>
      <c r="AB163" s="20"/>
      <c r="AC163" s="24">
        <v>4500370167</v>
      </c>
      <c r="AD163" s="21"/>
      <c r="AE163" s="18" t="s">
        <v>129</v>
      </c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25" t="s">
        <v>59</v>
      </c>
      <c r="AW163" s="57" t="str">
        <f t="shared" ca="1" si="2"/>
        <v>&lt;0</v>
      </c>
    </row>
    <row r="164" spans="1:49" ht="45" x14ac:dyDescent="0.25">
      <c r="A164" s="18">
        <v>4579</v>
      </c>
      <c r="B164" s="19">
        <v>42061</v>
      </c>
      <c r="C164" s="20" t="s">
        <v>501</v>
      </c>
      <c r="D164" s="18" t="s">
        <v>502</v>
      </c>
      <c r="E164" s="20" t="s">
        <v>48</v>
      </c>
      <c r="F164" s="18" t="s">
        <v>494</v>
      </c>
      <c r="G164" s="18" t="s">
        <v>129</v>
      </c>
      <c r="H164" s="21" t="s">
        <v>51</v>
      </c>
      <c r="I164" s="18">
        <v>10</v>
      </c>
      <c r="J164" s="19">
        <v>42058</v>
      </c>
      <c r="K164" s="22">
        <v>42086</v>
      </c>
      <c r="L164" s="23"/>
      <c r="M164" s="23"/>
      <c r="N164" s="24"/>
      <c r="O164" s="18" t="s">
        <v>118</v>
      </c>
      <c r="P164" s="35" t="s">
        <v>503</v>
      </c>
      <c r="Q164" s="25" t="s">
        <v>393</v>
      </c>
      <c r="R164" s="26" t="s">
        <v>56</v>
      </c>
      <c r="S164" s="20" t="s">
        <v>394</v>
      </c>
      <c r="T164" s="18">
        <v>36</v>
      </c>
      <c r="U164" s="25">
        <v>44360</v>
      </c>
      <c r="V164" s="26" t="s">
        <v>122</v>
      </c>
      <c r="W164" s="19">
        <v>42089</v>
      </c>
      <c r="X164" s="19">
        <v>42096</v>
      </c>
      <c r="Y164" s="22">
        <v>42101</v>
      </c>
      <c r="Z164" s="27">
        <v>42067</v>
      </c>
      <c r="AA164" s="28">
        <v>42090</v>
      </c>
      <c r="AB164" s="20" t="s">
        <v>166</v>
      </c>
      <c r="AC164" s="24">
        <v>2042065598</v>
      </c>
      <c r="AD164" s="21"/>
      <c r="AE164" s="18" t="s">
        <v>129</v>
      </c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25" t="s">
        <v>59</v>
      </c>
      <c r="AW164" s="57" t="str">
        <f t="shared" ca="1" si="2"/>
        <v>&lt;0</v>
      </c>
    </row>
    <row r="165" spans="1:49" ht="45" x14ac:dyDescent="0.25">
      <c r="A165" s="18">
        <v>4580</v>
      </c>
      <c r="B165" s="19">
        <v>42061</v>
      </c>
      <c r="C165" s="20" t="s">
        <v>501</v>
      </c>
      <c r="D165" s="18" t="s">
        <v>504</v>
      </c>
      <c r="E165" s="20" t="s">
        <v>48</v>
      </c>
      <c r="F165" s="18" t="s">
        <v>494</v>
      </c>
      <c r="G165" s="18" t="s">
        <v>129</v>
      </c>
      <c r="H165" s="21" t="s">
        <v>51</v>
      </c>
      <c r="I165" s="18">
        <v>10</v>
      </c>
      <c r="J165" s="19">
        <v>42058</v>
      </c>
      <c r="K165" s="22">
        <v>42086</v>
      </c>
      <c r="L165" s="23"/>
      <c r="M165" s="23"/>
      <c r="N165" s="24"/>
      <c r="O165" s="18" t="s">
        <v>118</v>
      </c>
      <c r="P165" s="35" t="s">
        <v>505</v>
      </c>
      <c r="Q165" s="25" t="s">
        <v>393</v>
      </c>
      <c r="R165" s="26" t="s">
        <v>56</v>
      </c>
      <c r="S165" s="20" t="s">
        <v>394</v>
      </c>
      <c r="T165" s="18">
        <v>36</v>
      </c>
      <c r="U165" s="25">
        <v>44360</v>
      </c>
      <c r="V165" s="26" t="s">
        <v>122</v>
      </c>
      <c r="W165" s="19">
        <v>42089</v>
      </c>
      <c r="X165" s="19">
        <v>42096</v>
      </c>
      <c r="Y165" s="22">
        <v>42101</v>
      </c>
      <c r="Z165" s="27">
        <v>42067</v>
      </c>
      <c r="AA165" s="28">
        <v>42090</v>
      </c>
      <c r="AB165" s="20" t="s">
        <v>133</v>
      </c>
      <c r="AC165" s="24">
        <v>2042065599</v>
      </c>
      <c r="AD165" s="21"/>
      <c r="AE165" s="18" t="s">
        <v>129</v>
      </c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25" t="s">
        <v>59</v>
      </c>
      <c r="AW165" s="57" t="str">
        <f t="shared" ca="1" si="2"/>
        <v>&lt;0</v>
      </c>
    </row>
    <row r="166" spans="1:49" x14ac:dyDescent="0.25">
      <c r="A166" s="18">
        <v>4581</v>
      </c>
      <c r="B166" s="19">
        <v>42061</v>
      </c>
      <c r="C166" s="20" t="s">
        <v>501</v>
      </c>
      <c r="D166" s="18" t="s">
        <v>506</v>
      </c>
      <c r="E166" s="20" t="s">
        <v>48</v>
      </c>
      <c r="F166" s="18" t="s">
        <v>494</v>
      </c>
      <c r="G166" s="18" t="s">
        <v>129</v>
      </c>
      <c r="H166" s="21" t="s">
        <v>51</v>
      </c>
      <c r="I166" s="18">
        <v>10</v>
      </c>
      <c r="J166" s="19">
        <v>42058</v>
      </c>
      <c r="K166" s="22">
        <v>42086</v>
      </c>
      <c r="L166" s="23"/>
      <c r="M166" s="23"/>
      <c r="N166" s="24"/>
      <c r="O166" s="18" t="s">
        <v>192</v>
      </c>
      <c r="P166" s="20">
        <v>137271</v>
      </c>
      <c r="Q166" s="25" t="s">
        <v>393</v>
      </c>
      <c r="R166" s="26" t="s">
        <v>56</v>
      </c>
      <c r="S166" s="20" t="s">
        <v>394</v>
      </c>
      <c r="T166" s="18">
        <v>36</v>
      </c>
      <c r="U166" s="25">
        <v>41500</v>
      </c>
      <c r="V166" s="26" t="s">
        <v>193</v>
      </c>
      <c r="W166" s="19">
        <v>42089</v>
      </c>
      <c r="X166" s="19">
        <v>42096</v>
      </c>
      <c r="Y166" s="22">
        <v>42101</v>
      </c>
      <c r="Z166" s="27">
        <v>42067</v>
      </c>
      <c r="AA166" s="28">
        <v>42090</v>
      </c>
      <c r="AB166" s="20" t="s">
        <v>123</v>
      </c>
      <c r="AC166" s="24">
        <v>2042065600</v>
      </c>
      <c r="AD166" s="21"/>
      <c r="AE166" s="18" t="s">
        <v>129</v>
      </c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25" t="s">
        <v>59</v>
      </c>
      <c r="AW166" s="57" t="str">
        <f t="shared" ca="1" si="2"/>
        <v>&lt;0</v>
      </c>
    </row>
    <row r="167" spans="1:49" ht="30" x14ac:dyDescent="0.25">
      <c r="A167" s="18">
        <v>4582</v>
      </c>
      <c r="B167" s="19">
        <v>42061</v>
      </c>
      <c r="C167" s="20" t="s">
        <v>501</v>
      </c>
      <c r="D167" s="18" t="s">
        <v>507</v>
      </c>
      <c r="E167" s="20" t="s">
        <v>48</v>
      </c>
      <c r="F167" s="18" t="s">
        <v>494</v>
      </c>
      <c r="G167" s="18" t="s">
        <v>129</v>
      </c>
      <c r="H167" s="21" t="s">
        <v>51</v>
      </c>
      <c r="I167" s="18">
        <v>10</v>
      </c>
      <c r="J167" s="19">
        <v>42058</v>
      </c>
      <c r="K167" s="22">
        <v>42086</v>
      </c>
      <c r="L167" s="23"/>
      <c r="M167" s="23"/>
      <c r="N167" s="24"/>
      <c r="O167" s="18" t="s">
        <v>508</v>
      </c>
      <c r="P167" s="20">
        <v>55479685</v>
      </c>
      <c r="Q167" s="25" t="s">
        <v>393</v>
      </c>
      <c r="R167" s="26" t="s">
        <v>56</v>
      </c>
      <c r="S167" s="20" t="s">
        <v>394</v>
      </c>
      <c r="T167" s="18">
        <v>36</v>
      </c>
      <c r="U167" s="25">
        <v>77240</v>
      </c>
      <c r="V167" s="26" t="s">
        <v>509</v>
      </c>
      <c r="W167" s="19">
        <v>42089</v>
      </c>
      <c r="X167" s="19">
        <v>42096</v>
      </c>
      <c r="Y167" s="22">
        <v>42101</v>
      </c>
      <c r="Z167" s="27">
        <v>42067</v>
      </c>
      <c r="AA167" s="28">
        <v>42090</v>
      </c>
      <c r="AB167" s="20" t="s">
        <v>510</v>
      </c>
      <c r="AC167" s="24">
        <v>2042065601</v>
      </c>
      <c r="AD167" s="21"/>
      <c r="AE167" s="18" t="s">
        <v>129</v>
      </c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25" t="s">
        <v>59</v>
      </c>
      <c r="AW167" s="57" t="str">
        <f t="shared" ca="1" si="2"/>
        <v>&lt;0</v>
      </c>
    </row>
    <row r="168" spans="1:49" x14ac:dyDescent="0.25">
      <c r="A168" s="18">
        <v>4583</v>
      </c>
      <c r="B168" s="19">
        <v>42061</v>
      </c>
      <c r="C168" s="20" t="s">
        <v>511</v>
      </c>
      <c r="D168" s="18" t="s">
        <v>512</v>
      </c>
      <c r="E168" s="20" t="s">
        <v>48</v>
      </c>
      <c r="F168" s="18" t="s">
        <v>494</v>
      </c>
      <c r="G168" s="18" t="s">
        <v>129</v>
      </c>
      <c r="H168" s="21" t="s">
        <v>51</v>
      </c>
      <c r="I168" s="18">
        <v>10</v>
      </c>
      <c r="J168" s="19">
        <v>42058</v>
      </c>
      <c r="K168" s="22">
        <v>42086</v>
      </c>
      <c r="L168" s="23"/>
      <c r="M168" s="23"/>
      <c r="N168" s="24" t="s">
        <v>140</v>
      </c>
      <c r="O168" s="18" t="s">
        <v>54</v>
      </c>
      <c r="P168" s="20" t="s">
        <v>63</v>
      </c>
      <c r="Q168" s="25" t="s">
        <v>206</v>
      </c>
      <c r="R168" s="26" t="s">
        <v>65</v>
      </c>
      <c r="S168" s="20" t="s">
        <v>207</v>
      </c>
      <c r="T168" s="18">
        <v>152</v>
      </c>
      <c r="U168" s="25">
        <v>28100</v>
      </c>
      <c r="V168" s="26" t="s">
        <v>58</v>
      </c>
      <c r="W168" s="19">
        <v>42089</v>
      </c>
      <c r="X168" s="19">
        <v>42096</v>
      </c>
      <c r="Y168" s="22">
        <v>42101</v>
      </c>
      <c r="Z168" s="27"/>
      <c r="AA168" s="28">
        <v>42089</v>
      </c>
      <c r="AB168" s="20"/>
      <c r="AC168" s="24">
        <v>4500370168</v>
      </c>
      <c r="AD168" s="21"/>
      <c r="AE168" s="18" t="s">
        <v>129</v>
      </c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25" t="s">
        <v>59</v>
      </c>
      <c r="AW168" s="57" t="str">
        <f t="shared" ca="1" si="2"/>
        <v>&lt;0</v>
      </c>
    </row>
    <row r="169" spans="1:49" ht="45" x14ac:dyDescent="0.25">
      <c r="A169" s="18">
        <v>4584</v>
      </c>
      <c r="B169" s="19">
        <v>42061</v>
      </c>
      <c r="C169" s="20" t="s">
        <v>511</v>
      </c>
      <c r="D169" s="18" t="s">
        <v>513</v>
      </c>
      <c r="E169" s="20" t="s">
        <v>48</v>
      </c>
      <c r="F169" s="18" t="s">
        <v>494</v>
      </c>
      <c r="G169" s="18" t="s">
        <v>129</v>
      </c>
      <c r="H169" s="21" t="s">
        <v>51</v>
      </c>
      <c r="I169" s="18">
        <v>10</v>
      </c>
      <c r="J169" s="19">
        <v>42058</v>
      </c>
      <c r="K169" s="22">
        <v>42086</v>
      </c>
      <c r="L169" s="23"/>
      <c r="M169" s="23"/>
      <c r="N169" s="24" t="s">
        <v>156</v>
      </c>
      <c r="O169" s="18" t="s">
        <v>239</v>
      </c>
      <c r="P169" s="20">
        <v>2304904</v>
      </c>
      <c r="Q169" s="25" t="s">
        <v>240</v>
      </c>
      <c r="R169" s="26" t="s">
        <v>65</v>
      </c>
      <c r="S169" s="20" t="s">
        <v>241</v>
      </c>
      <c r="T169" s="18">
        <v>143</v>
      </c>
      <c r="U169" s="25">
        <v>42162</v>
      </c>
      <c r="V169" s="26" t="s">
        <v>242</v>
      </c>
      <c r="W169" s="19">
        <v>42089</v>
      </c>
      <c r="X169" s="19">
        <v>42096</v>
      </c>
      <c r="Y169" s="22">
        <v>42101</v>
      </c>
      <c r="Z169" s="27">
        <v>42067</v>
      </c>
      <c r="AA169" s="28">
        <v>42103</v>
      </c>
      <c r="AB169" s="20" t="s">
        <v>514</v>
      </c>
      <c r="AC169" s="24"/>
      <c r="AD169" s="21"/>
      <c r="AE169" s="18" t="s">
        <v>129</v>
      </c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25" t="s">
        <v>59</v>
      </c>
      <c r="AW169" s="57" t="str">
        <f t="shared" ca="1" si="2"/>
        <v>&lt;0</v>
      </c>
    </row>
    <row r="170" spans="1:49" x14ac:dyDescent="0.25">
      <c r="A170" s="18">
        <v>4585</v>
      </c>
      <c r="B170" s="19">
        <v>42061</v>
      </c>
      <c r="C170" s="20" t="s">
        <v>515</v>
      </c>
      <c r="D170" s="18" t="s">
        <v>516</v>
      </c>
      <c r="E170" s="20" t="s">
        <v>48</v>
      </c>
      <c r="F170" s="18" t="s">
        <v>494</v>
      </c>
      <c r="G170" s="18" t="s">
        <v>129</v>
      </c>
      <c r="H170" s="21" t="s">
        <v>51</v>
      </c>
      <c r="I170" s="18">
        <v>10</v>
      </c>
      <c r="J170" s="19">
        <v>42058</v>
      </c>
      <c r="K170" s="22">
        <v>42086</v>
      </c>
      <c r="L170" s="23"/>
      <c r="M170" s="23"/>
      <c r="N170" s="24" t="s">
        <v>140</v>
      </c>
      <c r="O170" s="18" t="s">
        <v>54</v>
      </c>
      <c r="P170" s="20"/>
      <c r="Q170" s="25" t="s">
        <v>263</v>
      </c>
      <c r="R170" s="26" t="s">
        <v>56</v>
      </c>
      <c r="S170" s="20" t="s">
        <v>264</v>
      </c>
      <c r="T170" s="18">
        <v>71</v>
      </c>
      <c r="U170" s="25">
        <v>28100</v>
      </c>
      <c r="V170" s="26" t="s">
        <v>58</v>
      </c>
      <c r="W170" s="19">
        <v>42089</v>
      </c>
      <c r="X170" s="19">
        <v>42096</v>
      </c>
      <c r="Y170" s="22">
        <v>42101</v>
      </c>
      <c r="Z170" s="27"/>
      <c r="AA170" s="28">
        <v>42090</v>
      </c>
      <c r="AB170" s="20"/>
      <c r="AC170" s="24"/>
      <c r="AD170" s="21"/>
      <c r="AE170" s="18" t="s">
        <v>129</v>
      </c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25" t="s">
        <v>59</v>
      </c>
      <c r="AW170" s="57" t="str">
        <f t="shared" ca="1" si="2"/>
        <v>&lt;0</v>
      </c>
    </row>
    <row r="171" spans="1:49" x14ac:dyDescent="0.25">
      <c r="A171" s="18">
        <v>4586</v>
      </c>
      <c r="B171" s="19">
        <v>42061</v>
      </c>
      <c r="C171" s="20" t="s">
        <v>265</v>
      </c>
      <c r="D171" s="18" t="s">
        <v>517</v>
      </c>
      <c r="E171" s="20" t="s">
        <v>48</v>
      </c>
      <c r="F171" s="18" t="s">
        <v>494</v>
      </c>
      <c r="G171" s="18" t="s">
        <v>129</v>
      </c>
      <c r="H171" s="21" t="s">
        <v>51</v>
      </c>
      <c r="I171" s="18">
        <v>10</v>
      </c>
      <c r="J171" s="19">
        <v>42058</v>
      </c>
      <c r="K171" s="22">
        <v>42086</v>
      </c>
      <c r="L171" s="23"/>
      <c r="M171" s="23"/>
      <c r="N171" s="24" t="s">
        <v>156</v>
      </c>
      <c r="O171" s="18" t="s">
        <v>518</v>
      </c>
      <c r="P171" s="20" t="s">
        <v>63</v>
      </c>
      <c r="Q171" s="25" t="e">
        <v>#N/A</v>
      </c>
      <c r="R171" s="26" t="e">
        <v>#N/A</v>
      </c>
      <c r="S171" s="20" t="s">
        <v>268</v>
      </c>
      <c r="T171" s="18" t="s">
        <v>269</v>
      </c>
      <c r="U171" s="25">
        <v>28100</v>
      </c>
      <c r="V171" s="26" t="s">
        <v>58</v>
      </c>
      <c r="W171" s="19">
        <v>42089</v>
      </c>
      <c r="X171" s="19">
        <v>42096</v>
      </c>
      <c r="Y171" s="22">
        <v>42101</v>
      </c>
      <c r="Z171" s="27"/>
      <c r="AA171" s="28">
        <v>42089</v>
      </c>
      <c r="AB171" s="20"/>
      <c r="AC171" s="24">
        <v>4500370169</v>
      </c>
      <c r="AD171" s="21"/>
      <c r="AE171" s="18" t="s">
        <v>129</v>
      </c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25" t="s">
        <v>59</v>
      </c>
      <c r="AW171" s="57" t="str">
        <f t="shared" ca="1" si="2"/>
        <v>&lt;0</v>
      </c>
    </row>
    <row r="172" spans="1:49" x14ac:dyDescent="0.25">
      <c r="A172" s="18">
        <v>4587</v>
      </c>
      <c r="B172" s="19">
        <v>42061</v>
      </c>
      <c r="C172" s="20" t="s">
        <v>265</v>
      </c>
      <c r="D172" s="18" t="s">
        <v>519</v>
      </c>
      <c r="E172" s="20" t="s">
        <v>48</v>
      </c>
      <c r="F172" s="18" t="s">
        <v>494</v>
      </c>
      <c r="G172" s="18" t="s">
        <v>129</v>
      </c>
      <c r="H172" s="21" t="s">
        <v>51</v>
      </c>
      <c r="I172" s="18">
        <v>10</v>
      </c>
      <c r="J172" s="19">
        <v>42058</v>
      </c>
      <c r="K172" s="22">
        <v>42086</v>
      </c>
      <c r="L172" s="23"/>
      <c r="M172" s="23"/>
      <c r="N172" s="24" t="s">
        <v>156</v>
      </c>
      <c r="O172" s="18" t="s">
        <v>196</v>
      </c>
      <c r="P172" s="20" t="s">
        <v>63</v>
      </c>
      <c r="Q172" s="25" t="e">
        <v>#N/A</v>
      </c>
      <c r="R172" s="26" t="e">
        <v>#N/A</v>
      </c>
      <c r="S172" s="20" t="s">
        <v>268</v>
      </c>
      <c r="T172" s="18" t="s">
        <v>269</v>
      </c>
      <c r="U172" s="25">
        <v>28100</v>
      </c>
      <c r="V172" s="26" t="s">
        <v>58</v>
      </c>
      <c r="W172" s="19">
        <v>42089</v>
      </c>
      <c r="X172" s="19">
        <v>42096</v>
      </c>
      <c r="Y172" s="22">
        <v>42101</v>
      </c>
      <c r="Z172" s="27"/>
      <c r="AA172" s="28">
        <v>42089</v>
      </c>
      <c r="AB172" s="20"/>
      <c r="AC172" s="24">
        <v>4500370170</v>
      </c>
      <c r="AD172" s="21"/>
      <c r="AE172" s="18" t="s">
        <v>129</v>
      </c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25" t="s">
        <v>59</v>
      </c>
      <c r="AW172" s="57" t="str">
        <f t="shared" ca="1" si="2"/>
        <v>&lt;0</v>
      </c>
    </row>
    <row r="173" spans="1:49" x14ac:dyDescent="0.25">
      <c r="A173" s="18">
        <v>4588</v>
      </c>
      <c r="B173" s="19">
        <v>42061</v>
      </c>
      <c r="C173" s="20" t="s">
        <v>265</v>
      </c>
      <c r="D173" s="18" t="s">
        <v>520</v>
      </c>
      <c r="E173" s="20" t="s">
        <v>48</v>
      </c>
      <c r="F173" s="18" t="s">
        <v>494</v>
      </c>
      <c r="G173" s="18" t="s">
        <v>129</v>
      </c>
      <c r="H173" s="21" t="s">
        <v>51</v>
      </c>
      <c r="I173" s="18">
        <v>10</v>
      </c>
      <c r="J173" s="19">
        <v>42058</v>
      </c>
      <c r="K173" s="22">
        <v>42086</v>
      </c>
      <c r="L173" s="23"/>
      <c r="M173" s="23"/>
      <c r="N173" s="24" t="s">
        <v>156</v>
      </c>
      <c r="O173" s="18" t="s">
        <v>521</v>
      </c>
      <c r="P173" s="20" t="s">
        <v>63</v>
      </c>
      <c r="Q173" s="25" t="e">
        <v>#N/A</v>
      </c>
      <c r="R173" s="26" t="e">
        <v>#N/A</v>
      </c>
      <c r="S173" s="20" t="s">
        <v>268</v>
      </c>
      <c r="T173" s="18" t="s">
        <v>269</v>
      </c>
      <c r="U173" s="25">
        <v>28100</v>
      </c>
      <c r="V173" s="26" t="s">
        <v>58</v>
      </c>
      <c r="W173" s="19">
        <v>42089</v>
      </c>
      <c r="X173" s="19">
        <v>42096</v>
      </c>
      <c r="Y173" s="22">
        <v>42101</v>
      </c>
      <c r="Z173" s="27"/>
      <c r="AA173" s="28">
        <v>42089</v>
      </c>
      <c r="AB173" s="20"/>
      <c r="AC173" s="24">
        <v>4500370171</v>
      </c>
      <c r="AD173" s="21"/>
      <c r="AE173" s="18" t="s">
        <v>129</v>
      </c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25" t="s">
        <v>59</v>
      </c>
      <c r="AW173" s="57" t="str">
        <f t="shared" ca="1" si="2"/>
        <v>&lt;0</v>
      </c>
    </row>
    <row r="174" spans="1:49" x14ac:dyDescent="0.25">
      <c r="A174" s="18">
        <v>4589</v>
      </c>
      <c r="B174" s="19">
        <v>42061</v>
      </c>
      <c r="C174" s="20" t="s">
        <v>265</v>
      </c>
      <c r="D174" s="18" t="s">
        <v>522</v>
      </c>
      <c r="E174" s="20" t="s">
        <v>48</v>
      </c>
      <c r="F174" s="18" t="s">
        <v>494</v>
      </c>
      <c r="G174" s="18" t="s">
        <v>129</v>
      </c>
      <c r="H174" s="21" t="s">
        <v>51</v>
      </c>
      <c r="I174" s="18">
        <v>10</v>
      </c>
      <c r="J174" s="19">
        <v>42058</v>
      </c>
      <c r="K174" s="22">
        <v>42086</v>
      </c>
      <c r="L174" s="23"/>
      <c r="M174" s="23"/>
      <c r="N174" s="24" t="s">
        <v>156</v>
      </c>
      <c r="O174" s="18" t="s">
        <v>521</v>
      </c>
      <c r="P174" s="20" t="s">
        <v>63</v>
      </c>
      <c r="Q174" s="25" t="e">
        <v>#N/A</v>
      </c>
      <c r="R174" s="26" t="e">
        <v>#N/A</v>
      </c>
      <c r="S174" s="20" t="s">
        <v>268</v>
      </c>
      <c r="T174" s="18" t="s">
        <v>269</v>
      </c>
      <c r="U174" s="25">
        <v>28100</v>
      </c>
      <c r="V174" s="26" t="s">
        <v>58</v>
      </c>
      <c r="W174" s="19">
        <v>42089</v>
      </c>
      <c r="X174" s="19">
        <v>42096</v>
      </c>
      <c r="Y174" s="22">
        <v>42101</v>
      </c>
      <c r="Z174" s="27"/>
      <c r="AA174" s="28">
        <v>42089</v>
      </c>
      <c r="AB174" s="20"/>
      <c r="AC174" s="24">
        <v>4500370172</v>
      </c>
      <c r="AD174" s="21"/>
      <c r="AE174" s="18" t="s">
        <v>129</v>
      </c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25" t="s">
        <v>59</v>
      </c>
      <c r="AW174" s="57" t="str">
        <f t="shared" ca="1" si="2"/>
        <v>&lt;0</v>
      </c>
    </row>
    <row r="175" spans="1:49" x14ac:dyDescent="0.25">
      <c r="A175" s="18">
        <v>4590</v>
      </c>
      <c r="B175" s="19">
        <v>42061</v>
      </c>
      <c r="C175" s="20" t="s">
        <v>265</v>
      </c>
      <c r="D175" s="18" t="s">
        <v>523</v>
      </c>
      <c r="E175" s="20" t="s">
        <v>48</v>
      </c>
      <c r="F175" s="18" t="s">
        <v>494</v>
      </c>
      <c r="G175" s="18" t="s">
        <v>129</v>
      </c>
      <c r="H175" s="21" t="s">
        <v>51</v>
      </c>
      <c r="I175" s="18">
        <v>10</v>
      </c>
      <c r="J175" s="19">
        <v>42058</v>
      </c>
      <c r="K175" s="22">
        <v>42086</v>
      </c>
      <c r="L175" s="23"/>
      <c r="M175" s="23"/>
      <c r="N175" s="24" t="s">
        <v>156</v>
      </c>
      <c r="O175" s="18" t="s">
        <v>521</v>
      </c>
      <c r="P175" s="20" t="s">
        <v>63</v>
      </c>
      <c r="Q175" s="25" t="e">
        <v>#N/A</v>
      </c>
      <c r="R175" s="26" t="e">
        <v>#N/A</v>
      </c>
      <c r="S175" s="20" t="s">
        <v>268</v>
      </c>
      <c r="T175" s="18" t="s">
        <v>269</v>
      </c>
      <c r="U175" s="25">
        <v>28100</v>
      </c>
      <c r="V175" s="26" t="s">
        <v>58</v>
      </c>
      <c r="W175" s="19">
        <v>42089</v>
      </c>
      <c r="X175" s="19">
        <v>42096</v>
      </c>
      <c r="Y175" s="22">
        <v>42101</v>
      </c>
      <c r="Z175" s="27"/>
      <c r="AA175" s="28">
        <v>42089</v>
      </c>
      <c r="AB175" s="20"/>
      <c r="AC175" s="24">
        <v>4500370173</v>
      </c>
      <c r="AD175" s="21"/>
      <c r="AE175" s="18" t="s">
        <v>129</v>
      </c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25" t="s">
        <v>59</v>
      </c>
      <c r="AW175" s="57" t="str">
        <f t="shared" ca="1" si="2"/>
        <v>&lt;0</v>
      </c>
    </row>
    <row r="176" spans="1:49" x14ac:dyDescent="0.25">
      <c r="A176" s="18">
        <v>4591</v>
      </c>
      <c r="B176" s="19">
        <v>42061</v>
      </c>
      <c r="C176" s="20" t="s">
        <v>265</v>
      </c>
      <c r="D176" s="18" t="s">
        <v>524</v>
      </c>
      <c r="E176" s="20" t="s">
        <v>48</v>
      </c>
      <c r="F176" s="18" t="s">
        <v>494</v>
      </c>
      <c r="G176" s="18" t="s">
        <v>129</v>
      </c>
      <c r="H176" s="21" t="s">
        <v>51</v>
      </c>
      <c r="I176" s="18">
        <v>10</v>
      </c>
      <c r="J176" s="19">
        <v>42058</v>
      </c>
      <c r="K176" s="22">
        <v>42086</v>
      </c>
      <c r="L176" s="23"/>
      <c r="M176" s="23"/>
      <c r="N176" s="24" t="s">
        <v>156</v>
      </c>
      <c r="O176" s="18" t="s">
        <v>521</v>
      </c>
      <c r="P176" s="20" t="s">
        <v>63</v>
      </c>
      <c r="Q176" s="25" t="e">
        <v>#N/A</v>
      </c>
      <c r="R176" s="26" t="e">
        <v>#N/A</v>
      </c>
      <c r="S176" s="20" t="s">
        <v>268</v>
      </c>
      <c r="T176" s="18" t="s">
        <v>269</v>
      </c>
      <c r="U176" s="25">
        <v>28100</v>
      </c>
      <c r="V176" s="26" t="s">
        <v>58</v>
      </c>
      <c r="W176" s="19">
        <v>42089</v>
      </c>
      <c r="X176" s="19">
        <v>42096</v>
      </c>
      <c r="Y176" s="22">
        <v>42101</v>
      </c>
      <c r="Z176" s="27"/>
      <c r="AA176" s="28">
        <v>42089</v>
      </c>
      <c r="AB176" s="20"/>
      <c r="AC176" s="24">
        <v>4500370174</v>
      </c>
      <c r="AD176" s="21"/>
      <c r="AE176" s="18" t="s">
        <v>129</v>
      </c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25" t="s">
        <v>59</v>
      </c>
      <c r="AW176" s="57" t="str">
        <f t="shared" ca="1" si="2"/>
        <v>&lt;0</v>
      </c>
    </row>
    <row r="177" spans="1:49" x14ac:dyDescent="0.25">
      <c r="A177" s="18">
        <v>4592</v>
      </c>
      <c r="B177" s="19">
        <v>42061</v>
      </c>
      <c r="C177" s="20" t="s">
        <v>265</v>
      </c>
      <c r="D177" s="18" t="s">
        <v>525</v>
      </c>
      <c r="E177" s="20" t="s">
        <v>48</v>
      </c>
      <c r="F177" s="18" t="s">
        <v>494</v>
      </c>
      <c r="G177" s="18" t="s">
        <v>129</v>
      </c>
      <c r="H177" s="21" t="s">
        <v>51</v>
      </c>
      <c r="I177" s="18">
        <v>10</v>
      </c>
      <c r="J177" s="19">
        <v>42058</v>
      </c>
      <c r="K177" s="22">
        <v>42086</v>
      </c>
      <c r="L177" s="23"/>
      <c r="M177" s="23"/>
      <c r="N177" s="24" t="s">
        <v>156</v>
      </c>
      <c r="O177" s="18" t="s">
        <v>521</v>
      </c>
      <c r="P177" s="20" t="s">
        <v>63</v>
      </c>
      <c r="Q177" s="25" t="e">
        <v>#N/A</v>
      </c>
      <c r="R177" s="26" t="e">
        <v>#N/A</v>
      </c>
      <c r="S177" s="20" t="s">
        <v>268</v>
      </c>
      <c r="T177" s="18" t="s">
        <v>269</v>
      </c>
      <c r="U177" s="25">
        <v>28100</v>
      </c>
      <c r="V177" s="26" t="s">
        <v>58</v>
      </c>
      <c r="W177" s="19">
        <v>42089</v>
      </c>
      <c r="X177" s="19">
        <v>42096</v>
      </c>
      <c r="Y177" s="22">
        <v>42101</v>
      </c>
      <c r="Z177" s="27"/>
      <c r="AA177" s="28">
        <v>42089</v>
      </c>
      <c r="AB177" s="20"/>
      <c r="AC177" s="24">
        <v>4500370175</v>
      </c>
      <c r="AD177" s="21"/>
      <c r="AE177" s="18" t="s">
        <v>129</v>
      </c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25" t="s">
        <v>59</v>
      </c>
      <c r="AW177" s="57" t="str">
        <f t="shared" ca="1" si="2"/>
        <v>&lt;0</v>
      </c>
    </row>
    <row r="178" spans="1:49" x14ac:dyDescent="0.25">
      <c r="A178" s="18">
        <v>4593</v>
      </c>
      <c r="B178" s="19">
        <v>42061</v>
      </c>
      <c r="C178" s="20" t="s">
        <v>265</v>
      </c>
      <c r="D178" s="18" t="s">
        <v>526</v>
      </c>
      <c r="E178" s="20" t="s">
        <v>48</v>
      </c>
      <c r="F178" s="18" t="s">
        <v>494</v>
      </c>
      <c r="G178" s="18" t="s">
        <v>129</v>
      </c>
      <c r="H178" s="21" t="s">
        <v>51</v>
      </c>
      <c r="I178" s="18">
        <v>10</v>
      </c>
      <c r="J178" s="19">
        <v>42058</v>
      </c>
      <c r="K178" s="22">
        <v>42086</v>
      </c>
      <c r="L178" s="23"/>
      <c r="M178" s="23"/>
      <c r="N178" s="24" t="s">
        <v>156</v>
      </c>
      <c r="O178" s="18" t="s">
        <v>527</v>
      </c>
      <c r="P178" s="20" t="s">
        <v>63</v>
      </c>
      <c r="Q178" s="25" t="e">
        <v>#N/A</v>
      </c>
      <c r="R178" s="26" t="e">
        <v>#N/A</v>
      </c>
      <c r="S178" s="20" t="s">
        <v>268</v>
      </c>
      <c r="T178" s="18" t="s">
        <v>269</v>
      </c>
      <c r="U178" s="25">
        <v>28100</v>
      </c>
      <c r="V178" s="26" t="s">
        <v>58</v>
      </c>
      <c r="W178" s="19">
        <v>42089</v>
      </c>
      <c r="X178" s="19">
        <v>42096</v>
      </c>
      <c r="Y178" s="22">
        <v>42101</v>
      </c>
      <c r="Z178" s="27"/>
      <c r="AA178" s="28">
        <v>42089</v>
      </c>
      <c r="AB178" s="20"/>
      <c r="AC178" s="24">
        <v>4500370176</v>
      </c>
      <c r="AD178" s="21"/>
      <c r="AE178" s="18" t="s">
        <v>129</v>
      </c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25" t="s">
        <v>59</v>
      </c>
      <c r="AW178" s="57" t="str">
        <f t="shared" ca="1" si="2"/>
        <v>&lt;0</v>
      </c>
    </row>
    <row r="179" spans="1:49" x14ac:dyDescent="0.25">
      <c r="A179" s="18">
        <v>4594</v>
      </c>
      <c r="B179" s="19">
        <v>42061</v>
      </c>
      <c r="C179" s="20" t="s">
        <v>265</v>
      </c>
      <c r="D179" s="18" t="s">
        <v>528</v>
      </c>
      <c r="E179" s="20" t="s">
        <v>48</v>
      </c>
      <c r="F179" s="18" t="s">
        <v>494</v>
      </c>
      <c r="G179" s="18" t="s">
        <v>129</v>
      </c>
      <c r="H179" s="21" t="s">
        <v>51</v>
      </c>
      <c r="I179" s="18">
        <v>10</v>
      </c>
      <c r="J179" s="19">
        <v>42058</v>
      </c>
      <c r="K179" s="22">
        <v>42086</v>
      </c>
      <c r="L179" s="23"/>
      <c r="M179" s="23"/>
      <c r="N179" s="24" t="s">
        <v>156</v>
      </c>
      <c r="O179" s="18" t="s">
        <v>529</v>
      </c>
      <c r="P179" s="20">
        <v>38832</v>
      </c>
      <c r="Q179" s="25" t="e">
        <v>#N/A</v>
      </c>
      <c r="R179" s="26" t="e">
        <v>#N/A</v>
      </c>
      <c r="S179" s="20" t="s">
        <v>268</v>
      </c>
      <c r="T179" s="18" t="s">
        <v>269</v>
      </c>
      <c r="U179" s="25"/>
      <c r="V179" s="26" t="e">
        <v>#N/A</v>
      </c>
      <c r="W179" s="19">
        <v>42089</v>
      </c>
      <c r="X179" s="19">
        <v>42096</v>
      </c>
      <c r="Y179" s="22">
        <v>42101</v>
      </c>
      <c r="Z179" s="27"/>
      <c r="AA179" s="28"/>
      <c r="AB179" s="20"/>
      <c r="AC179" s="24"/>
      <c r="AD179" s="21"/>
      <c r="AE179" s="18" t="s">
        <v>129</v>
      </c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25" t="s">
        <v>59</v>
      </c>
      <c r="AW179" s="57" t="str">
        <f t="shared" ca="1" si="2"/>
        <v>&gt;=0</v>
      </c>
    </row>
    <row r="180" spans="1:49" x14ac:dyDescent="0.25">
      <c r="A180" s="18">
        <v>4595</v>
      </c>
      <c r="B180" s="19">
        <v>42061</v>
      </c>
      <c r="C180" s="20" t="s">
        <v>530</v>
      </c>
      <c r="D180" s="18" t="s">
        <v>531</v>
      </c>
      <c r="E180" s="20" t="s">
        <v>48</v>
      </c>
      <c r="F180" s="18" t="s">
        <v>494</v>
      </c>
      <c r="G180" s="18" t="s">
        <v>129</v>
      </c>
      <c r="H180" s="21" t="s">
        <v>51</v>
      </c>
      <c r="I180" s="18">
        <v>10</v>
      </c>
      <c r="J180" s="19">
        <v>42058</v>
      </c>
      <c r="K180" s="22">
        <v>42086</v>
      </c>
      <c r="L180" s="23"/>
      <c r="M180" s="23"/>
      <c r="N180" s="24" t="s">
        <v>140</v>
      </c>
      <c r="O180" s="18" t="s">
        <v>54</v>
      </c>
      <c r="P180" s="20"/>
      <c r="Q180" s="25" t="s">
        <v>240</v>
      </c>
      <c r="R180" s="26" t="s">
        <v>65</v>
      </c>
      <c r="S180" s="20" t="s">
        <v>241</v>
      </c>
      <c r="T180" s="18">
        <v>143</v>
      </c>
      <c r="U180" s="25">
        <v>28100</v>
      </c>
      <c r="V180" s="26" t="s">
        <v>58</v>
      </c>
      <c r="W180" s="19">
        <v>42089</v>
      </c>
      <c r="X180" s="19">
        <v>42096</v>
      </c>
      <c r="Y180" s="22">
        <v>42101</v>
      </c>
      <c r="Z180" s="27"/>
      <c r="AA180" s="28">
        <v>42090</v>
      </c>
      <c r="AB180" s="20"/>
      <c r="AC180" s="24"/>
      <c r="AD180" s="21"/>
      <c r="AE180" s="18" t="s">
        <v>129</v>
      </c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25" t="s">
        <v>59</v>
      </c>
      <c r="AW180" s="57" t="str">
        <f t="shared" ca="1" si="2"/>
        <v>&lt;0</v>
      </c>
    </row>
    <row r="181" spans="1:49" x14ac:dyDescent="0.25">
      <c r="A181" s="18">
        <v>4596</v>
      </c>
      <c r="B181" s="19">
        <v>42062</v>
      </c>
      <c r="C181" s="20">
        <v>4500349725</v>
      </c>
      <c r="D181" s="18" t="s">
        <v>532</v>
      </c>
      <c r="E181" s="20" t="s">
        <v>116</v>
      </c>
      <c r="F181" s="18" t="s">
        <v>238</v>
      </c>
      <c r="G181" s="18" t="s">
        <v>50</v>
      </c>
      <c r="H181" s="21" t="s">
        <v>51</v>
      </c>
      <c r="I181" s="18">
        <v>4</v>
      </c>
      <c r="J181" s="19">
        <v>42045</v>
      </c>
      <c r="K181" s="22">
        <v>42068</v>
      </c>
      <c r="L181" s="23" t="s">
        <v>52</v>
      </c>
      <c r="M181" s="23" t="s">
        <v>52</v>
      </c>
      <c r="N181" s="24" t="s">
        <v>52</v>
      </c>
      <c r="O181" s="18" t="s">
        <v>54</v>
      </c>
      <c r="P181" s="20" t="s">
        <v>63</v>
      </c>
      <c r="Q181" s="25" t="s">
        <v>533</v>
      </c>
      <c r="R181" s="26" t="s">
        <v>120</v>
      </c>
      <c r="S181" s="20" t="s">
        <v>534</v>
      </c>
      <c r="T181" s="18">
        <v>1083</v>
      </c>
      <c r="U181" s="25">
        <v>28100</v>
      </c>
      <c r="V181" s="26" t="s">
        <v>58</v>
      </c>
      <c r="W181" s="19">
        <v>42073</v>
      </c>
      <c r="X181" s="19">
        <v>42072</v>
      </c>
      <c r="Y181" s="22">
        <v>42077</v>
      </c>
      <c r="Z181" s="27"/>
      <c r="AA181" s="28">
        <v>42073</v>
      </c>
      <c r="AB181" s="20"/>
      <c r="AC181" s="26">
        <v>4500368215</v>
      </c>
      <c r="AD181" s="21"/>
      <c r="AE181" s="18" t="s">
        <v>54</v>
      </c>
      <c r="AF181" s="18">
        <v>58358020</v>
      </c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25" t="s">
        <v>125</v>
      </c>
      <c r="AW181" s="57" t="str">
        <f t="shared" ca="1" si="2"/>
        <v>&gt;=0</v>
      </c>
    </row>
    <row r="182" spans="1:49" x14ac:dyDescent="0.25">
      <c r="A182" s="18">
        <v>4597</v>
      </c>
      <c r="B182" s="19">
        <v>42062</v>
      </c>
      <c r="C182" s="20">
        <v>4500349725</v>
      </c>
      <c r="D182" s="18" t="s">
        <v>535</v>
      </c>
      <c r="E182" s="20" t="s">
        <v>116</v>
      </c>
      <c r="F182" s="18" t="s">
        <v>238</v>
      </c>
      <c r="G182" s="18" t="s">
        <v>50</v>
      </c>
      <c r="H182" s="21" t="s">
        <v>51</v>
      </c>
      <c r="I182" s="18">
        <v>4</v>
      </c>
      <c r="J182" s="19">
        <v>42045</v>
      </c>
      <c r="K182" s="22">
        <v>42068</v>
      </c>
      <c r="L182" s="23" t="s">
        <v>52</v>
      </c>
      <c r="M182" s="23" t="s">
        <v>52</v>
      </c>
      <c r="N182" s="24" t="s">
        <v>52</v>
      </c>
      <c r="O182" s="18" t="s">
        <v>331</v>
      </c>
      <c r="P182" s="20" t="s">
        <v>332</v>
      </c>
      <c r="Q182" s="25" t="s">
        <v>533</v>
      </c>
      <c r="R182" s="26" t="s">
        <v>120</v>
      </c>
      <c r="S182" s="20" t="s">
        <v>534</v>
      </c>
      <c r="T182" s="18">
        <v>1000</v>
      </c>
      <c r="U182" s="36">
        <v>31075</v>
      </c>
      <c r="V182" s="26" t="s">
        <v>335</v>
      </c>
      <c r="W182" s="19">
        <v>42073</v>
      </c>
      <c r="X182" s="19">
        <v>42072</v>
      </c>
      <c r="Y182" s="22">
        <v>42077</v>
      </c>
      <c r="Z182" s="27">
        <v>42067</v>
      </c>
      <c r="AA182" s="28">
        <v>42076</v>
      </c>
      <c r="AB182" s="20" t="s">
        <v>292</v>
      </c>
      <c r="AC182" s="24"/>
      <c r="AD182" s="21"/>
      <c r="AE182" s="18" t="s">
        <v>124</v>
      </c>
      <c r="AF182" s="18">
        <v>58358020</v>
      </c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25" t="s">
        <v>125</v>
      </c>
      <c r="AW182" s="57" t="str">
        <f t="shared" ca="1" si="2"/>
        <v>&gt;=0</v>
      </c>
    </row>
    <row r="183" spans="1:49" x14ac:dyDescent="0.25">
      <c r="A183" s="18">
        <v>4598</v>
      </c>
      <c r="B183" s="19">
        <v>42062</v>
      </c>
      <c r="C183" s="20">
        <v>4500349725</v>
      </c>
      <c r="D183" s="18" t="s">
        <v>536</v>
      </c>
      <c r="E183" s="20" t="s">
        <v>116</v>
      </c>
      <c r="F183" s="18" t="s">
        <v>238</v>
      </c>
      <c r="G183" s="18" t="s">
        <v>50</v>
      </c>
      <c r="H183" s="21" t="s">
        <v>51</v>
      </c>
      <c r="I183" s="18">
        <v>4</v>
      </c>
      <c r="J183" s="19">
        <v>42045</v>
      </c>
      <c r="K183" s="22">
        <v>42068</v>
      </c>
      <c r="L183" s="23" t="s">
        <v>52</v>
      </c>
      <c r="M183" s="23" t="s">
        <v>52</v>
      </c>
      <c r="N183" s="24" t="s">
        <v>52</v>
      </c>
      <c r="O183" s="18" t="s">
        <v>331</v>
      </c>
      <c r="P183" s="20" t="s">
        <v>332</v>
      </c>
      <c r="Q183" s="25" t="s">
        <v>533</v>
      </c>
      <c r="R183" s="26" t="s">
        <v>120</v>
      </c>
      <c r="S183" s="20" t="s">
        <v>534</v>
      </c>
      <c r="T183" s="18">
        <v>1000</v>
      </c>
      <c r="U183" s="36">
        <v>31075</v>
      </c>
      <c r="V183" s="26" t="s">
        <v>335</v>
      </c>
      <c r="W183" s="19">
        <v>42073</v>
      </c>
      <c r="X183" s="19">
        <v>42072</v>
      </c>
      <c r="Y183" s="22">
        <v>42077</v>
      </c>
      <c r="Z183" s="27">
        <v>42067</v>
      </c>
      <c r="AA183" s="28">
        <v>42079</v>
      </c>
      <c r="AB183" s="20" t="s">
        <v>292</v>
      </c>
      <c r="AC183" s="24"/>
      <c r="AD183" s="21"/>
      <c r="AE183" s="18" t="s">
        <v>124</v>
      </c>
      <c r="AF183" s="18">
        <v>58358020</v>
      </c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25" t="s">
        <v>125</v>
      </c>
      <c r="AW183" s="57" t="str">
        <f t="shared" ca="1" si="2"/>
        <v>&gt;=0</v>
      </c>
    </row>
    <row r="184" spans="1:49" x14ac:dyDescent="0.25">
      <c r="A184" s="18">
        <v>4599</v>
      </c>
      <c r="B184" s="19">
        <v>42062</v>
      </c>
      <c r="C184" s="20">
        <v>4500349725</v>
      </c>
      <c r="D184" s="18" t="s">
        <v>537</v>
      </c>
      <c r="E184" s="20" t="s">
        <v>116</v>
      </c>
      <c r="F184" s="18" t="s">
        <v>238</v>
      </c>
      <c r="G184" s="18" t="s">
        <v>50</v>
      </c>
      <c r="H184" s="21" t="s">
        <v>51</v>
      </c>
      <c r="I184" s="18">
        <v>4</v>
      </c>
      <c r="J184" s="19">
        <v>42040</v>
      </c>
      <c r="K184" s="22">
        <v>42068</v>
      </c>
      <c r="L184" s="23" t="s">
        <v>52</v>
      </c>
      <c r="M184" s="23" t="s">
        <v>52</v>
      </c>
      <c r="N184" s="24" t="s">
        <v>52</v>
      </c>
      <c r="O184" s="18" t="s">
        <v>54</v>
      </c>
      <c r="P184" s="20" t="s">
        <v>63</v>
      </c>
      <c r="Q184" s="25" t="s">
        <v>533</v>
      </c>
      <c r="R184" s="26" t="s">
        <v>120</v>
      </c>
      <c r="S184" s="20" t="s">
        <v>534</v>
      </c>
      <c r="T184" s="18">
        <v>973</v>
      </c>
      <c r="U184" s="25">
        <v>28100</v>
      </c>
      <c r="V184" s="26" t="s">
        <v>58</v>
      </c>
      <c r="W184" s="19">
        <v>42073</v>
      </c>
      <c r="X184" s="19">
        <v>42072</v>
      </c>
      <c r="Y184" s="22">
        <v>42077</v>
      </c>
      <c r="Z184" s="27"/>
      <c r="AA184" s="28">
        <v>42073</v>
      </c>
      <c r="AB184" s="20"/>
      <c r="AC184" s="26">
        <v>4500368216</v>
      </c>
      <c r="AD184" s="21"/>
      <c r="AE184" s="18" t="s">
        <v>54</v>
      </c>
      <c r="AF184" s="18">
        <v>58358020</v>
      </c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25" t="s">
        <v>125</v>
      </c>
      <c r="AW184" s="57" t="str">
        <f t="shared" ca="1" si="2"/>
        <v>&gt;=0</v>
      </c>
    </row>
    <row r="185" spans="1:49" x14ac:dyDescent="0.25">
      <c r="A185" s="18">
        <v>4600</v>
      </c>
      <c r="B185" s="19">
        <v>42067</v>
      </c>
      <c r="C185" s="20">
        <v>4500349719</v>
      </c>
      <c r="D185" s="18" t="s">
        <v>538</v>
      </c>
      <c r="E185" s="20" t="s">
        <v>116</v>
      </c>
      <c r="F185" s="18" t="s">
        <v>539</v>
      </c>
      <c r="G185" s="18" t="s">
        <v>50</v>
      </c>
      <c r="H185" s="21" t="s">
        <v>51</v>
      </c>
      <c r="I185" s="18">
        <v>4</v>
      </c>
      <c r="J185" s="19">
        <v>42040</v>
      </c>
      <c r="K185" s="22">
        <v>42078</v>
      </c>
      <c r="L185" s="23" t="s">
        <v>52</v>
      </c>
      <c r="M185" s="23" t="s">
        <v>52</v>
      </c>
      <c r="N185" s="24" t="s">
        <v>156</v>
      </c>
      <c r="O185" s="18" t="s">
        <v>331</v>
      </c>
      <c r="P185" s="20" t="s">
        <v>332</v>
      </c>
      <c r="Q185" s="25" t="s">
        <v>540</v>
      </c>
      <c r="R185" s="26" t="s">
        <v>120</v>
      </c>
      <c r="S185" s="20" t="s">
        <v>541</v>
      </c>
      <c r="T185" s="18">
        <v>1500</v>
      </c>
      <c r="U185" s="36">
        <v>31075</v>
      </c>
      <c r="V185" s="26" t="s">
        <v>335</v>
      </c>
      <c r="W185" s="19">
        <v>42081</v>
      </c>
      <c r="X185" s="19">
        <v>42082</v>
      </c>
      <c r="Y185" s="22">
        <v>42087</v>
      </c>
      <c r="Z185" s="27">
        <v>42067</v>
      </c>
      <c r="AA185" s="28">
        <v>42082</v>
      </c>
      <c r="AB185" s="20" t="s">
        <v>542</v>
      </c>
      <c r="AC185" s="26" t="s">
        <v>543</v>
      </c>
      <c r="AD185" s="21"/>
      <c r="AE185" s="18"/>
      <c r="AF185" s="18">
        <v>58358202</v>
      </c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25" t="s">
        <v>125</v>
      </c>
      <c r="AW185" s="57" t="str">
        <f t="shared" ca="1" si="2"/>
        <v>&gt;=0</v>
      </c>
    </row>
    <row r="186" spans="1:49" x14ac:dyDescent="0.25">
      <c r="A186" s="37">
        <v>4601</v>
      </c>
      <c r="B186" s="38">
        <v>42068</v>
      </c>
      <c r="C186" s="39" t="s">
        <v>544</v>
      </c>
      <c r="D186" s="37" t="s">
        <v>545</v>
      </c>
      <c r="E186" s="39" t="s">
        <v>296</v>
      </c>
      <c r="F186" s="37" t="s">
        <v>546</v>
      </c>
      <c r="G186" s="37" t="s">
        <v>50</v>
      </c>
      <c r="H186" s="40" t="s">
        <v>51</v>
      </c>
      <c r="I186" s="37">
        <v>10</v>
      </c>
      <c r="J186" s="38">
        <v>42052</v>
      </c>
      <c r="K186" s="41">
        <v>42087</v>
      </c>
      <c r="L186" s="42"/>
      <c r="M186" s="42"/>
      <c r="N186" s="43" t="s">
        <v>140</v>
      </c>
      <c r="O186" s="37" t="s">
        <v>239</v>
      </c>
      <c r="P186" s="39">
        <v>2320645</v>
      </c>
      <c r="Q186" s="44" t="e">
        <v>#N/A</v>
      </c>
      <c r="R186" s="45" t="e">
        <v>#N/A</v>
      </c>
      <c r="S186" s="39" t="s">
        <v>547</v>
      </c>
      <c r="T186" s="37" t="s">
        <v>548</v>
      </c>
      <c r="U186" s="46">
        <v>42340</v>
      </c>
      <c r="V186" s="45" t="s">
        <v>549</v>
      </c>
      <c r="W186" s="38">
        <v>42090</v>
      </c>
      <c r="X186" s="38">
        <v>42097</v>
      </c>
      <c r="Y186" s="41">
        <v>42102</v>
      </c>
      <c r="Z186" s="47">
        <v>42068</v>
      </c>
      <c r="AA186" s="34">
        <v>42096</v>
      </c>
      <c r="AB186" s="39" t="s">
        <v>123</v>
      </c>
      <c r="AC186" s="45">
        <v>2042065602</v>
      </c>
      <c r="AD186" s="40"/>
      <c r="AE186" s="37" t="s">
        <v>124</v>
      </c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44" t="s">
        <v>321</v>
      </c>
      <c r="AW186" s="57" t="str">
        <f t="shared" ca="1" si="2"/>
        <v>&lt;0</v>
      </c>
    </row>
    <row r="187" spans="1:49" ht="30" x14ac:dyDescent="0.25">
      <c r="A187" s="37">
        <v>4602</v>
      </c>
      <c r="B187" s="38">
        <v>42068</v>
      </c>
      <c r="C187" s="39" t="s">
        <v>550</v>
      </c>
      <c r="D187" s="37" t="s">
        <v>551</v>
      </c>
      <c r="E187" s="39" t="s">
        <v>296</v>
      </c>
      <c r="F187" s="37" t="s">
        <v>552</v>
      </c>
      <c r="G187" s="37" t="s">
        <v>50</v>
      </c>
      <c r="H187" s="40" t="s">
        <v>298</v>
      </c>
      <c r="I187" s="37">
        <v>6</v>
      </c>
      <c r="J187" s="38">
        <v>42039</v>
      </c>
      <c r="K187" s="41" t="s">
        <v>553</v>
      </c>
      <c r="L187" s="42"/>
      <c r="M187" s="42"/>
      <c r="N187" s="43"/>
      <c r="O187" s="37" t="s">
        <v>554</v>
      </c>
      <c r="P187" s="39" t="s">
        <v>555</v>
      </c>
      <c r="Q187" s="44" t="e">
        <v>#N/A</v>
      </c>
      <c r="R187" s="45" t="e">
        <v>#N/A</v>
      </c>
      <c r="S187" s="39" t="s">
        <v>556</v>
      </c>
      <c r="T187" s="37" t="s">
        <v>557</v>
      </c>
      <c r="U187" s="46">
        <v>34740</v>
      </c>
      <c r="V187" s="45" t="s">
        <v>558</v>
      </c>
      <c r="W187" s="38" t="e">
        <v>#VALUE!</v>
      </c>
      <c r="X187" s="38" t="e">
        <v>#VALUE!</v>
      </c>
      <c r="Y187" s="41" t="e">
        <v>#VALUE!</v>
      </c>
      <c r="Z187" s="47"/>
      <c r="AA187" s="34" t="s">
        <v>559</v>
      </c>
      <c r="AB187" s="39"/>
      <c r="AC187" s="45"/>
      <c r="AD187" s="40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44" t="s">
        <v>300</v>
      </c>
      <c r="AW187" s="57" t="str">
        <f t="shared" ca="1" si="2"/>
        <v>Erreur</v>
      </c>
    </row>
    <row r="188" spans="1:49" ht="30" x14ac:dyDescent="0.25">
      <c r="A188" s="37">
        <v>4603</v>
      </c>
      <c r="B188" s="38">
        <v>42068</v>
      </c>
      <c r="C188" s="39" t="s">
        <v>550</v>
      </c>
      <c r="D188" s="37" t="s">
        <v>560</v>
      </c>
      <c r="E188" s="39" t="s">
        <v>296</v>
      </c>
      <c r="F188" s="37" t="s">
        <v>552</v>
      </c>
      <c r="G188" s="37" t="s">
        <v>50</v>
      </c>
      <c r="H188" s="40" t="s">
        <v>298</v>
      </c>
      <c r="I188" s="37">
        <v>6</v>
      </c>
      <c r="J188" s="38">
        <v>42051</v>
      </c>
      <c r="K188" s="41" t="s">
        <v>553</v>
      </c>
      <c r="L188" s="42"/>
      <c r="M188" s="42"/>
      <c r="N188" s="43"/>
      <c r="O188" s="37" t="s">
        <v>554</v>
      </c>
      <c r="P188" s="39" t="s">
        <v>561</v>
      </c>
      <c r="Q188" s="44" t="e">
        <v>#N/A</v>
      </c>
      <c r="R188" s="45" t="e">
        <v>#N/A</v>
      </c>
      <c r="S188" s="39" t="s">
        <v>562</v>
      </c>
      <c r="T188" s="37" t="s">
        <v>557</v>
      </c>
      <c r="U188" s="46">
        <v>34740</v>
      </c>
      <c r="V188" s="45" t="s">
        <v>558</v>
      </c>
      <c r="W188" s="38" t="e">
        <v>#VALUE!</v>
      </c>
      <c r="X188" s="38" t="e">
        <v>#VALUE!</v>
      </c>
      <c r="Y188" s="41" t="e">
        <v>#VALUE!</v>
      </c>
      <c r="Z188" s="47"/>
      <c r="AA188" s="34" t="s">
        <v>559</v>
      </c>
      <c r="AB188" s="39"/>
      <c r="AC188" s="45"/>
      <c r="AD188" s="40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44" t="s">
        <v>300</v>
      </c>
      <c r="AW188" s="57" t="str">
        <f t="shared" ca="1" si="2"/>
        <v>Erreur</v>
      </c>
    </row>
    <row r="189" spans="1:49" x14ac:dyDescent="0.25">
      <c r="A189" s="37">
        <v>4604</v>
      </c>
      <c r="B189" s="38">
        <v>42068</v>
      </c>
      <c r="C189" s="39">
        <v>4500351145</v>
      </c>
      <c r="D189" s="37" t="s">
        <v>563</v>
      </c>
      <c r="E189" s="39" t="s">
        <v>296</v>
      </c>
      <c r="F189" s="37" t="s">
        <v>564</v>
      </c>
      <c r="G189" s="37" t="s">
        <v>50</v>
      </c>
      <c r="H189" s="40" t="s">
        <v>51</v>
      </c>
      <c r="I189" s="37">
        <v>10</v>
      </c>
      <c r="J189" s="38">
        <v>42061</v>
      </c>
      <c r="K189" s="41">
        <v>42068</v>
      </c>
      <c r="L189" s="42" t="s">
        <v>52</v>
      </c>
      <c r="M189" s="42" t="s">
        <v>52</v>
      </c>
      <c r="N189" s="43"/>
      <c r="O189" s="37" t="s">
        <v>62</v>
      </c>
      <c r="P189" s="39"/>
      <c r="Q189" s="44" t="s">
        <v>488</v>
      </c>
      <c r="R189" s="45" t="s">
        <v>251</v>
      </c>
      <c r="S189" s="39" t="s">
        <v>489</v>
      </c>
      <c r="T189" s="37">
        <v>174</v>
      </c>
      <c r="U189" s="46">
        <v>28100</v>
      </c>
      <c r="V189" s="45" t="s">
        <v>58</v>
      </c>
      <c r="W189" s="38">
        <v>42073</v>
      </c>
      <c r="X189" s="38">
        <v>42078</v>
      </c>
      <c r="Y189" s="41">
        <v>42083</v>
      </c>
      <c r="Z189" s="47"/>
      <c r="AA189" s="34">
        <v>42073</v>
      </c>
      <c r="AB189" s="39"/>
      <c r="AC189" s="45">
        <v>4500369527</v>
      </c>
      <c r="AD189" s="40"/>
      <c r="AE189" s="37" t="s">
        <v>54</v>
      </c>
      <c r="AF189" s="37">
        <v>58358178</v>
      </c>
      <c r="AG189" s="37" t="s">
        <v>565</v>
      </c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44" t="s">
        <v>321</v>
      </c>
      <c r="AW189" s="57" t="str">
        <f t="shared" ca="1" si="2"/>
        <v>&gt;=0</v>
      </c>
    </row>
    <row r="190" spans="1:49" x14ac:dyDescent="0.25">
      <c r="A190" s="37">
        <v>4605</v>
      </c>
      <c r="B190" s="38">
        <v>42068</v>
      </c>
      <c r="C190" s="39">
        <v>4500351145</v>
      </c>
      <c r="D190" s="37" t="s">
        <v>566</v>
      </c>
      <c r="E190" s="39" t="s">
        <v>296</v>
      </c>
      <c r="F190" s="37" t="s">
        <v>564</v>
      </c>
      <c r="G190" s="37" t="s">
        <v>50</v>
      </c>
      <c r="H190" s="40" t="s">
        <v>51</v>
      </c>
      <c r="I190" s="37">
        <v>10</v>
      </c>
      <c r="J190" s="38">
        <v>42061</v>
      </c>
      <c r="K190" s="41">
        <v>42068</v>
      </c>
      <c r="L190" s="42" t="s">
        <v>52</v>
      </c>
      <c r="M190" s="42" t="s">
        <v>52</v>
      </c>
      <c r="N190" s="43"/>
      <c r="O190" s="37" t="s">
        <v>62</v>
      </c>
      <c r="P190" s="39"/>
      <c r="Q190" s="44" t="s">
        <v>488</v>
      </c>
      <c r="R190" s="45" t="s">
        <v>251</v>
      </c>
      <c r="S190" s="39" t="s">
        <v>489</v>
      </c>
      <c r="T190" s="37">
        <v>174</v>
      </c>
      <c r="U190" s="46">
        <v>28100</v>
      </c>
      <c r="V190" s="45" t="s">
        <v>58</v>
      </c>
      <c r="W190" s="38">
        <v>42073</v>
      </c>
      <c r="X190" s="38">
        <v>42078</v>
      </c>
      <c r="Y190" s="41">
        <v>42083</v>
      </c>
      <c r="Z190" s="47"/>
      <c r="AA190" s="34">
        <v>42073</v>
      </c>
      <c r="AB190" s="39"/>
      <c r="AC190" s="45">
        <v>4500369528</v>
      </c>
      <c r="AD190" s="40"/>
      <c r="AE190" s="37" t="s">
        <v>54</v>
      </c>
      <c r="AF190" s="37">
        <v>58358178</v>
      </c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44" t="s">
        <v>321</v>
      </c>
      <c r="AW190" s="57" t="str">
        <f t="shared" ca="1" si="2"/>
        <v>&gt;=0</v>
      </c>
    </row>
    <row r="191" spans="1:49" x14ac:dyDescent="0.25">
      <c r="A191" s="48">
        <v>4606</v>
      </c>
      <c r="B191" s="29">
        <v>42072</v>
      </c>
      <c r="C191" s="29" t="s">
        <v>567</v>
      </c>
      <c r="D191" s="29" t="s">
        <v>568</v>
      </c>
      <c r="E191" s="29" t="s">
        <v>48</v>
      </c>
      <c r="F191" s="29" t="s">
        <v>569</v>
      </c>
      <c r="G191" s="29" t="s">
        <v>50</v>
      </c>
      <c r="H191" s="29" t="s">
        <v>51</v>
      </c>
      <c r="I191" s="18">
        <v>10</v>
      </c>
      <c r="J191" s="29">
        <v>42063</v>
      </c>
      <c r="K191" s="29">
        <v>42095</v>
      </c>
      <c r="L191" s="29"/>
      <c r="M191" s="29"/>
      <c r="N191" s="29"/>
      <c r="O191" s="29" t="s">
        <v>570</v>
      </c>
      <c r="P191" s="29"/>
      <c r="Q191" s="25" t="e">
        <v>#N/A</v>
      </c>
      <c r="R191" s="26" t="e">
        <v>#N/A</v>
      </c>
      <c r="S191" s="49" t="s">
        <v>571</v>
      </c>
      <c r="T191" s="49" t="s">
        <v>572</v>
      </c>
      <c r="U191" s="50"/>
      <c r="V191" s="26" t="e">
        <v>#N/A</v>
      </c>
      <c r="W191" s="19">
        <v>42100</v>
      </c>
      <c r="X191" s="19">
        <v>42105</v>
      </c>
      <c r="Y191" s="22">
        <v>42110</v>
      </c>
      <c r="Z191" s="51"/>
      <c r="AA191" s="28"/>
      <c r="AB191" s="52"/>
      <c r="AC191" s="52"/>
      <c r="AD191" s="53"/>
      <c r="AE191" s="51"/>
      <c r="AF191" s="51"/>
      <c r="AG191" s="51"/>
      <c r="AH191" s="51"/>
      <c r="AI191" s="51"/>
      <c r="AJ191" s="51"/>
      <c r="AK191" s="51"/>
      <c r="AL191" s="51"/>
      <c r="AM191" s="51"/>
      <c r="AN191" s="51"/>
      <c r="AO191" s="51"/>
      <c r="AP191" s="51"/>
      <c r="AQ191" s="51"/>
      <c r="AR191" s="51"/>
      <c r="AS191" s="51"/>
      <c r="AT191" s="51"/>
      <c r="AU191" s="51"/>
      <c r="AV191" s="25" t="s">
        <v>59</v>
      </c>
      <c r="AW191" s="57" t="str">
        <f t="shared" ca="1" si="2"/>
        <v>&gt;=0</v>
      </c>
    </row>
    <row r="192" spans="1:49" x14ac:dyDescent="0.25">
      <c r="A192" s="48">
        <v>4607</v>
      </c>
      <c r="B192" s="29">
        <v>42072</v>
      </c>
      <c r="C192" s="29" t="s">
        <v>567</v>
      </c>
      <c r="D192" s="29" t="s">
        <v>573</v>
      </c>
      <c r="E192" s="29" t="s">
        <v>48</v>
      </c>
      <c r="F192" s="29" t="s">
        <v>569</v>
      </c>
      <c r="G192" s="29" t="s">
        <v>50</v>
      </c>
      <c r="H192" s="29" t="s">
        <v>51</v>
      </c>
      <c r="I192" s="18">
        <v>10</v>
      </c>
      <c r="J192" s="29">
        <v>42063</v>
      </c>
      <c r="K192" s="29">
        <v>42095</v>
      </c>
      <c r="L192" s="29"/>
      <c r="M192" s="29"/>
      <c r="N192" s="29"/>
      <c r="O192" s="29" t="s">
        <v>570</v>
      </c>
      <c r="P192" s="29"/>
      <c r="Q192" s="25" t="e">
        <v>#N/A</v>
      </c>
      <c r="R192" s="26" t="e">
        <v>#N/A</v>
      </c>
      <c r="S192" s="49" t="s">
        <v>574</v>
      </c>
      <c r="T192" s="49" t="s">
        <v>575</v>
      </c>
      <c r="U192" s="50"/>
      <c r="V192" s="26" t="e">
        <v>#N/A</v>
      </c>
      <c r="W192" s="19">
        <v>42100</v>
      </c>
      <c r="X192" s="19">
        <v>42105</v>
      </c>
      <c r="Y192" s="22">
        <v>42110</v>
      </c>
      <c r="Z192" s="51"/>
      <c r="AA192" s="28"/>
      <c r="AB192" s="52"/>
      <c r="AC192" s="52"/>
      <c r="AD192" s="53"/>
      <c r="AE192" s="51"/>
      <c r="AF192" s="51"/>
      <c r="AG192" s="51"/>
      <c r="AH192" s="51"/>
      <c r="AI192" s="51"/>
      <c r="AJ192" s="51"/>
      <c r="AK192" s="51"/>
      <c r="AL192" s="51"/>
      <c r="AM192" s="51"/>
      <c r="AN192" s="51"/>
      <c r="AO192" s="51"/>
      <c r="AP192" s="51"/>
      <c r="AQ192" s="51"/>
      <c r="AR192" s="51"/>
      <c r="AS192" s="51"/>
      <c r="AT192" s="51"/>
      <c r="AU192" s="51"/>
      <c r="AV192" s="25" t="s">
        <v>59</v>
      </c>
      <c r="AW192" s="57" t="str">
        <f t="shared" ca="1" si="2"/>
        <v>&gt;=0</v>
      </c>
    </row>
    <row r="193" spans="1:49" x14ac:dyDescent="0.25">
      <c r="A193" s="48">
        <v>4608</v>
      </c>
      <c r="B193" s="29">
        <v>42072</v>
      </c>
      <c r="C193" s="29" t="s">
        <v>576</v>
      </c>
      <c r="D193" s="29" t="s">
        <v>577</v>
      </c>
      <c r="E193" s="29" t="s">
        <v>296</v>
      </c>
      <c r="F193" s="29" t="s">
        <v>578</v>
      </c>
      <c r="G193" s="29" t="s">
        <v>129</v>
      </c>
      <c r="H193" s="29" t="s">
        <v>51</v>
      </c>
      <c r="I193" s="18">
        <v>10</v>
      </c>
      <c r="J193" s="29">
        <v>42072</v>
      </c>
      <c r="K193" s="29" t="s">
        <v>553</v>
      </c>
      <c r="L193" s="29"/>
      <c r="M193" s="29"/>
      <c r="N193" s="29"/>
      <c r="O193" s="29" t="s">
        <v>570</v>
      </c>
      <c r="P193" s="29"/>
      <c r="Q193" s="25" t="s">
        <v>579</v>
      </c>
      <c r="R193" s="26" t="s">
        <v>56</v>
      </c>
      <c r="S193" s="49" t="s">
        <v>580</v>
      </c>
      <c r="T193" s="49">
        <v>36</v>
      </c>
      <c r="U193" s="50"/>
      <c r="V193" s="26" t="e">
        <v>#N/A</v>
      </c>
      <c r="W193" s="19" t="e">
        <v>#VALUE!</v>
      </c>
      <c r="X193" s="19" t="e">
        <v>#VALUE!</v>
      </c>
      <c r="Y193" s="22" t="e">
        <v>#VALUE!</v>
      </c>
      <c r="Z193" s="51"/>
      <c r="AA193" s="28"/>
      <c r="AB193" s="52"/>
      <c r="AC193" s="52"/>
      <c r="AD193" s="53"/>
      <c r="AE193" s="51" t="s">
        <v>129</v>
      </c>
      <c r="AF193" s="51"/>
      <c r="AG193" s="51"/>
      <c r="AH193" s="51"/>
      <c r="AI193" s="51"/>
      <c r="AJ193" s="51"/>
      <c r="AK193" s="51"/>
      <c r="AL193" s="51"/>
      <c r="AM193" s="51"/>
      <c r="AN193" s="51"/>
      <c r="AO193" s="51"/>
      <c r="AP193" s="51"/>
      <c r="AQ193" s="51"/>
      <c r="AR193" s="51"/>
      <c r="AS193" s="51"/>
      <c r="AT193" s="51"/>
      <c r="AU193" s="51"/>
      <c r="AV193" s="25" t="s">
        <v>321</v>
      </c>
      <c r="AW193" s="57" t="str">
        <f t="shared" ca="1" si="2"/>
        <v>&gt;=0</v>
      </c>
    </row>
    <row r="194" spans="1:49" x14ac:dyDescent="0.25">
      <c r="A194" s="48">
        <v>4609</v>
      </c>
      <c r="B194" s="29">
        <v>42072</v>
      </c>
      <c r="C194" s="29" t="s">
        <v>581</v>
      </c>
      <c r="D194" s="29" t="s">
        <v>582</v>
      </c>
      <c r="E194" s="29" t="s">
        <v>296</v>
      </c>
      <c r="F194" s="29" t="s">
        <v>578</v>
      </c>
      <c r="G194" s="29" t="s">
        <v>129</v>
      </c>
      <c r="H194" s="29" t="s">
        <v>51</v>
      </c>
      <c r="I194" s="18">
        <v>10</v>
      </c>
      <c r="J194" s="29">
        <v>42072</v>
      </c>
      <c r="K194" s="29" t="s">
        <v>553</v>
      </c>
      <c r="L194" s="29"/>
      <c r="M194" s="29"/>
      <c r="N194" s="29"/>
      <c r="O194" s="29" t="s">
        <v>570</v>
      </c>
      <c r="P194" s="29"/>
      <c r="Q194" s="25" t="s">
        <v>579</v>
      </c>
      <c r="R194" s="26" t="s">
        <v>56</v>
      </c>
      <c r="S194" s="49" t="s">
        <v>580</v>
      </c>
      <c r="T194" s="49">
        <v>36</v>
      </c>
      <c r="U194" s="50"/>
      <c r="V194" s="26" t="e">
        <v>#N/A</v>
      </c>
      <c r="W194" s="19" t="e">
        <v>#VALUE!</v>
      </c>
      <c r="X194" s="19" t="e">
        <v>#VALUE!</v>
      </c>
      <c r="Y194" s="22" t="e">
        <v>#VALUE!</v>
      </c>
      <c r="Z194" s="51"/>
      <c r="AA194" s="28"/>
      <c r="AB194" s="52"/>
      <c r="AC194" s="52"/>
      <c r="AD194" s="53"/>
      <c r="AE194" s="51" t="s">
        <v>129</v>
      </c>
      <c r="AF194" s="51"/>
      <c r="AG194" s="51"/>
      <c r="AH194" s="51"/>
      <c r="AI194" s="51"/>
      <c r="AJ194" s="51"/>
      <c r="AK194" s="51"/>
      <c r="AL194" s="51"/>
      <c r="AM194" s="51"/>
      <c r="AN194" s="51"/>
      <c r="AO194" s="51"/>
      <c r="AP194" s="51"/>
      <c r="AQ194" s="51"/>
      <c r="AR194" s="51"/>
      <c r="AS194" s="51"/>
      <c r="AT194" s="51"/>
      <c r="AU194" s="51"/>
      <c r="AV194" s="25" t="s">
        <v>321</v>
      </c>
      <c r="AW194" s="57" t="str">
        <f t="shared" ca="1" si="2"/>
        <v>&gt;=0</v>
      </c>
    </row>
    <row r="195" spans="1:49" x14ac:dyDescent="0.25">
      <c r="A195" s="48">
        <v>4610</v>
      </c>
      <c r="B195" s="29">
        <v>42072</v>
      </c>
      <c r="C195" s="29" t="s">
        <v>581</v>
      </c>
      <c r="D195" s="29" t="s">
        <v>583</v>
      </c>
      <c r="E195" s="29" t="s">
        <v>296</v>
      </c>
      <c r="F195" s="29" t="s">
        <v>578</v>
      </c>
      <c r="G195" s="29" t="s">
        <v>129</v>
      </c>
      <c r="H195" s="29" t="s">
        <v>51</v>
      </c>
      <c r="I195" s="18">
        <v>10</v>
      </c>
      <c r="J195" s="29">
        <v>42072</v>
      </c>
      <c r="K195" s="29" t="s">
        <v>553</v>
      </c>
      <c r="L195" s="29"/>
      <c r="M195" s="29"/>
      <c r="N195" s="29"/>
      <c r="O195" s="29" t="s">
        <v>570</v>
      </c>
      <c r="P195" s="29"/>
      <c r="Q195" s="25" t="s">
        <v>579</v>
      </c>
      <c r="R195" s="26" t="s">
        <v>56</v>
      </c>
      <c r="S195" s="49" t="s">
        <v>580</v>
      </c>
      <c r="T195" s="49">
        <v>36</v>
      </c>
      <c r="U195" s="50"/>
      <c r="V195" s="26" t="e">
        <v>#N/A</v>
      </c>
      <c r="W195" s="19" t="e">
        <v>#VALUE!</v>
      </c>
      <c r="X195" s="19" t="e">
        <v>#VALUE!</v>
      </c>
      <c r="Y195" s="22" t="e">
        <v>#VALUE!</v>
      </c>
      <c r="Z195" s="51"/>
      <c r="AA195" s="28"/>
      <c r="AB195" s="52"/>
      <c r="AC195" s="52"/>
      <c r="AD195" s="53"/>
      <c r="AE195" s="51" t="s">
        <v>129</v>
      </c>
      <c r="AF195" s="51"/>
      <c r="AG195" s="51"/>
      <c r="AH195" s="51"/>
      <c r="AI195" s="51"/>
      <c r="AJ195" s="51"/>
      <c r="AK195" s="51"/>
      <c r="AL195" s="51"/>
      <c r="AM195" s="51"/>
      <c r="AN195" s="51"/>
      <c r="AO195" s="51"/>
      <c r="AP195" s="51"/>
      <c r="AQ195" s="51"/>
      <c r="AR195" s="51"/>
      <c r="AS195" s="51"/>
      <c r="AT195" s="51"/>
      <c r="AU195" s="51"/>
      <c r="AV195" s="25" t="s">
        <v>321</v>
      </c>
      <c r="AW195" s="57" t="str">
        <f t="shared" ref="AW195:AW252" ca="1" si="3">IFERROR(IF(TODAY()-AA195&gt;=0,"&gt;=0","&lt;0"),"Erreur")</f>
        <v>&gt;=0</v>
      </c>
    </row>
    <row r="196" spans="1:49" x14ac:dyDescent="0.25">
      <c r="A196" s="48">
        <v>4611</v>
      </c>
      <c r="B196" s="29">
        <v>42072</v>
      </c>
      <c r="C196" s="29" t="s">
        <v>584</v>
      </c>
      <c r="D196" s="29" t="s">
        <v>585</v>
      </c>
      <c r="E196" s="29" t="s">
        <v>296</v>
      </c>
      <c r="F196" s="29" t="s">
        <v>578</v>
      </c>
      <c r="G196" s="29" t="s">
        <v>129</v>
      </c>
      <c r="H196" s="29" t="s">
        <v>51</v>
      </c>
      <c r="I196" s="18">
        <v>10</v>
      </c>
      <c r="J196" s="29">
        <v>42072</v>
      </c>
      <c r="K196" s="29" t="s">
        <v>553</v>
      </c>
      <c r="L196" s="29"/>
      <c r="M196" s="29"/>
      <c r="N196" s="29"/>
      <c r="O196" s="29" t="s">
        <v>570</v>
      </c>
      <c r="P196" s="29"/>
      <c r="Q196" s="25" t="s">
        <v>579</v>
      </c>
      <c r="R196" s="26" t="s">
        <v>56</v>
      </c>
      <c r="S196" s="49" t="s">
        <v>580</v>
      </c>
      <c r="T196" s="49">
        <v>36</v>
      </c>
      <c r="U196" s="50"/>
      <c r="V196" s="26" t="e">
        <v>#N/A</v>
      </c>
      <c r="W196" s="19" t="e">
        <v>#VALUE!</v>
      </c>
      <c r="X196" s="19" t="e">
        <v>#VALUE!</v>
      </c>
      <c r="Y196" s="22" t="e">
        <v>#VALUE!</v>
      </c>
      <c r="Z196" s="51"/>
      <c r="AA196" s="28"/>
      <c r="AB196" s="52"/>
      <c r="AC196" s="52"/>
      <c r="AD196" s="53"/>
      <c r="AE196" s="51" t="s">
        <v>129</v>
      </c>
      <c r="AF196" s="51"/>
      <c r="AG196" s="51"/>
      <c r="AH196" s="51"/>
      <c r="AI196" s="51"/>
      <c r="AJ196" s="51"/>
      <c r="AK196" s="51"/>
      <c r="AL196" s="51"/>
      <c r="AM196" s="51"/>
      <c r="AN196" s="51"/>
      <c r="AO196" s="51"/>
      <c r="AP196" s="51"/>
      <c r="AQ196" s="51"/>
      <c r="AR196" s="51"/>
      <c r="AS196" s="51"/>
      <c r="AT196" s="51"/>
      <c r="AU196" s="51"/>
      <c r="AV196" s="25" t="s">
        <v>321</v>
      </c>
      <c r="AW196" s="57" t="str">
        <f t="shared" ca="1" si="3"/>
        <v>&gt;=0</v>
      </c>
    </row>
    <row r="197" spans="1:49" x14ac:dyDescent="0.25">
      <c r="A197" s="48">
        <v>4612</v>
      </c>
      <c r="B197" s="29">
        <v>42072</v>
      </c>
      <c r="C197" s="29" t="s">
        <v>584</v>
      </c>
      <c r="D197" s="29" t="s">
        <v>586</v>
      </c>
      <c r="E197" s="29" t="s">
        <v>296</v>
      </c>
      <c r="F197" s="29" t="s">
        <v>578</v>
      </c>
      <c r="G197" s="29" t="s">
        <v>129</v>
      </c>
      <c r="H197" s="29" t="s">
        <v>51</v>
      </c>
      <c r="I197" s="18">
        <v>10</v>
      </c>
      <c r="J197" s="29">
        <v>42072</v>
      </c>
      <c r="K197" s="29" t="s">
        <v>553</v>
      </c>
      <c r="L197" s="29"/>
      <c r="M197" s="29"/>
      <c r="N197" s="29"/>
      <c r="O197" s="29" t="s">
        <v>570</v>
      </c>
      <c r="P197" s="29"/>
      <c r="Q197" s="25" t="s">
        <v>579</v>
      </c>
      <c r="R197" s="26" t="s">
        <v>56</v>
      </c>
      <c r="S197" s="49" t="s">
        <v>580</v>
      </c>
      <c r="T197" s="49">
        <v>36</v>
      </c>
      <c r="U197" s="50"/>
      <c r="V197" s="26" t="e">
        <v>#N/A</v>
      </c>
      <c r="W197" s="19" t="e">
        <v>#VALUE!</v>
      </c>
      <c r="X197" s="19" t="e">
        <v>#VALUE!</v>
      </c>
      <c r="Y197" s="22" t="e">
        <v>#VALUE!</v>
      </c>
      <c r="Z197" s="51"/>
      <c r="AA197" s="28"/>
      <c r="AB197" s="52"/>
      <c r="AC197" s="52"/>
      <c r="AD197" s="53"/>
      <c r="AE197" s="51" t="s">
        <v>129</v>
      </c>
      <c r="AF197" s="51"/>
      <c r="AG197" s="51"/>
      <c r="AH197" s="51"/>
      <c r="AI197" s="51"/>
      <c r="AJ197" s="51"/>
      <c r="AK197" s="51"/>
      <c r="AL197" s="51"/>
      <c r="AM197" s="51"/>
      <c r="AN197" s="51"/>
      <c r="AO197" s="51"/>
      <c r="AP197" s="51"/>
      <c r="AQ197" s="51"/>
      <c r="AR197" s="51"/>
      <c r="AS197" s="51"/>
      <c r="AT197" s="51"/>
      <c r="AU197" s="51"/>
      <c r="AV197" s="25" t="s">
        <v>321</v>
      </c>
      <c r="AW197" s="57" t="str">
        <f t="shared" ca="1" si="3"/>
        <v>&gt;=0</v>
      </c>
    </row>
    <row r="198" spans="1:49" x14ac:dyDescent="0.25">
      <c r="A198" s="48">
        <v>4613</v>
      </c>
      <c r="B198" s="29">
        <v>42072</v>
      </c>
      <c r="C198" s="29" t="s">
        <v>584</v>
      </c>
      <c r="D198" s="29" t="s">
        <v>587</v>
      </c>
      <c r="E198" s="29" t="s">
        <v>296</v>
      </c>
      <c r="F198" s="29" t="s">
        <v>578</v>
      </c>
      <c r="G198" s="29" t="s">
        <v>129</v>
      </c>
      <c r="H198" s="29" t="s">
        <v>51</v>
      </c>
      <c r="I198" s="18">
        <v>10</v>
      </c>
      <c r="J198" s="29">
        <v>42072</v>
      </c>
      <c r="K198" s="29" t="s">
        <v>553</v>
      </c>
      <c r="L198" s="29"/>
      <c r="M198" s="29"/>
      <c r="N198" s="29"/>
      <c r="O198" s="29" t="s">
        <v>570</v>
      </c>
      <c r="P198" s="29"/>
      <c r="Q198" s="25" t="s">
        <v>579</v>
      </c>
      <c r="R198" s="26" t="s">
        <v>56</v>
      </c>
      <c r="S198" s="49" t="s">
        <v>580</v>
      </c>
      <c r="T198" s="49">
        <v>36</v>
      </c>
      <c r="U198" s="50"/>
      <c r="V198" s="26" t="e">
        <v>#N/A</v>
      </c>
      <c r="W198" s="19" t="e">
        <v>#VALUE!</v>
      </c>
      <c r="X198" s="19" t="e">
        <v>#VALUE!</v>
      </c>
      <c r="Y198" s="22" t="e">
        <v>#VALUE!</v>
      </c>
      <c r="Z198" s="51"/>
      <c r="AA198" s="28"/>
      <c r="AB198" s="52"/>
      <c r="AC198" s="52"/>
      <c r="AD198" s="53"/>
      <c r="AE198" s="51" t="s">
        <v>129</v>
      </c>
      <c r="AF198" s="51"/>
      <c r="AG198" s="51"/>
      <c r="AH198" s="51"/>
      <c r="AI198" s="51"/>
      <c r="AJ198" s="51"/>
      <c r="AK198" s="51"/>
      <c r="AL198" s="51"/>
      <c r="AM198" s="51"/>
      <c r="AN198" s="51"/>
      <c r="AO198" s="51"/>
      <c r="AP198" s="51"/>
      <c r="AQ198" s="51"/>
      <c r="AR198" s="51"/>
      <c r="AS198" s="51"/>
      <c r="AT198" s="51"/>
      <c r="AU198" s="51"/>
      <c r="AV198" s="25" t="s">
        <v>321</v>
      </c>
      <c r="AW198" s="57" t="str">
        <f t="shared" ca="1" si="3"/>
        <v>&gt;=0</v>
      </c>
    </row>
    <row r="199" spans="1:49" ht="45" x14ac:dyDescent="0.25">
      <c r="A199" s="48">
        <v>4614</v>
      </c>
      <c r="B199" s="29">
        <v>42072</v>
      </c>
      <c r="C199" s="29" t="s">
        <v>588</v>
      </c>
      <c r="D199" s="29" t="s">
        <v>589</v>
      </c>
      <c r="E199" s="29" t="s">
        <v>445</v>
      </c>
      <c r="F199" s="29" t="s">
        <v>590</v>
      </c>
      <c r="G199" s="29" t="s">
        <v>50</v>
      </c>
      <c r="H199" s="29" t="s">
        <v>298</v>
      </c>
      <c r="I199" s="18">
        <v>0</v>
      </c>
      <c r="J199" s="29">
        <v>42044</v>
      </c>
      <c r="K199" s="29">
        <v>42071</v>
      </c>
      <c r="L199" s="29">
        <v>42072</v>
      </c>
      <c r="M199" s="29"/>
      <c r="N199" s="29" t="s">
        <v>591</v>
      </c>
      <c r="O199" s="29" t="s">
        <v>592</v>
      </c>
      <c r="P199" s="29"/>
      <c r="Q199" s="25" t="s">
        <v>488</v>
      </c>
      <c r="R199" s="26" t="s">
        <v>251</v>
      </c>
      <c r="S199" s="49" t="s">
        <v>489</v>
      </c>
      <c r="T199" s="49">
        <v>174</v>
      </c>
      <c r="U199" s="50">
        <v>13230</v>
      </c>
      <c r="V199" s="26" t="s">
        <v>593</v>
      </c>
      <c r="W199" s="19">
        <v>42074</v>
      </c>
      <c r="X199" s="19">
        <v>42071</v>
      </c>
      <c r="Y199" s="22">
        <v>42076</v>
      </c>
      <c r="Z199" s="51"/>
      <c r="AA199" s="28">
        <v>42075</v>
      </c>
      <c r="AB199" s="52"/>
      <c r="AC199" s="52"/>
      <c r="AD199" s="53"/>
      <c r="AE199" s="51" t="s">
        <v>124</v>
      </c>
      <c r="AF199" s="51"/>
      <c r="AG199" s="51"/>
      <c r="AH199" s="51"/>
      <c r="AI199" s="51"/>
      <c r="AJ199" s="51"/>
      <c r="AK199" s="51"/>
      <c r="AL199" s="51"/>
      <c r="AM199" s="51"/>
      <c r="AN199" s="51"/>
      <c r="AO199" s="51"/>
      <c r="AP199" s="51"/>
      <c r="AQ199" s="51"/>
      <c r="AR199" s="51"/>
      <c r="AS199" s="51"/>
      <c r="AT199" s="51"/>
      <c r="AU199" s="51"/>
      <c r="AV199" s="25" t="s">
        <v>449</v>
      </c>
      <c r="AW199" s="57" t="str">
        <f t="shared" ca="1" si="3"/>
        <v>&gt;=0</v>
      </c>
    </row>
    <row r="200" spans="1:49" ht="30" x14ac:dyDescent="0.25">
      <c r="A200" s="48">
        <v>4615</v>
      </c>
      <c r="B200" s="29">
        <v>42074</v>
      </c>
      <c r="C200" s="29" t="s">
        <v>440</v>
      </c>
      <c r="D200" s="29" t="s">
        <v>594</v>
      </c>
      <c r="E200" s="29" t="s">
        <v>48</v>
      </c>
      <c r="F200" s="29" t="s">
        <v>595</v>
      </c>
      <c r="G200" s="29" t="s">
        <v>129</v>
      </c>
      <c r="H200" s="29" t="s">
        <v>51</v>
      </c>
      <c r="I200" s="18">
        <v>10</v>
      </c>
      <c r="J200" s="29">
        <v>42074</v>
      </c>
      <c r="K200" s="29">
        <v>42104</v>
      </c>
      <c r="L200" s="29"/>
      <c r="M200" s="29"/>
      <c r="N200" s="29"/>
      <c r="O200" s="29" t="s">
        <v>160</v>
      </c>
      <c r="P200" s="29">
        <v>7128185</v>
      </c>
      <c r="Q200" s="25" t="s">
        <v>278</v>
      </c>
      <c r="R200" s="26" t="s">
        <v>251</v>
      </c>
      <c r="S200" s="49" t="s">
        <v>279</v>
      </c>
      <c r="T200" s="49">
        <v>138</v>
      </c>
      <c r="U200" s="50">
        <v>59553</v>
      </c>
      <c r="V200" s="26" t="s">
        <v>162</v>
      </c>
      <c r="W200" s="19">
        <v>42109</v>
      </c>
      <c r="X200" s="19">
        <v>42114</v>
      </c>
      <c r="Y200" s="22">
        <v>42119</v>
      </c>
      <c r="Z200" s="51">
        <v>42075</v>
      </c>
      <c r="AA200" s="28">
        <v>42109</v>
      </c>
      <c r="AB200" s="52" t="s">
        <v>123</v>
      </c>
      <c r="AC200" s="52"/>
      <c r="AD200" s="53"/>
      <c r="AE200" s="51"/>
      <c r="AF200" s="51"/>
      <c r="AG200" s="51"/>
      <c r="AH200" s="51"/>
      <c r="AI200" s="51"/>
      <c r="AJ200" s="51"/>
      <c r="AK200" s="51"/>
      <c r="AL200" s="51"/>
      <c r="AM200" s="51"/>
      <c r="AN200" s="51"/>
      <c r="AO200" s="51"/>
      <c r="AP200" s="51"/>
      <c r="AQ200" s="51"/>
      <c r="AR200" s="51"/>
      <c r="AS200" s="51"/>
      <c r="AT200" s="51"/>
      <c r="AU200" s="51"/>
      <c r="AV200" s="25" t="s">
        <v>59</v>
      </c>
      <c r="AW200" s="57" t="str">
        <f t="shared" ca="1" si="3"/>
        <v>&lt;0</v>
      </c>
    </row>
    <row r="201" spans="1:49" ht="45" x14ac:dyDescent="0.25">
      <c r="A201" s="48">
        <v>4616</v>
      </c>
      <c r="B201" s="29">
        <v>42074</v>
      </c>
      <c r="C201" s="29" t="s">
        <v>440</v>
      </c>
      <c r="D201" s="29" t="s">
        <v>596</v>
      </c>
      <c r="E201" s="29" t="s">
        <v>48</v>
      </c>
      <c r="F201" s="29" t="s">
        <v>595</v>
      </c>
      <c r="G201" s="29" t="s">
        <v>129</v>
      </c>
      <c r="H201" s="29" t="s">
        <v>51</v>
      </c>
      <c r="I201" s="18">
        <v>10</v>
      </c>
      <c r="J201" s="29">
        <v>42074</v>
      </c>
      <c r="K201" s="29">
        <v>42104</v>
      </c>
      <c r="L201" s="29"/>
      <c r="M201" s="29"/>
      <c r="N201" s="29"/>
      <c r="O201" s="29" t="s">
        <v>239</v>
      </c>
      <c r="P201" s="29">
        <v>2249337</v>
      </c>
      <c r="Q201" s="25" t="s">
        <v>278</v>
      </c>
      <c r="R201" s="26" t="s">
        <v>251</v>
      </c>
      <c r="S201" s="49" t="s">
        <v>279</v>
      </c>
      <c r="T201" s="49">
        <v>138</v>
      </c>
      <c r="U201" s="50">
        <v>42160</v>
      </c>
      <c r="V201" s="26" t="s">
        <v>242</v>
      </c>
      <c r="W201" s="19">
        <v>42109</v>
      </c>
      <c r="X201" s="19">
        <v>42114</v>
      </c>
      <c r="Y201" s="22">
        <v>42119</v>
      </c>
      <c r="Z201" s="51">
        <v>42080</v>
      </c>
      <c r="AA201" s="28">
        <v>42109</v>
      </c>
      <c r="AB201" s="52" t="s">
        <v>514</v>
      </c>
      <c r="AC201" s="52"/>
      <c r="AD201" s="53"/>
      <c r="AE201" s="51"/>
      <c r="AF201" s="51"/>
      <c r="AG201" s="51"/>
      <c r="AH201" s="51"/>
      <c r="AI201" s="51"/>
      <c r="AJ201" s="51"/>
      <c r="AK201" s="51"/>
      <c r="AL201" s="51"/>
      <c r="AM201" s="51"/>
      <c r="AN201" s="51"/>
      <c r="AO201" s="51"/>
      <c r="AP201" s="51"/>
      <c r="AQ201" s="51"/>
      <c r="AR201" s="51"/>
      <c r="AS201" s="51"/>
      <c r="AT201" s="51"/>
      <c r="AU201" s="51"/>
      <c r="AV201" s="25" t="s">
        <v>59</v>
      </c>
      <c r="AW201" s="57" t="str">
        <f t="shared" ca="1" si="3"/>
        <v>&lt;0</v>
      </c>
    </row>
    <row r="202" spans="1:49" ht="45" x14ac:dyDescent="0.25">
      <c r="A202" s="48">
        <v>4617</v>
      </c>
      <c r="B202" s="29">
        <v>42074</v>
      </c>
      <c r="C202" s="29" t="s">
        <v>440</v>
      </c>
      <c r="D202" s="29" t="s">
        <v>597</v>
      </c>
      <c r="E202" s="29" t="s">
        <v>48</v>
      </c>
      <c r="F202" s="29" t="s">
        <v>595</v>
      </c>
      <c r="G202" s="29" t="s">
        <v>129</v>
      </c>
      <c r="H202" s="29" t="s">
        <v>51</v>
      </c>
      <c r="I202" s="18">
        <v>10</v>
      </c>
      <c r="J202" s="29">
        <v>42074</v>
      </c>
      <c r="K202" s="29">
        <v>42104</v>
      </c>
      <c r="L202" s="29"/>
      <c r="M202" s="29"/>
      <c r="N202" s="29"/>
      <c r="O202" s="29" t="s">
        <v>239</v>
      </c>
      <c r="P202" s="29">
        <v>2294739</v>
      </c>
      <c r="Q202" s="25" t="s">
        <v>278</v>
      </c>
      <c r="R202" s="26" t="s">
        <v>251</v>
      </c>
      <c r="S202" s="49" t="s">
        <v>279</v>
      </c>
      <c r="T202" s="49">
        <v>138</v>
      </c>
      <c r="U202" s="50">
        <v>42160</v>
      </c>
      <c r="V202" s="26" t="s">
        <v>242</v>
      </c>
      <c r="W202" s="19">
        <v>42109</v>
      </c>
      <c r="X202" s="19">
        <v>42114</v>
      </c>
      <c r="Y202" s="22">
        <v>42119</v>
      </c>
      <c r="Z202" s="51">
        <v>42080</v>
      </c>
      <c r="AA202" s="28">
        <v>42109</v>
      </c>
      <c r="AB202" s="52" t="s">
        <v>123</v>
      </c>
      <c r="AC202" s="52"/>
      <c r="AD202" s="53"/>
      <c r="AE202" s="51"/>
      <c r="AF202" s="51"/>
      <c r="AG202" s="51"/>
      <c r="AH202" s="51"/>
      <c r="AI202" s="51"/>
      <c r="AJ202" s="51"/>
      <c r="AK202" s="51"/>
      <c r="AL202" s="51"/>
      <c r="AM202" s="51"/>
      <c r="AN202" s="51"/>
      <c r="AO202" s="51"/>
      <c r="AP202" s="51"/>
      <c r="AQ202" s="51"/>
      <c r="AR202" s="51"/>
      <c r="AS202" s="51"/>
      <c r="AT202" s="51"/>
      <c r="AU202" s="51"/>
      <c r="AV202" s="25" t="s">
        <v>59</v>
      </c>
      <c r="AW202" s="57" t="str">
        <f t="shared" ca="1" si="3"/>
        <v>&lt;0</v>
      </c>
    </row>
    <row r="203" spans="1:49" x14ac:dyDescent="0.25">
      <c r="A203" s="48">
        <v>4618</v>
      </c>
      <c r="B203" s="29">
        <v>42074</v>
      </c>
      <c r="C203" s="29" t="s">
        <v>440</v>
      </c>
      <c r="D203" s="29" t="s">
        <v>598</v>
      </c>
      <c r="E203" s="29" t="s">
        <v>48</v>
      </c>
      <c r="F203" s="29" t="s">
        <v>595</v>
      </c>
      <c r="G203" s="29" t="s">
        <v>129</v>
      </c>
      <c r="H203" s="29" t="s">
        <v>51</v>
      </c>
      <c r="I203" s="18">
        <v>10</v>
      </c>
      <c r="J203" s="29">
        <v>42074</v>
      </c>
      <c r="K203" s="29">
        <v>42104</v>
      </c>
      <c r="L203" s="29"/>
      <c r="M203" s="29"/>
      <c r="N203" s="29"/>
      <c r="O203" s="29" t="s">
        <v>239</v>
      </c>
      <c r="P203" s="29">
        <v>2294740</v>
      </c>
      <c r="Q203" s="25" t="s">
        <v>278</v>
      </c>
      <c r="R203" s="26" t="s">
        <v>251</v>
      </c>
      <c r="S203" s="49" t="s">
        <v>279</v>
      </c>
      <c r="T203" s="49">
        <v>138</v>
      </c>
      <c r="U203" s="50">
        <v>77230</v>
      </c>
      <c r="V203" s="26" t="s">
        <v>284</v>
      </c>
      <c r="W203" s="19">
        <v>42109</v>
      </c>
      <c r="X203" s="19">
        <v>42114</v>
      </c>
      <c r="Y203" s="22">
        <v>42119</v>
      </c>
      <c r="Z203" s="51">
        <v>42080</v>
      </c>
      <c r="AA203" s="28">
        <v>42109</v>
      </c>
      <c r="AB203" s="52" t="s">
        <v>123</v>
      </c>
      <c r="AC203" s="52"/>
      <c r="AD203" s="53"/>
      <c r="AE203" s="51"/>
      <c r="AF203" s="51"/>
      <c r="AG203" s="51"/>
      <c r="AH203" s="51"/>
      <c r="AI203" s="51"/>
      <c r="AJ203" s="51"/>
      <c r="AK203" s="51"/>
      <c r="AL203" s="51"/>
      <c r="AM203" s="51"/>
      <c r="AN203" s="51"/>
      <c r="AO203" s="51"/>
      <c r="AP203" s="51"/>
      <c r="AQ203" s="51"/>
      <c r="AR203" s="51"/>
      <c r="AS203" s="51"/>
      <c r="AT203" s="51"/>
      <c r="AU203" s="51"/>
      <c r="AV203" s="25" t="s">
        <v>59</v>
      </c>
      <c r="AW203" s="57" t="str">
        <f t="shared" ca="1" si="3"/>
        <v>&lt;0</v>
      </c>
    </row>
    <row r="204" spans="1:49" x14ac:dyDescent="0.25">
      <c r="A204" s="48">
        <v>4619</v>
      </c>
      <c r="B204" s="29">
        <v>42075</v>
      </c>
      <c r="C204" s="29" t="s">
        <v>599</v>
      </c>
      <c r="D204" s="29" t="s">
        <v>600</v>
      </c>
      <c r="E204" s="29" t="s">
        <v>48</v>
      </c>
      <c r="F204" s="29" t="s">
        <v>595</v>
      </c>
      <c r="G204" s="29" t="s">
        <v>129</v>
      </c>
      <c r="H204" s="29" t="s">
        <v>51</v>
      </c>
      <c r="I204" s="18">
        <v>10</v>
      </c>
      <c r="J204" s="29">
        <v>42075</v>
      </c>
      <c r="K204" s="29">
        <v>42104</v>
      </c>
      <c r="L204" s="29"/>
      <c r="M204" s="29"/>
      <c r="N204" s="29"/>
      <c r="O204" s="29" t="s">
        <v>570</v>
      </c>
      <c r="P204" s="29"/>
      <c r="Q204" s="25" t="e">
        <v>#N/A</v>
      </c>
      <c r="R204" s="26" t="e">
        <v>#N/A</v>
      </c>
      <c r="S204" s="49" t="s">
        <v>428</v>
      </c>
      <c r="T204" s="49" t="s">
        <v>429</v>
      </c>
      <c r="U204" s="50"/>
      <c r="V204" s="26" t="e">
        <v>#N/A</v>
      </c>
      <c r="W204" s="19">
        <v>42109</v>
      </c>
      <c r="X204" s="19">
        <v>42114</v>
      </c>
      <c r="Y204" s="22">
        <v>42119</v>
      </c>
      <c r="Z204" s="51"/>
      <c r="AA204" s="28"/>
      <c r="AB204" s="52"/>
      <c r="AC204" s="52"/>
      <c r="AD204" s="53"/>
      <c r="AE204" s="51"/>
      <c r="AF204" s="51"/>
      <c r="AG204" s="51"/>
      <c r="AH204" s="51"/>
      <c r="AI204" s="51"/>
      <c r="AJ204" s="51"/>
      <c r="AK204" s="51"/>
      <c r="AL204" s="51"/>
      <c r="AM204" s="51"/>
      <c r="AN204" s="51"/>
      <c r="AO204" s="51"/>
      <c r="AP204" s="51"/>
      <c r="AQ204" s="51"/>
      <c r="AR204" s="51"/>
      <c r="AS204" s="51"/>
      <c r="AT204" s="51"/>
      <c r="AU204" s="51"/>
      <c r="AV204" s="25" t="s">
        <v>59</v>
      </c>
      <c r="AW204" s="57" t="str">
        <f t="shared" ca="1" si="3"/>
        <v>&gt;=0</v>
      </c>
    </row>
    <row r="205" spans="1:49" x14ac:dyDescent="0.25">
      <c r="A205" s="48">
        <v>4620</v>
      </c>
      <c r="B205" s="29">
        <v>42075</v>
      </c>
      <c r="C205" s="29" t="s">
        <v>601</v>
      </c>
      <c r="D205" s="29" t="s">
        <v>602</v>
      </c>
      <c r="E205" s="29" t="s">
        <v>48</v>
      </c>
      <c r="F205" s="29" t="s">
        <v>595</v>
      </c>
      <c r="G205" s="29" t="s">
        <v>129</v>
      </c>
      <c r="H205" s="29" t="s">
        <v>51</v>
      </c>
      <c r="I205" s="18">
        <v>10</v>
      </c>
      <c r="J205" s="29">
        <v>42075</v>
      </c>
      <c r="K205" s="29">
        <v>42104</v>
      </c>
      <c r="L205" s="29"/>
      <c r="M205" s="29"/>
      <c r="N205" s="29"/>
      <c r="O205" s="29" t="s">
        <v>570</v>
      </c>
      <c r="P205" s="29"/>
      <c r="Q205" s="25" t="e">
        <v>#N/A</v>
      </c>
      <c r="R205" s="26" t="e">
        <v>#N/A</v>
      </c>
      <c r="S205" s="49" t="s">
        <v>603</v>
      </c>
      <c r="T205" s="49" t="s">
        <v>429</v>
      </c>
      <c r="U205" s="50"/>
      <c r="V205" s="26" t="e">
        <v>#N/A</v>
      </c>
      <c r="W205" s="19">
        <v>42109</v>
      </c>
      <c r="X205" s="19">
        <v>42114</v>
      </c>
      <c r="Y205" s="22">
        <v>42119</v>
      </c>
      <c r="Z205" s="51"/>
      <c r="AA205" s="28"/>
      <c r="AB205" s="52"/>
      <c r="AC205" s="52"/>
      <c r="AD205" s="53"/>
      <c r="AE205" s="51"/>
      <c r="AF205" s="51"/>
      <c r="AG205" s="51"/>
      <c r="AH205" s="51"/>
      <c r="AI205" s="51"/>
      <c r="AJ205" s="51"/>
      <c r="AK205" s="51"/>
      <c r="AL205" s="51"/>
      <c r="AM205" s="51"/>
      <c r="AN205" s="51"/>
      <c r="AO205" s="51"/>
      <c r="AP205" s="51"/>
      <c r="AQ205" s="51"/>
      <c r="AR205" s="51"/>
      <c r="AS205" s="51"/>
      <c r="AT205" s="51"/>
      <c r="AU205" s="51"/>
      <c r="AV205" s="25" t="s">
        <v>59</v>
      </c>
      <c r="AW205" s="57" t="str">
        <f t="shared" ca="1" si="3"/>
        <v>&gt;=0</v>
      </c>
    </row>
    <row r="206" spans="1:49" x14ac:dyDescent="0.25">
      <c r="A206" s="48">
        <v>4621</v>
      </c>
      <c r="B206" s="29">
        <v>42075</v>
      </c>
      <c r="C206" s="29" t="s">
        <v>604</v>
      </c>
      <c r="D206" s="29" t="s">
        <v>605</v>
      </c>
      <c r="E206" s="29" t="s">
        <v>48</v>
      </c>
      <c r="F206" s="29" t="s">
        <v>595</v>
      </c>
      <c r="G206" s="29" t="s">
        <v>129</v>
      </c>
      <c r="H206" s="29" t="s">
        <v>51</v>
      </c>
      <c r="I206" s="18">
        <v>10</v>
      </c>
      <c r="J206" s="29">
        <v>42075</v>
      </c>
      <c r="K206" s="29">
        <v>42104</v>
      </c>
      <c r="L206" s="29"/>
      <c r="M206" s="29"/>
      <c r="N206" s="29"/>
      <c r="O206" s="29" t="s">
        <v>570</v>
      </c>
      <c r="P206" s="29"/>
      <c r="Q206" s="25" t="s">
        <v>606</v>
      </c>
      <c r="R206" s="26" t="s">
        <v>251</v>
      </c>
      <c r="S206" s="49" t="s">
        <v>607</v>
      </c>
      <c r="T206" s="49">
        <v>183</v>
      </c>
      <c r="U206" s="50"/>
      <c r="V206" s="26" t="e">
        <v>#N/A</v>
      </c>
      <c r="W206" s="19">
        <v>42109</v>
      </c>
      <c r="X206" s="19">
        <v>42114</v>
      </c>
      <c r="Y206" s="22">
        <v>42119</v>
      </c>
      <c r="Z206" s="51"/>
      <c r="AA206" s="28"/>
      <c r="AB206" s="52"/>
      <c r="AC206" s="52"/>
      <c r="AD206" s="53"/>
      <c r="AE206" s="51"/>
      <c r="AF206" s="51"/>
      <c r="AG206" s="51"/>
      <c r="AH206" s="51"/>
      <c r="AI206" s="51"/>
      <c r="AJ206" s="51"/>
      <c r="AK206" s="51"/>
      <c r="AL206" s="51"/>
      <c r="AM206" s="51"/>
      <c r="AN206" s="51"/>
      <c r="AO206" s="51"/>
      <c r="AP206" s="51"/>
      <c r="AQ206" s="51"/>
      <c r="AR206" s="51"/>
      <c r="AS206" s="51"/>
      <c r="AT206" s="51"/>
      <c r="AU206" s="51"/>
      <c r="AV206" s="25" t="s">
        <v>59</v>
      </c>
      <c r="AW206" s="57" t="str">
        <f t="shared" ca="1" si="3"/>
        <v>&gt;=0</v>
      </c>
    </row>
    <row r="207" spans="1:49" x14ac:dyDescent="0.25">
      <c r="A207" s="48">
        <v>4622</v>
      </c>
      <c r="B207" s="29">
        <v>42075</v>
      </c>
      <c r="C207" s="29" t="s">
        <v>608</v>
      </c>
      <c r="D207" s="29" t="s">
        <v>609</v>
      </c>
      <c r="E207" s="29" t="s">
        <v>48</v>
      </c>
      <c r="F207" s="29" t="s">
        <v>595</v>
      </c>
      <c r="G207" s="29" t="s">
        <v>129</v>
      </c>
      <c r="H207" s="29" t="s">
        <v>51</v>
      </c>
      <c r="I207" s="18">
        <v>10</v>
      </c>
      <c r="J207" s="29">
        <v>42075</v>
      </c>
      <c r="K207" s="29">
        <v>42104</v>
      </c>
      <c r="L207" s="29"/>
      <c r="M207" s="29"/>
      <c r="N207" s="29"/>
      <c r="O207" s="29" t="s">
        <v>570</v>
      </c>
      <c r="P207" s="29"/>
      <c r="Q207" s="25" t="s">
        <v>606</v>
      </c>
      <c r="R207" s="26" t="s">
        <v>251</v>
      </c>
      <c r="S207" s="49" t="s">
        <v>607</v>
      </c>
      <c r="T207" s="49">
        <v>186</v>
      </c>
      <c r="U207" s="50"/>
      <c r="V207" s="26" t="e">
        <v>#N/A</v>
      </c>
      <c r="W207" s="19">
        <v>42109</v>
      </c>
      <c r="X207" s="19">
        <v>42114</v>
      </c>
      <c r="Y207" s="22">
        <v>42119</v>
      </c>
      <c r="Z207" s="51"/>
      <c r="AA207" s="28"/>
      <c r="AB207" s="52"/>
      <c r="AC207" s="52"/>
      <c r="AD207" s="53"/>
      <c r="AE207" s="51"/>
      <c r="AF207" s="51"/>
      <c r="AG207" s="51"/>
      <c r="AH207" s="51"/>
      <c r="AI207" s="51"/>
      <c r="AJ207" s="51"/>
      <c r="AK207" s="51"/>
      <c r="AL207" s="51"/>
      <c r="AM207" s="51"/>
      <c r="AN207" s="51"/>
      <c r="AO207" s="51"/>
      <c r="AP207" s="51"/>
      <c r="AQ207" s="51"/>
      <c r="AR207" s="51"/>
      <c r="AS207" s="51"/>
      <c r="AT207" s="51"/>
      <c r="AU207" s="51"/>
      <c r="AV207" s="25" t="s">
        <v>59</v>
      </c>
      <c r="AW207" s="57" t="str">
        <f t="shared" ca="1" si="3"/>
        <v>&gt;=0</v>
      </c>
    </row>
    <row r="208" spans="1:49" x14ac:dyDescent="0.25">
      <c r="A208" s="48">
        <v>4623</v>
      </c>
      <c r="B208" s="29">
        <v>42075</v>
      </c>
      <c r="C208" s="29" t="s">
        <v>610</v>
      </c>
      <c r="D208" s="29" t="s">
        <v>611</v>
      </c>
      <c r="E208" s="29" t="s">
        <v>48</v>
      </c>
      <c r="F208" s="29" t="s">
        <v>595</v>
      </c>
      <c r="G208" s="29" t="s">
        <v>129</v>
      </c>
      <c r="H208" s="29" t="s">
        <v>51</v>
      </c>
      <c r="I208" s="18">
        <v>10</v>
      </c>
      <c r="J208" s="29">
        <v>42075</v>
      </c>
      <c r="K208" s="29">
        <v>42104</v>
      </c>
      <c r="L208" s="29"/>
      <c r="M208" s="29"/>
      <c r="N208" s="29"/>
      <c r="O208" s="29" t="s">
        <v>570</v>
      </c>
      <c r="P208" s="29"/>
      <c r="Q208" s="25" t="e">
        <v>#N/A</v>
      </c>
      <c r="R208" s="26" t="e">
        <v>#N/A</v>
      </c>
      <c r="S208" s="49" t="s">
        <v>612</v>
      </c>
      <c r="T208" s="49" t="s">
        <v>613</v>
      </c>
      <c r="U208" s="50"/>
      <c r="V208" s="26" t="e">
        <v>#N/A</v>
      </c>
      <c r="W208" s="19">
        <v>42109</v>
      </c>
      <c r="X208" s="19">
        <v>42114</v>
      </c>
      <c r="Y208" s="22">
        <v>42119</v>
      </c>
      <c r="Z208" s="51"/>
      <c r="AA208" s="28"/>
      <c r="AB208" s="52"/>
      <c r="AC208" s="52"/>
      <c r="AD208" s="53"/>
      <c r="AE208" s="51"/>
      <c r="AF208" s="51"/>
      <c r="AG208" s="51"/>
      <c r="AH208" s="51"/>
      <c r="AI208" s="51"/>
      <c r="AJ208" s="51"/>
      <c r="AK208" s="51"/>
      <c r="AL208" s="51"/>
      <c r="AM208" s="51"/>
      <c r="AN208" s="51"/>
      <c r="AO208" s="51"/>
      <c r="AP208" s="51"/>
      <c r="AQ208" s="51"/>
      <c r="AR208" s="51"/>
      <c r="AS208" s="51"/>
      <c r="AT208" s="51"/>
      <c r="AU208" s="51"/>
      <c r="AV208" s="25" t="s">
        <v>59</v>
      </c>
      <c r="AW208" s="57" t="str">
        <f t="shared" ca="1" si="3"/>
        <v>&gt;=0</v>
      </c>
    </row>
    <row r="209" spans="1:49" x14ac:dyDescent="0.25">
      <c r="A209" s="48">
        <v>4624</v>
      </c>
      <c r="B209" s="29">
        <v>42075</v>
      </c>
      <c r="C209" s="29" t="s">
        <v>614</v>
      </c>
      <c r="D209" s="29" t="s">
        <v>615</v>
      </c>
      <c r="E209" s="29" t="s">
        <v>48</v>
      </c>
      <c r="F209" s="29" t="s">
        <v>595</v>
      </c>
      <c r="G209" s="29" t="s">
        <v>129</v>
      </c>
      <c r="H209" s="29" t="s">
        <v>51</v>
      </c>
      <c r="I209" s="18">
        <v>10</v>
      </c>
      <c r="J209" s="29">
        <v>42075</v>
      </c>
      <c r="K209" s="29">
        <v>42104</v>
      </c>
      <c r="L209" s="29"/>
      <c r="M209" s="29"/>
      <c r="N209" s="29"/>
      <c r="O209" s="29" t="s">
        <v>570</v>
      </c>
      <c r="P209" s="29"/>
      <c r="Q209" s="25" t="e">
        <v>#N/A</v>
      </c>
      <c r="R209" s="26" t="e">
        <v>#N/A</v>
      </c>
      <c r="S209" s="49" t="s">
        <v>616</v>
      </c>
      <c r="T209" s="49" t="s">
        <v>617</v>
      </c>
      <c r="U209" s="50"/>
      <c r="V209" s="26" t="e">
        <v>#N/A</v>
      </c>
      <c r="W209" s="19">
        <v>42109</v>
      </c>
      <c r="X209" s="19">
        <v>42114</v>
      </c>
      <c r="Y209" s="22">
        <v>42119</v>
      </c>
      <c r="Z209" s="51"/>
      <c r="AA209" s="28"/>
      <c r="AB209" s="52"/>
      <c r="AC209" s="52"/>
      <c r="AD209" s="53"/>
      <c r="AE209" s="51"/>
      <c r="AF209" s="51"/>
      <c r="AG209" s="51"/>
      <c r="AH209" s="51"/>
      <c r="AI209" s="51"/>
      <c r="AJ209" s="51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51"/>
      <c r="AV209" s="25" t="s">
        <v>59</v>
      </c>
      <c r="AW209" s="57" t="str">
        <f t="shared" ca="1" si="3"/>
        <v>&gt;=0</v>
      </c>
    </row>
    <row r="210" spans="1:49" x14ac:dyDescent="0.25">
      <c r="A210" s="48">
        <v>4625</v>
      </c>
      <c r="B210" s="29">
        <v>42075</v>
      </c>
      <c r="C210" s="29" t="s">
        <v>618</v>
      </c>
      <c r="D210" s="29" t="s">
        <v>619</v>
      </c>
      <c r="E210" s="29" t="s">
        <v>48</v>
      </c>
      <c r="F210" s="29" t="s">
        <v>595</v>
      </c>
      <c r="G210" s="29" t="s">
        <v>129</v>
      </c>
      <c r="H210" s="29" t="s">
        <v>51</v>
      </c>
      <c r="I210" s="18">
        <v>10</v>
      </c>
      <c r="J210" s="29">
        <v>42075</v>
      </c>
      <c r="K210" s="29">
        <v>42104</v>
      </c>
      <c r="L210" s="29"/>
      <c r="M210" s="29"/>
      <c r="N210" s="29"/>
      <c r="O210" s="29" t="s">
        <v>570</v>
      </c>
      <c r="P210" s="29"/>
      <c r="Q210" s="25" t="s">
        <v>620</v>
      </c>
      <c r="R210" s="26" t="s">
        <v>251</v>
      </c>
      <c r="S210" s="49" t="s">
        <v>621</v>
      </c>
      <c r="T210" s="49">
        <v>156</v>
      </c>
      <c r="U210" s="50"/>
      <c r="V210" s="26" t="e">
        <v>#N/A</v>
      </c>
      <c r="W210" s="19">
        <v>42109</v>
      </c>
      <c r="X210" s="19">
        <v>42114</v>
      </c>
      <c r="Y210" s="22">
        <v>42119</v>
      </c>
      <c r="Z210" s="51">
        <v>42075</v>
      </c>
      <c r="AA210" s="28"/>
      <c r="AB210" s="52"/>
      <c r="AC210" s="52"/>
      <c r="AD210" s="53"/>
      <c r="AE210" s="51"/>
      <c r="AF210" s="51"/>
      <c r="AG210" s="51"/>
      <c r="AH210" s="51"/>
      <c r="AI210" s="51"/>
      <c r="AJ210" s="51"/>
      <c r="AK210" s="51"/>
      <c r="AL210" s="51"/>
      <c r="AM210" s="51"/>
      <c r="AN210" s="51"/>
      <c r="AO210" s="51"/>
      <c r="AP210" s="51"/>
      <c r="AQ210" s="51"/>
      <c r="AR210" s="51"/>
      <c r="AS210" s="51"/>
      <c r="AT210" s="51"/>
      <c r="AU210" s="51"/>
      <c r="AV210" s="25" t="s">
        <v>59</v>
      </c>
      <c r="AW210" s="57" t="str">
        <f t="shared" ca="1" si="3"/>
        <v>&gt;=0</v>
      </c>
    </row>
    <row r="211" spans="1:49" x14ac:dyDescent="0.25">
      <c r="A211" s="48">
        <v>4626</v>
      </c>
      <c r="B211" s="29">
        <v>42075</v>
      </c>
      <c r="C211" s="29" t="s">
        <v>337</v>
      </c>
      <c r="D211" s="29" t="s">
        <v>622</v>
      </c>
      <c r="E211" s="29" t="s">
        <v>48</v>
      </c>
      <c r="F211" s="29" t="s">
        <v>595</v>
      </c>
      <c r="G211" s="29" t="s">
        <v>129</v>
      </c>
      <c r="H211" s="29" t="s">
        <v>51</v>
      </c>
      <c r="I211" s="18">
        <v>10</v>
      </c>
      <c r="J211" s="29">
        <v>42075</v>
      </c>
      <c r="K211" s="29">
        <v>42104</v>
      </c>
      <c r="L211" s="29"/>
      <c r="M211" s="29"/>
      <c r="N211" s="29"/>
      <c r="O211" s="29" t="s">
        <v>570</v>
      </c>
      <c r="P211" s="29"/>
      <c r="Q211" s="25" t="s">
        <v>363</v>
      </c>
      <c r="R211" s="26" t="s">
        <v>65</v>
      </c>
      <c r="S211" s="49" t="s">
        <v>364</v>
      </c>
      <c r="T211" s="49">
        <v>89</v>
      </c>
      <c r="U211" s="50"/>
      <c r="V211" s="26" t="e">
        <v>#N/A</v>
      </c>
      <c r="W211" s="19">
        <v>42109</v>
      </c>
      <c r="X211" s="19">
        <v>42114</v>
      </c>
      <c r="Y211" s="22">
        <v>42119</v>
      </c>
      <c r="Z211" s="51"/>
      <c r="AA211" s="28"/>
      <c r="AB211" s="52"/>
      <c r="AC211" s="52"/>
      <c r="AD211" s="53"/>
      <c r="AE211" s="51"/>
      <c r="AF211" s="51"/>
      <c r="AG211" s="51"/>
      <c r="AH211" s="51"/>
      <c r="AI211" s="51"/>
      <c r="AJ211" s="51"/>
      <c r="AK211" s="51"/>
      <c r="AL211" s="51"/>
      <c r="AM211" s="51"/>
      <c r="AN211" s="51"/>
      <c r="AO211" s="51"/>
      <c r="AP211" s="51"/>
      <c r="AQ211" s="51"/>
      <c r="AR211" s="51"/>
      <c r="AS211" s="51"/>
      <c r="AT211" s="51"/>
      <c r="AU211" s="51"/>
      <c r="AV211" s="25" t="s">
        <v>59</v>
      </c>
      <c r="AW211" s="57" t="str">
        <f t="shared" ca="1" si="3"/>
        <v>&gt;=0</v>
      </c>
    </row>
    <row r="212" spans="1:49" x14ac:dyDescent="0.25">
      <c r="A212" s="48">
        <v>4627</v>
      </c>
      <c r="B212" s="29">
        <v>42075</v>
      </c>
      <c r="C212" s="29" t="s">
        <v>511</v>
      </c>
      <c r="D212" s="29" t="s">
        <v>623</v>
      </c>
      <c r="E212" s="29" t="s">
        <v>48</v>
      </c>
      <c r="F212" s="29" t="s">
        <v>595</v>
      </c>
      <c r="G212" s="29" t="s">
        <v>129</v>
      </c>
      <c r="H212" s="29" t="s">
        <v>51</v>
      </c>
      <c r="I212" s="18">
        <v>10</v>
      </c>
      <c r="J212" s="29">
        <v>42075</v>
      </c>
      <c r="K212" s="29">
        <v>42104</v>
      </c>
      <c r="L212" s="29"/>
      <c r="M212" s="29"/>
      <c r="N212" s="29"/>
      <c r="O212" s="29" t="s">
        <v>570</v>
      </c>
      <c r="P212" s="29"/>
      <c r="Q212" s="25" t="e">
        <v>#N/A</v>
      </c>
      <c r="R212" s="26" t="e">
        <v>#N/A</v>
      </c>
      <c r="S212" s="49" t="s">
        <v>624</v>
      </c>
      <c r="T212" s="49" t="s">
        <v>625</v>
      </c>
      <c r="U212" s="50"/>
      <c r="V212" s="26" t="e">
        <v>#N/A</v>
      </c>
      <c r="W212" s="19">
        <v>42109</v>
      </c>
      <c r="X212" s="19">
        <v>42114</v>
      </c>
      <c r="Y212" s="22">
        <v>42119</v>
      </c>
      <c r="Z212" s="51"/>
      <c r="AA212" s="28"/>
      <c r="AB212" s="52"/>
      <c r="AC212" s="52"/>
      <c r="AD212" s="53"/>
      <c r="AE212" s="51"/>
      <c r="AF212" s="51"/>
      <c r="AG212" s="51"/>
      <c r="AH212" s="51"/>
      <c r="AI212" s="51"/>
      <c r="AJ212" s="51"/>
      <c r="AK212" s="51"/>
      <c r="AL212" s="51"/>
      <c r="AM212" s="51"/>
      <c r="AN212" s="51"/>
      <c r="AO212" s="51"/>
      <c r="AP212" s="51"/>
      <c r="AQ212" s="51"/>
      <c r="AR212" s="51"/>
      <c r="AS212" s="51"/>
      <c r="AT212" s="51"/>
      <c r="AU212" s="51"/>
      <c r="AV212" s="25" t="s">
        <v>59</v>
      </c>
      <c r="AW212" s="57" t="str">
        <f t="shared" ca="1" si="3"/>
        <v>&gt;=0</v>
      </c>
    </row>
    <row r="213" spans="1:49" x14ac:dyDescent="0.25">
      <c r="A213" s="48">
        <v>4628</v>
      </c>
      <c r="B213" s="29">
        <v>42075</v>
      </c>
      <c r="C213" s="29" t="s">
        <v>511</v>
      </c>
      <c r="D213" s="29" t="s">
        <v>626</v>
      </c>
      <c r="E213" s="29" t="s">
        <v>48</v>
      </c>
      <c r="F213" s="29" t="s">
        <v>595</v>
      </c>
      <c r="G213" s="29" t="s">
        <v>129</v>
      </c>
      <c r="H213" s="29" t="s">
        <v>51</v>
      </c>
      <c r="I213" s="18">
        <v>10</v>
      </c>
      <c r="J213" s="29">
        <v>42075</v>
      </c>
      <c r="K213" s="29">
        <v>42104</v>
      </c>
      <c r="L213" s="29"/>
      <c r="M213" s="29"/>
      <c r="N213" s="29"/>
      <c r="O213" s="29" t="s">
        <v>570</v>
      </c>
      <c r="P213" s="29"/>
      <c r="Q213" s="25" t="e">
        <v>#N/A</v>
      </c>
      <c r="R213" s="26" t="e">
        <v>#N/A</v>
      </c>
      <c r="S213" s="49" t="s">
        <v>627</v>
      </c>
      <c r="T213" s="49">
        <v>61</v>
      </c>
      <c r="U213" s="50"/>
      <c r="V213" s="26" t="e">
        <v>#N/A</v>
      </c>
      <c r="W213" s="19">
        <v>42109</v>
      </c>
      <c r="X213" s="19">
        <v>42114</v>
      </c>
      <c r="Y213" s="22">
        <v>42119</v>
      </c>
      <c r="Z213" s="51"/>
      <c r="AA213" s="28"/>
      <c r="AB213" s="52"/>
      <c r="AC213" s="52"/>
      <c r="AD213" s="53"/>
      <c r="AE213" s="51"/>
      <c r="AF213" s="51"/>
      <c r="AG213" s="51"/>
      <c r="AH213" s="51"/>
      <c r="AI213" s="51"/>
      <c r="AJ213" s="51"/>
      <c r="AK213" s="51"/>
      <c r="AL213" s="51"/>
      <c r="AM213" s="51"/>
      <c r="AN213" s="51"/>
      <c r="AO213" s="51"/>
      <c r="AP213" s="51"/>
      <c r="AQ213" s="51"/>
      <c r="AR213" s="51"/>
      <c r="AS213" s="51"/>
      <c r="AT213" s="51"/>
      <c r="AU213" s="51"/>
      <c r="AV213" s="25" t="s">
        <v>59</v>
      </c>
      <c r="AW213" s="57" t="str">
        <f t="shared" ca="1" si="3"/>
        <v>&gt;=0</v>
      </c>
    </row>
    <row r="214" spans="1:49" x14ac:dyDescent="0.25">
      <c r="A214" s="48">
        <v>4629</v>
      </c>
      <c r="B214" s="29">
        <v>42075</v>
      </c>
      <c r="C214" s="29" t="s">
        <v>511</v>
      </c>
      <c r="D214" s="29" t="s">
        <v>628</v>
      </c>
      <c r="E214" s="29" t="s">
        <v>48</v>
      </c>
      <c r="F214" s="29" t="s">
        <v>595</v>
      </c>
      <c r="G214" s="29" t="s">
        <v>129</v>
      </c>
      <c r="H214" s="29" t="s">
        <v>51</v>
      </c>
      <c r="I214" s="18">
        <v>10</v>
      </c>
      <c r="J214" s="29">
        <v>42075</v>
      </c>
      <c r="K214" s="29">
        <v>42104</v>
      </c>
      <c r="L214" s="29"/>
      <c r="M214" s="29"/>
      <c r="N214" s="29"/>
      <c r="O214" s="29" t="s">
        <v>570</v>
      </c>
      <c r="P214" s="29"/>
      <c r="Q214" s="25" t="s">
        <v>629</v>
      </c>
      <c r="R214" s="26" t="s">
        <v>65</v>
      </c>
      <c r="S214" s="49" t="s">
        <v>630</v>
      </c>
      <c r="T214" s="49">
        <v>107</v>
      </c>
      <c r="U214" s="50"/>
      <c r="V214" s="26" t="e">
        <v>#N/A</v>
      </c>
      <c r="W214" s="19">
        <v>42109</v>
      </c>
      <c r="X214" s="19">
        <v>42114</v>
      </c>
      <c r="Y214" s="22">
        <v>42119</v>
      </c>
      <c r="Z214" s="51"/>
      <c r="AA214" s="28"/>
      <c r="AB214" s="52"/>
      <c r="AC214" s="52"/>
      <c r="AD214" s="53"/>
      <c r="AE214" s="51"/>
      <c r="AF214" s="51"/>
      <c r="AG214" s="51"/>
      <c r="AH214" s="51"/>
      <c r="AI214" s="51"/>
      <c r="AJ214" s="51"/>
      <c r="AK214" s="51"/>
      <c r="AL214" s="51"/>
      <c r="AM214" s="51"/>
      <c r="AN214" s="51"/>
      <c r="AO214" s="51"/>
      <c r="AP214" s="51"/>
      <c r="AQ214" s="51"/>
      <c r="AR214" s="51"/>
      <c r="AS214" s="51"/>
      <c r="AT214" s="51"/>
      <c r="AU214" s="51"/>
      <c r="AV214" s="25" t="s">
        <v>59</v>
      </c>
      <c r="AW214" s="57" t="str">
        <f t="shared" ca="1" si="3"/>
        <v>&gt;=0</v>
      </c>
    </row>
    <row r="215" spans="1:49" x14ac:dyDescent="0.25">
      <c r="A215" s="48">
        <v>4630</v>
      </c>
      <c r="B215" s="29">
        <v>42075</v>
      </c>
      <c r="C215" s="29" t="s">
        <v>511</v>
      </c>
      <c r="D215" s="29" t="s">
        <v>631</v>
      </c>
      <c r="E215" s="29" t="s">
        <v>48</v>
      </c>
      <c r="F215" s="29" t="s">
        <v>595</v>
      </c>
      <c r="G215" s="29" t="s">
        <v>129</v>
      </c>
      <c r="H215" s="29" t="s">
        <v>51</v>
      </c>
      <c r="I215" s="18">
        <v>10</v>
      </c>
      <c r="J215" s="29">
        <v>42075</v>
      </c>
      <c r="K215" s="29">
        <v>42104</v>
      </c>
      <c r="L215" s="29"/>
      <c r="M215" s="29"/>
      <c r="N215" s="29"/>
      <c r="O215" s="29" t="s">
        <v>570</v>
      </c>
      <c r="P215" s="29"/>
      <c r="Q215" s="25" t="e">
        <v>#N/A</v>
      </c>
      <c r="R215" s="26" t="e">
        <v>#N/A</v>
      </c>
      <c r="S215" s="49" t="s">
        <v>632</v>
      </c>
      <c r="T215" s="49" t="s">
        <v>633</v>
      </c>
      <c r="U215" s="50"/>
      <c r="V215" s="26" t="e">
        <v>#N/A</v>
      </c>
      <c r="W215" s="19">
        <v>42109</v>
      </c>
      <c r="X215" s="19">
        <v>42114</v>
      </c>
      <c r="Y215" s="22">
        <v>42119</v>
      </c>
      <c r="Z215" s="51"/>
      <c r="AA215" s="28"/>
      <c r="AB215" s="52"/>
      <c r="AC215" s="52"/>
      <c r="AD215" s="53"/>
      <c r="AE215" s="51"/>
      <c r="AF215" s="51"/>
      <c r="AG215" s="51"/>
      <c r="AH215" s="51"/>
      <c r="AI215" s="51"/>
      <c r="AJ215" s="51"/>
      <c r="AK215" s="51"/>
      <c r="AL215" s="51"/>
      <c r="AM215" s="51"/>
      <c r="AN215" s="51"/>
      <c r="AO215" s="51"/>
      <c r="AP215" s="51"/>
      <c r="AQ215" s="51"/>
      <c r="AR215" s="51"/>
      <c r="AS215" s="51"/>
      <c r="AT215" s="51"/>
      <c r="AU215" s="51"/>
      <c r="AV215" s="25" t="s">
        <v>59</v>
      </c>
      <c r="AW215" s="57" t="str">
        <f t="shared" ca="1" si="3"/>
        <v>&gt;=0</v>
      </c>
    </row>
    <row r="216" spans="1:49" ht="30" x14ac:dyDescent="0.25">
      <c r="A216" s="48">
        <v>4631</v>
      </c>
      <c r="B216" s="29">
        <v>42075</v>
      </c>
      <c r="C216" s="29" t="s">
        <v>599</v>
      </c>
      <c r="D216" s="29" t="s">
        <v>634</v>
      </c>
      <c r="E216" s="29" t="s">
        <v>48</v>
      </c>
      <c r="F216" s="29" t="s">
        <v>595</v>
      </c>
      <c r="G216" s="29" t="s">
        <v>129</v>
      </c>
      <c r="H216" s="29" t="s">
        <v>51</v>
      </c>
      <c r="I216" s="18">
        <v>10</v>
      </c>
      <c r="J216" s="29">
        <v>42075</v>
      </c>
      <c r="K216" s="29">
        <v>42104</v>
      </c>
      <c r="L216" s="29"/>
      <c r="M216" s="29"/>
      <c r="N216" s="29"/>
      <c r="O216" s="29" t="s">
        <v>160</v>
      </c>
      <c r="P216" s="29">
        <v>7132725</v>
      </c>
      <c r="Q216" s="25" t="s">
        <v>434</v>
      </c>
      <c r="R216" s="26" t="s">
        <v>251</v>
      </c>
      <c r="S216" s="49" t="s">
        <v>435</v>
      </c>
      <c r="T216" s="49">
        <v>150</v>
      </c>
      <c r="U216" s="50">
        <v>59553</v>
      </c>
      <c r="V216" s="26" t="s">
        <v>162</v>
      </c>
      <c r="W216" s="19">
        <v>42109</v>
      </c>
      <c r="X216" s="19">
        <v>42114</v>
      </c>
      <c r="Y216" s="22">
        <v>42119</v>
      </c>
      <c r="Z216" s="51">
        <v>42075</v>
      </c>
      <c r="AA216" s="28">
        <v>42111</v>
      </c>
      <c r="AB216" s="52" t="s">
        <v>366</v>
      </c>
      <c r="AC216" s="52"/>
      <c r="AD216" s="53"/>
      <c r="AE216" s="51"/>
      <c r="AF216" s="51"/>
      <c r="AG216" s="51"/>
      <c r="AH216" s="51"/>
      <c r="AI216" s="51"/>
      <c r="AJ216" s="51"/>
      <c r="AK216" s="51"/>
      <c r="AL216" s="51"/>
      <c r="AM216" s="51"/>
      <c r="AN216" s="51"/>
      <c r="AO216" s="51"/>
      <c r="AP216" s="51"/>
      <c r="AQ216" s="51"/>
      <c r="AR216" s="51"/>
      <c r="AS216" s="51"/>
      <c r="AT216" s="51"/>
      <c r="AU216" s="51"/>
      <c r="AV216" s="25" t="s">
        <v>59</v>
      </c>
      <c r="AW216" s="57" t="str">
        <f t="shared" ca="1" si="3"/>
        <v>&lt;0</v>
      </c>
    </row>
    <row r="217" spans="1:49" x14ac:dyDescent="0.25">
      <c r="A217" s="48">
        <v>4632</v>
      </c>
      <c r="B217" s="29">
        <v>42075</v>
      </c>
      <c r="C217" s="29" t="s">
        <v>599</v>
      </c>
      <c r="D217" s="29" t="s">
        <v>635</v>
      </c>
      <c r="E217" s="29" t="s">
        <v>48</v>
      </c>
      <c r="F217" s="29" t="s">
        <v>595</v>
      </c>
      <c r="G217" s="29" t="s">
        <v>129</v>
      </c>
      <c r="H217" s="29" t="s">
        <v>51</v>
      </c>
      <c r="I217" s="18">
        <v>10</v>
      </c>
      <c r="J217" s="29">
        <v>42075</v>
      </c>
      <c r="K217" s="29">
        <v>42104</v>
      </c>
      <c r="L217" s="29"/>
      <c r="M217" s="29"/>
      <c r="N217" s="29"/>
      <c r="O217" s="29" t="s">
        <v>570</v>
      </c>
      <c r="P217" s="29"/>
      <c r="Q217" s="25" t="s">
        <v>437</v>
      </c>
      <c r="R217" s="26" t="s">
        <v>251</v>
      </c>
      <c r="S217" s="49" t="s">
        <v>438</v>
      </c>
      <c r="T217" s="49">
        <v>183</v>
      </c>
      <c r="U217" s="50"/>
      <c r="V217" s="26" t="e">
        <v>#N/A</v>
      </c>
      <c r="W217" s="19">
        <v>42109</v>
      </c>
      <c r="X217" s="19">
        <v>42114</v>
      </c>
      <c r="Y217" s="22">
        <v>42119</v>
      </c>
      <c r="Z217" s="51"/>
      <c r="AA217" s="28"/>
      <c r="AB217" s="52"/>
      <c r="AC217" s="52"/>
      <c r="AD217" s="53"/>
      <c r="AE217" s="51"/>
      <c r="AF217" s="51"/>
      <c r="AG217" s="51"/>
      <c r="AH217" s="51"/>
      <c r="AI217" s="51"/>
      <c r="AJ217" s="51"/>
      <c r="AK217" s="51"/>
      <c r="AL217" s="51"/>
      <c r="AM217" s="51"/>
      <c r="AN217" s="51"/>
      <c r="AO217" s="51"/>
      <c r="AP217" s="51"/>
      <c r="AQ217" s="51"/>
      <c r="AR217" s="51"/>
      <c r="AS217" s="51"/>
      <c r="AT217" s="51"/>
      <c r="AU217" s="51"/>
      <c r="AV217" s="25" t="s">
        <v>59</v>
      </c>
      <c r="AW217" s="57" t="str">
        <f t="shared" ca="1" si="3"/>
        <v>&gt;=0</v>
      </c>
    </row>
    <row r="218" spans="1:49" x14ac:dyDescent="0.25">
      <c r="A218" s="48">
        <v>4633</v>
      </c>
      <c r="B218" s="29">
        <v>42075</v>
      </c>
      <c r="C218" s="29" t="s">
        <v>599</v>
      </c>
      <c r="D218" s="29" t="s">
        <v>636</v>
      </c>
      <c r="E218" s="29" t="s">
        <v>48</v>
      </c>
      <c r="F218" s="29" t="s">
        <v>595</v>
      </c>
      <c r="G218" s="29" t="s">
        <v>129</v>
      </c>
      <c r="H218" s="29" t="s">
        <v>51</v>
      </c>
      <c r="I218" s="18">
        <v>10</v>
      </c>
      <c r="J218" s="29">
        <v>42075</v>
      </c>
      <c r="K218" s="29">
        <v>42104</v>
      </c>
      <c r="L218" s="29"/>
      <c r="M218" s="29"/>
      <c r="N218" s="29"/>
      <c r="O218" s="29" t="s">
        <v>570</v>
      </c>
      <c r="P218" s="29"/>
      <c r="Q218" s="25" t="s">
        <v>437</v>
      </c>
      <c r="R218" s="26" t="s">
        <v>251</v>
      </c>
      <c r="S218" s="49" t="s">
        <v>438</v>
      </c>
      <c r="T218" s="49">
        <v>183</v>
      </c>
      <c r="U218" s="50"/>
      <c r="V218" s="26" t="e">
        <v>#N/A</v>
      </c>
      <c r="W218" s="19">
        <v>42109</v>
      </c>
      <c r="X218" s="19">
        <v>42114</v>
      </c>
      <c r="Y218" s="22">
        <v>42119</v>
      </c>
      <c r="Z218" s="51"/>
      <c r="AA218" s="28"/>
      <c r="AB218" s="52"/>
      <c r="AC218" s="52"/>
      <c r="AD218" s="53"/>
      <c r="AE218" s="51"/>
      <c r="AF218" s="51"/>
      <c r="AG218" s="51"/>
      <c r="AH218" s="51"/>
      <c r="AI218" s="51"/>
      <c r="AJ218" s="51"/>
      <c r="AK218" s="51"/>
      <c r="AL218" s="51"/>
      <c r="AM218" s="51"/>
      <c r="AN218" s="51"/>
      <c r="AO218" s="51"/>
      <c r="AP218" s="51"/>
      <c r="AQ218" s="51"/>
      <c r="AR218" s="51"/>
      <c r="AS218" s="51"/>
      <c r="AT218" s="51"/>
      <c r="AU218" s="51"/>
      <c r="AV218" s="25" t="s">
        <v>59</v>
      </c>
      <c r="AW218" s="57" t="str">
        <f t="shared" ca="1" si="3"/>
        <v>&gt;=0</v>
      </c>
    </row>
    <row r="219" spans="1:49" x14ac:dyDescent="0.25">
      <c r="A219" s="48">
        <v>4634</v>
      </c>
      <c r="B219" s="29">
        <v>42075</v>
      </c>
      <c r="C219" s="29" t="s">
        <v>599</v>
      </c>
      <c r="D219" s="29" t="s">
        <v>637</v>
      </c>
      <c r="E219" s="29" t="s">
        <v>48</v>
      </c>
      <c r="F219" s="29" t="s">
        <v>595</v>
      </c>
      <c r="G219" s="29" t="s">
        <v>129</v>
      </c>
      <c r="H219" s="29" t="s">
        <v>51</v>
      </c>
      <c r="I219" s="18">
        <v>10</v>
      </c>
      <c r="J219" s="29">
        <v>42075</v>
      </c>
      <c r="K219" s="29">
        <v>42104</v>
      </c>
      <c r="L219" s="29"/>
      <c r="M219" s="29"/>
      <c r="N219" s="29"/>
      <c r="O219" s="29" t="s">
        <v>570</v>
      </c>
      <c r="P219" s="29"/>
      <c r="Q219" s="25" t="s">
        <v>171</v>
      </c>
      <c r="R219" s="26" t="s">
        <v>56</v>
      </c>
      <c r="S219" s="49" t="s">
        <v>246</v>
      </c>
      <c r="T219" s="49" t="s">
        <v>247</v>
      </c>
      <c r="U219" s="50"/>
      <c r="V219" s="26" t="e">
        <v>#N/A</v>
      </c>
      <c r="W219" s="19">
        <v>42109</v>
      </c>
      <c r="X219" s="19">
        <v>42114</v>
      </c>
      <c r="Y219" s="22">
        <v>42119</v>
      </c>
      <c r="Z219" s="51"/>
      <c r="AA219" s="28"/>
      <c r="AB219" s="52"/>
      <c r="AC219" s="52"/>
      <c r="AD219" s="53"/>
      <c r="AE219" s="51"/>
      <c r="AF219" s="51"/>
      <c r="AG219" s="51"/>
      <c r="AH219" s="51"/>
      <c r="AI219" s="51"/>
      <c r="AJ219" s="51"/>
      <c r="AK219" s="51"/>
      <c r="AL219" s="51"/>
      <c r="AM219" s="51"/>
      <c r="AN219" s="51"/>
      <c r="AO219" s="51"/>
      <c r="AP219" s="51"/>
      <c r="AQ219" s="51"/>
      <c r="AR219" s="51"/>
      <c r="AS219" s="51"/>
      <c r="AT219" s="51"/>
      <c r="AU219" s="51"/>
      <c r="AV219" s="25" t="s">
        <v>59</v>
      </c>
      <c r="AW219" s="57" t="str">
        <f t="shared" ca="1" si="3"/>
        <v>&gt;=0</v>
      </c>
    </row>
    <row r="220" spans="1:49" x14ac:dyDescent="0.25">
      <c r="A220" s="48">
        <v>4635</v>
      </c>
      <c r="B220" s="29">
        <v>42075</v>
      </c>
      <c r="C220" s="29" t="s">
        <v>599</v>
      </c>
      <c r="D220" s="29" t="s">
        <v>638</v>
      </c>
      <c r="E220" s="29" t="s">
        <v>48</v>
      </c>
      <c r="F220" s="29" t="s">
        <v>595</v>
      </c>
      <c r="G220" s="29" t="s">
        <v>129</v>
      </c>
      <c r="H220" s="29" t="s">
        <v>51</v>
      </c>
      <c r="I220" s="18">
        <v>10</v>
      </c>
      <c r="J220" s="29">
        <v>42075</v>
      </c>
      <c r="K220" s="29">
        <v>42104</v>
      </c>
      <c r="L220" s="29"/>
      <c r="M220" s="29"/>
      <c r="N220" s="29"/>
      <c r="O220" s="29" t="s">
        <v>570</v>
      </c>
      <c r="P220" s="29"/>
      <c r="Q220" s="25" t="s">
        <v>639</v>
      </c>
      <c r="R220" s="26" t="s">
        <v>251</v>
      </c>
      <c r="S220" s="49" t="s">
        <v>640</v>
      </c>
      <c r="T220" s="49">
        <v>150</v>
      </c>
      <c r="U220" s="50"/>
      <c r="V220" s="26" t="e">
        <v>#N/A</v>
      </c>
      <c r="W220" s="19">
        <v>42109</v>
      </c>
      <c r="X220" s="19">
        <v>42114</v>
      </c>
      <c r="Y220" s="22">
        <v>42119</v>
      </c>
      <c r="Z220" s="51"/>
      <c r="AA220" s="28"/>
      <c r="AB220" s="52"/>
      <c r="AC220" s="52"/>
      <c r="AD220" s="53"/>
      <c r="AE220" s="51"/>
      <c r="AF220" s="51"/>
      <c r="AG220" s="51"/>
      <c r="AH220" s="51"/>
      <c r="AI220" s="51"/>
      <c r="AJ220" s="51"/>
      <c r="AK220" s="51"/>
      <c r="AL220" s="51"/>
      <c r="AM220" s="51"/>
      <c r="AN220" s="51"/>
      <c r="AO220" s="51"/>
      <c r="AP220" s="51"/>
      <c r="AQ220" s="51"/>
      <c r="AR220" s="51"/>
      <c r="AS220" s="51"/>
      <c r="AT220" s="51"/>
      <c r="AU220" s="51"/>
      <c r="AV220" s="25" t="s">
        <v>59</v>
      </c>
      <c r="AW220" s="57" t="str">
        <f t="shared" ca="1" si="3"/>
        <v>&gt;=0</v>
      </c>
    </row>
    <row r="221" spans="1:49" x14ac:dyDescent="0.25">
      <c r="A221" s="48">
        <v>4636</v>
      </c>
      <c r="B221" s="29">
        <v>42075</v>
      </c>
      <c r="C221" s="29" t="s">
        <v>599</v>
      </c>
      <c r="D221" s="29" t="s">
        <v>641</v>
      </c>
      <c r="E221" s="29" t="s">
        <v>48</v>
      </c>
      <c r="F221" s="29" t="s">
        <v>595</v>
      </c>
      <c r="G221" s="29" t="s">
        <v>129</v>
      </c>
      <c r="H221" s="29" t="s">
        <v>51</v>
      </c>
      <c r="I221" s="18">
        <v>10</v>
      </c>
      <c r="J221" s="29">
        <v>42075</v>
      </c>
      <c r="K221" s="29">
        <v>42104</v>
      </c>
      <c r="L221" s="29"/>
      <c r="M221" s="29"/>
      <c r="N221" s="29"/>
      <c r="O221" s="29" t="s">
        <v>570</v>
      </c>
      <c r="P221" s="29"/>
      <c r="Q221" s="25" t="s">
        <v>424</v>
      </c>
      <c r="R221" s="26" t="s">
        <v>251</v>
      </c>
      <c r="S221" s="49" t="s">
        <v>425</v>
      </c>
      <c r="T221" s="49">
        <v>186</v>
      </c>
      <c r="U221" s="50"/>
      <c r="V221" s="26" t="e">
        <v>#N/A</v>
      </c>
      <c r="W221" s="19">
        <v>42109</v>
      </c>
      <c r="X221" s="19">
        <v>42114</v>
      </c>
      <c r="Y221" s="22">
        <v>42119</v>
      </c>
      <c r="Z221" s="51"/>
      <c r="AA221" s="28"/>
      <c r="AB221" s="52"/>
      <c r="AC221" s="52"/>
      <c r="AD221" s="53"/>
      <c r="AE221" s="51"/>
      <c r="AF221" s="51"/>
      <c r="AG221" s="51"/>
      <c r="AH221" s="51"/>
      <c r="AI221" s="51"/>
      <c r="AJ221" s="51"/>
      <c r="AK221" s="51"/>
      <c r="AL221" s="51"/>
      <c r="AM221" s="51"/>
      <c r="AN221" s="51"/>
      <c r="AO221" s="51"/>
      <c r="AP221" s="51"/>
      <c r="AQ221" s="51"/>
      <c r="AR221" s="51"/>
      <c r="AS221" s="51"/>
      <c r="AT221" s="51"/>
      <c r="AU221" s="51"/>
      <c r="AV221" s="25" t="s">
        <v>59</v>
      </c>
      <c r="AW221" s="57" t="str">
        <f t="shared" ca="1" si="3"/>
        <v>&gt;=0</v>
      </c>
    </row>
    <row r="222" spans="1:49" x14ac:dyDescent="0.25">
      <c r="A222" s="48">
        <v>4637</v>
      </c>
      <c r="B222" s="29">
        <v>42075</v>
      </c>
      <c r="C222" s="29" t="s">
        <v>642</v>
      </c>
      <c r="D222" s="29" t="s">
        <v>643</v>
      </c>
      <c r="E222" s="29" t="s">
        <v>48</v>
      </c>
      <c r="F222" s="29" t="s">
        <v>569</v>
      </c>
      <c r="G222" s="29" t="s">
        <v>50</v>
      </c>
      <c r="H222" s="29" t="s">
        <v>51</v>
      </c>
      <c r="I222" s="18">
        <v>10</v>
      </c>
      <c r="J222" s="29">
        <v>42061</v>
      </c>
      <c r="K222" s="29">
        <v>42095</v>
      </c>
      <c r="L222" s="29"/>
      <c r="M222" s="29"/>
      <c r="N222" s="29" t="s">
        <v>644</v>
      </c>
      <c r="O222" s="29" t="s">
        <v>239</v>
      </c>
      <c r="P222" s="29">
        <v>2244929</v>
      </c>
      <c r="Q222" s="25" t="e">
        <v>#N/A</v>
      </c>
      <c r="R222" s="26" t="e">
        <v>#N/A</v>
      </c>
      <c r="S222" s="49" t="s">
        <v>645</v>
      </c>
      <c r="T222" s="49">
        <v>5000</v>
      </c>
      <c r="U222" s="50">
        <v>33610</v>
      </c>
      <c r="V222" s="26" t="s">
        <v>646</v>
      </c>
      <c r="W222" s="19">
        <v>42100</v>
      </c>
      <c r="X222" s="19">
        <v>42105</v>
      </c>
      <c r="Y222" s="22">
        <v>42110</v>
      </c>
      <c r="Z222" s="51"/>
      <c r="AA222" s="28">
        <v>42102</v>
      </c>
      <c r="AB222" s="52" t="s">
        <v>366</v>
      </c>
      <c r="AC222" s="52"/>
      <c r="AD222" s="53"/>
      <c r="AE222" s="51"/>
      <c r="AF222" s="51"/>
      <c r="AG222" s="51"/>
      <c r="AH222" s="51"/>
      <c r="AI222" s="51"/>
      <c r="AJ222" s="51"/>
      <c r="AK222" s="51"/>
      <c r="AL222" s="51"/>
      <c r="AM222" s="51"/>
      <c r="AN222" s="51"/>
      <c r="AO222" s="51"/>
      <c r="AP222" s="51"/>
      <c r="AQ222" s="51"/>
      <c r="AR222" s="51"/>
      <c r="AS222" s="51"/>
      <c r="AT222" s="51"/>
      <c r="AU222" s="51"/>
      <c r="AV222" s="25" t="s">
        <v>59</v>
      </c>
      <c r="AW222" s="57" t="str">
        <f t="shared" ca="1" si="3"/>
        <v>&lt;0</v>
      </c>
    </row>
    <row r="223" spans="1:49" x14ac:dyDescent="0.25">
      <c r="A223" s="48">
        <v>4638</v>
      </c>
      <c r="B223" s="29"/>
      <c r="C223" s="29"/>
      <c r="D223" s="29"/>
      <c r="E223" s="29"/>
      <c r="F223" s="29"/>
      <c r="G223" s="29"/>
      <c r="H223" s="29"/>
      <c r="I223" s="18" t="e">
        <v>#N/A</v>
      </c>
      <c r="J223" s="29"/>
      <c r="K223" s="29"/>
      <c r="L223" s="29"/>
      <c r="M223" s="29"/>
      <c r="N223" s="29"/>
      <c r="O223" s="29"/>
      <c r="P223" s="29"/>
      <c r="Q223" s="25" t="e">
        <v>#N/A</v>
      </c>
      <c r="R223" s="26" t="e">
        <v>#N/A</v>
      </c>
      <c r="S223" s="49"/>
      <c r="T223" s="49"/>
      <c r="U223" s="50"/>
      <c r="V223" s="26" t="e">
        <v>#N/A</v>
      </c>
      <c r="W223" s="19">
        <v>4</v>
      </c>
      <c r="X223" s="19" t="e">
        <v>#N/A</v>
      </c>
      <c r="Y223" s="22" t="e">
        <v>#N/A</v>
      </c>
      <c r="Z223" s="51"/>
      <c r="AA223" s="28"/>
      <c r="AB223" s="52"/>
      <c r="AC223" s="52"/>
      <c r="AD223" s="53"/>
      <c r="AE223" s="51"/>
      <c r="AF223" s="51"/>
      <c r="AG223" s="51"/>
      <c r="AH223" s="51"/>
      <c r="AI223" s="51"/>
      <c r="AJ223" s="51"/>
      <c r="AK223" s="51"/>
      <c r="AL223" s="51"/>
      <c r="AM223" s="51"/>
      <c r="AN223" s="51"/>
      <c r="AO223" s="51"/>
      <c r="AP223" s="51"/>
      <c r="AQ223" s="51"/>
      <c r="AR223" s="51"/>
      <c r="AS223" s="51"/>
      <c r="AT223" s="51"/>
      <c r="AU223" s="51"/>
      <c r="AV223" s="25" t="s">
        <v>647</v>
      </c>
      <c r="AW223" s="57" t="str">
        <f t="shared" ca="1" si="3"/>
        <v>&gt;=0</v>
      </c>
    </row>
    <row r="224" spans="1:49" x14ac:dyDescent="0.25">
      <c r="A224" s="48">
        <v>4639</v>
      </c>
      <c r="B224" s="29"/>
      <c r="C224" s="29"/>
      <c r="D224" s="29"/>
      <c r="E224" s="29"/>
      <c r="F224" s="29"/>
      <c r="G224" s="29"/>
      <c r="H224" s="29"/>
      <c r="I224" s="18" t="e">
        <v>#N/A</v>
      </c>
      <c r="J224" s="29"/>
      <c r="K224" s="29"/>
      <c r="L224" s="29"/>
      <c r="M224" s="29"/>
      <c r="N224" s="29"/>
      <c r="O224" s="29"/>
      <c r="P224" s="29"/>
      <c r="Q224" s="25" t="e">
        <v>#N/A</v>
      </c>
      <c r="R224" s="26" t="e">
        <v>#N/A</v>
      </c>
      <c r="S224" s="49"/>
      <c r="T224" s="49"/>
      <c r="U224" s="50"/>
      <c r="V224" s="26" t="e">
        <v>#N/A</v>
      </c>
      <c r="W224" s="19">
        <v>4</v>
      </c>
      <c r="X224" s="19" t="e">
        <v>#N/A</v>
      </c>
      <c r="Y224" s="22" t="e">
        <v>#N/A</v>
      </c>
      <c r="Z224" s="51"/>
      <c r="AA224" s="28"/>
      <c r="AB224" s="52"/>
      <c r="AC224" s="52"/>
      <c r="AD224" s="53"/>
      <c r="AE224" s="51"/>
      <c r="AF224" s="51"/>
      <c r="AG224" s="51"/>
      <c r="AH224" s="51"/>
      <c r="AI224" s="51"/>
      <c r="AJ224" s="51"/>
      <c r="AK224" s="51"/>
      <c r="AL224" s="51"/>
      <c r="AM224" s="51"/>
      <c r="AN224" s="51"/>
      <c r="AO224" s="51"/>
      <c r="AP224" s="51"/>
      <c r="AQ224" s="51"/>
      <c r="AR224" s="51"/>
      <c r="AS224" s="51"/>
      <c r="AT224" s="51"/>
      <c r="AU224" s="51"/>
      <c r="AV224" s="25" t="s">
        <v>647</v>
      </c>
      <c r="AW224" s="57" t="str">
        <f t="shared" ca="1" si="3"/>
        <v>&gt;=0</v>
      </c>
    </row>
    <row r="225" spans="1:49" x14ac:dyDescent="0.25">
      <c r="A225" s="48">
        <v>4640</v>
      </c>
      <c r="B225" s="29"/>
      <c r="C225" s="29"/>
      <c r="D225" s="29"/>
      <c r="E225" s="29"/>
      <c r="F225" s="29"/>
      <c r="G225" s="29"/>
      <c r="H225" s="29"/>
      <c r="I225" s="18" t="e">
        <v>#N/A</v>
      </c>
      <c r="J225" s="29"/>
      <c r="K225" s="29"/>
      <c r="L225" s="29"/>
      <c r="M225" s="29"/>
      <c r="N225" s="29"/>
      <c r="O225" s="29"/>
      <c r="P225" s="29"/>
      <c r="Q225" s="25" t="e">
        <v>#N/A</v>
      </c>
      <c r="R225" s="26" t="e">
        <v>#N/A</v>
      </c>
      <c r="S225" s="49"/>
      <c r="T225" s="49"/>
      <c r="U225" s="50"/>
      <c r="V225" s="26" t="e">
        <v>#N/A</v>
      </c>
      <c r="W225" s="19">
        <v>4</v>
      </c>
      <c r="X225" s="19" t="e">
        <v>#N/A</v>
      </c>
      <c r="Y225" s="22" t="e">
        <v>#N/A</v>
      </c>
      <c r="Z225" s="51"/>
      <c r="AA225" s="28"/>
      <c r="AB225" s="52"/>
      <c r="AC225" s="52"/>
      <c r="AD225" s="53"/>
      <c r="AE225" s="51"/>
      <c r="AF225" s="51"/>
      <c r="AG225" s="51"/>
      <c r="AH225" s="51"/>
      <c r="AI225" s="51"/>
      <c r="AJ225" s="51"/>
      <c r="AK225" s="51"/>
      <c r="AL225" s="51"/>
      <c r="AM225" s="51"/>
      <c r="AN225" s="51"/>
      <c r="AO225" s="51"/>
      <c r="AP225" s="51"/>
      <c r="AQ225" s="51"/>
      <c r="AR225" s="51"/>
      <c r="AS225" s="51"/>
      <c r="AT225" s="51"/>
      <c r="AU225" s="51"/>
      <c r="AV225" s="25" t="s">
        <v>647</v>
      </c>
      <c r="AW225" s="57" t="str">
        <f t="shared" ca="1" si="3"/>
        <v>&gt;=0</v>
      </c>
    </row>
    <row r="226" spans="1:49" x14ac:dyDescent="0.25">
      <c r="A226" s="48">
        <v>4641</v>
      </c>
      <c r="B226" s="29"/>
      <c r="C226" s="29"/>
      <c r="D226" s="29"/>
      <c r="E226" s="29"/>
      <c r="F226" s="29"/>
      <c r="G226" s="29"/>
      <c r="H226" s="29"/>
      <c r="I226" s="18" t="e">
        <v>#N/A</v>
      </c>
      <c r="J226" s="29"/>
      <c r="K226" s="29"/>
      <c r="L226" s="29"/>
      <c r="M226" s="29"/>
      <c r="N226" s="29"/>
      <c r="O226" s="29"/>
      <c r="P226" s="29"/>
      <c r="Q226" s="25" t="e">
        <v>#N/A</v>
      </c>
      <c r="R226" s="26" t="e">
        <v>#N/A</v>
      </c>
      <c r="S226" s="49"/>
      <c r="T226" s="49"/>
      <c r="U226" s="50"/>
      <c r="V226" s="26" t="e">
        <v>#N/A</v>
      </c>
      <c r="W226" s="19">
        <v>4</v>
      </c>
      <c r="X226" s="19" t="e">
        <v>#N/A</v>
      </c>
      <c r="Y226" s="22" t="e">
        <v>#N/A</v>
      </c>
      <c r="Z226" s="51"/>
      <c r="AA226" s="28"/>
      <c r="AB226" s="52"/>
      <c r="AC226" s="52"/>
      <c r="AD226" s="53"/>
      <c r="AE226" s="51"/>
      <c r="AF226" s="51"/>
      <c r="AG226" s="51"/>
      <c r="AH226" s="51"/>
      <c r="AI226" s="51"/>
      <c r="AJ226" s="51"/>
      <c r="AK226" s="51"/>
      <c r="AL226" s="51"/>
      <c r="AM226" s="51"/>
      <c r="AN226" s="51"/>
      <c r="AO226" s="51"/>
      <c r="AP226" s="51"/>
      <c r="AQ226" s="51"/>
      <c r="AR226" s="51"/>
      <c r="AS226" s="51"/>
      <c r="AT226" s="51"/>
      <c r="AU226" s="51"/>
      <c r="AV226" s="25" t="s">
        <v>647</v>
      </c>
      <c r="AW226" s="57" t="str">
        <f t="shared" ca="1" si="3"/>
        <v>&gt;=0</v>
      </c>
    </row>
    <row r="227" spans="1:49" x14ac:dyDescent="0.25">
      <c r="A227" s="48">
        <v>4642</v>
      </c>
      <c r="B227" s="29"/>
      <c r="C227" s="29"/>
      <c r="D227" s="29"/>
      <c r="E227" s="29"/>
      <c r="F227" s="29"/>
      <c r="G227" s="29"/>
      <c r="H227" s="29"/>
      <c r="I227" s="18" t="e">
        <v>#N/A</v>
      </c>
      <c r="J227" s="29"/>
      <c r="K227" s="29"/>
      <c r="L227" s="29"/>
      <c r="M227" s="29"/>
      <c r="N227" s="29"/>
      <c r="O227" s="29"/>
      <c r="P227" s="29"/>
      <c r="Q227" s="25" t="e">
        <v>#N/A</v>
      </c>
      <c r="R227" s="26" t="e">
        <v>#N/A</v>
      </c>
      <c r="S227" s="49"/>
      <c r="T227" s="49"/>
      <c r="U227" s="50"/>
      <c r="V227" s="26" t="e">
        <v>#N/A</v>
      </c>
      <c r="W227" s="19">
        <v>4</v>
      </c>
      <c r="X227" s="19" t="e">
        <v>#N/A</v>
      </c>
      <c r="Y227" s="22" t="e">
        <v>#N/A</v>
      </c>
      <c r="Z227" s="51"/>
      <c r="AA227" s="28"/>
      <c r="AB227" s="52"/>
      <c r="AC227" s="52"/>
      <c r="AD227" s="53"/>
      <c r="AE227" s="51"/>
      <c r="AF227" s="51"/>
      <c r="AG227" s="51"/>
      <c r="AH227" s="51"/>
      <c r="AI227" s="51"/>
      <c r="AJ227" s="51"/>
      <c r="AK227" s="51"/>
      <c r="AL227" s="51"/>
      <c r="AM227" s="51"/>
      <c r="AN227" s="51"/>
      <c r="AO227" s="51"/>
      <c r="AP227" s="51"/>
      <c r="AQ227" s="51"/>
      <c r="AR227" s="51"/>
      <c r="AS227" s="51"/>
      <c r="AT227" s="51"/>
      <c r="AU227" s="51"/>
      <c r="AV227" s="25" t="s">
        <v>647</v>
      </c>
      <c r="AW227" s="57" t="str">
        <f t="shared" ca="1" si="3"/>
        <v>&gt;=0</v>
      </c>
    </row>
    <row r="228" spans="1:49" x14ac:dyDescent="0.25">
      <c r="A228" s="48">
        <v>4643</v>
      </c>
      <c r="B228" s="29"/>
      <c r="C228" s="29"/>
      <c r="D228" s="29"/>
      <c r="E228" s="29"/>
      <c r="F228" s="29"/>
      <c r="G228" s="29"/>
      <c r="H228" s="29"/>
      <c r="I228" s="18" t="e">
        <v>#N/A</v>
      </c>
      <c r="J228" s="29"/>
      <c r="K228" s="29"/>
      <c r="L228" s="29"/>
      <c r="M228" s="29"/>
      <c r="N228" s="29"/>
      <c r="O228" s="29"/>
      <c r="P228" s="29"/>
      <c r="Q228" s="25" t="e">
        <v>#N/A</v>
      </c>
      <c r="R228" s="26" t="e">
        <v>#N/A</v>
      </c>
      <c r="S228" s="49"/>
      <c r="T228" s="49"/>
      <c r="U228" s="50"/>
      <c r="V228" s="26" t="e">
        <v>#N/A</v>
      </c>
      <c r="W228" s="19">
        <v>4</v>
      </c>
      <c r="X228" s="19" t="e">
        <v>#N/A</v>
      </c>
      <c r="Y228" s="22" t="e">
        <v>#N/A</v>
      </c>
      <c r="Z228" s="51"/>
      <c r="AA228" s="28"/>
      <c r="AB228" s="52"/>
      <c r="AC228" s="52"/>
      <c r="AD228" s="53"/>
      <c r="AE228" s="51"/>
      <c r="AF228" s="51"/>
      <c r="AG228" s="51"/>
      <c r="AH228" s="51"/>
      <c r="AI228" s="51"/>
      <c r="AJ228" s="51"/>
      <c r="AK228" s="51"/>
      <c r="AL228" s="51"/>
      <c r="AM228" s="51"/>
      <c r="AN228" s="51"/>
      <c r="AO228" s="51"/>
      <c r="AP228" s="51"/>
      <c r="AQ228" s="51"/>
      <c r="AR228" s="51"/>
      <c r="AS228" s="51"/>
      <c r="AT228" s="51"/>
      <c r="AU228" s="51"/>
      <c r="AV228" s="25" t="s">
        <v>647</v>
      </c>
      <c r="AW228" s="57" t="str">
        <f t="shared" ca="1" si="3"/>
        <v>&gt;=0</v>
      </c>
    </row>
    <row r="229" spans="1:49" x14ac:dyDescent="0.25">
      <c r="A229" s="48">
        <v>4644</v>
      </c>
      <c r="B229" s="29"/>
      <c r="C229" s="29"/>
      <c r="D229" s="29"/>
      <c r="E229" s="29"/>
      <c r="F229" s="29"/>
      <c r="G229" s="29"/>
      <c r="H229" s="29"/>
      <c r="I229" s="18" t="e">
        <v>#N/A</v>
      </c>
      <c r="J229" s="29"/>
      <c r="K229" s="29"/>
      <c r="L229" s="29"/>
      <c r="M229" s="29"/>
      <c r="N229" s="29"/>
      <c r="O229" s="29"/>
      <c r="P229" s="29"/>
      <c r="Q229" s="25" t="e">
        <v>#N/A</v>
      </c>
      <c r="R229" s="26" t="e">
        <v>#N/A</v>
      </c>
      <c r="S229" s="49"/>
      <c r="T229" s="49"/>
      <c r="U229" s="50"/>
      <c r="V229" s="26" t="e">
        <v>#N/A</v>
      </c>
      <c r="W229" s="19">
        <v>4</v>
      </c>
      <c r="X229" s="19" t="e">
        <v>#N/A</v>
      </c>
      <c r="Y229" s="22" t="e">
        <v>#N/A</v>
      </c>
      <c r="Z229" s="51"/>
      <c r="AA229" s="28"/>
      <c r="AB229" s="52"/>
      <c r="AC229" s="52"/>
      <c r="AD229" s="53"/>
      <c r="AE229" s="51"/>
      <c r="AF229" s="51"/>
      <c r="AG229" s="51"/>
      <c r="AH229" s="51"/>
      <c r="AI229" s="51"/>
      <c r="AJ229" s="51"/>
      <c r="AK229" s="51"/>
      <c r="AL229" s="51"/>
      <c r="AM229" s="51"/>
      <c r="AN229" s="51"/>
      <c r="AO229" s="51"/>
      <c r="AP229" s="51"/>
      <c r="AQ229" s="51"/>
      <c r="AR229" s="51"/>
      <c r="AS229" s="51"/>
      <c r="AT229" s="51"/>
      <c r="AU229" s="51"/>
      <c r="AV229" s="25" t="s">
        <v>647</v>
      </c>
      <c r="AW229" s="57" t="str">
        <f t="shared" ca="1" si="3"/>
        <v>&gt;=0</v>
      </c>
    </row>
    <row r="230" spans="1:49" x14ac:dyDescent="0.25">
      <c r="A230" s="48">
        <v>4645</v>
      </c>
      <c r="B230" s="29"/>
      <c r="C230" s="29"/>
      <c r="D230" s="29"/>
      <c r="E230" s="29"/>
      <c r="F230" s="29"/>
      <c r="G230" s="29"/>
      <c r="H230" s="29"/>
      <c r="I230" s="18" t="e">
        <v>#N/A</v>
      </c>
      <c r="J230" s="29"/>
      <c r="K230" s="29"/>
      <c r="L230" s="29"/>
      <c r="M230" s="29"/>
      <c r="N230" s="29"/>
      <c r="O230" s="29"/>
      <c r="P230" s="29"/>
      <c r="Q230" s="25" t="e">
        <v>#N/A</v>
      </c>
      <c r="R230" s="26" t="e">
        <v>#N/A</v>
      </c>
      <c r="S230" s="49"/>
      <c r="T230" s="49"/>
      <c r="U230" s="50"/>
      <c r="V230" s="26" t="e">
        <v>#N/A</v>
      </c>
      <c r="W230" s="19">
        <v>4</v>
      </c>
      <c r="X230" s="19" t="e">
        <v>#N/A</v>
      </c>
      <c r="Y230" s="22" t="e">
        <v>#N/A</v>
      </c>
      <c r="Z230" s="51"/>
      <c r="AA230" s="28"/>
      <c r="AB230" s="52"/>
      <c r="AC230" s="52"/>
      <c r="AD230" s="53"/>
      <c r="AE230" s="51"/>
      <c r="AF230" s="51"/>
      <c r="AG230" s="51"/>
      <c r="AH230" s="51"/>
      <c r="AI230" s="51"/>
      <c r="AJ230" s="51"/>
      <c r="AK230" s="51"/>
      <c r="AL230" s="51"/>
      <c r="AM230" s="51"/>
      <c r="AN230" s="51"/>
      <c r="AO230" s="51"/>
      <c r="AP230" s="51"/>
      <c r="AQ230" s="51"/>
      <c r="AR230" s="51"/>
      <c r="AS230" s="51"/>
      <c r="AT230" s="51"/>
      <c r="AU230" s="51"/>
      <c r="AV230" s="25" t="s">
        <v>647</v>
      </c>
      <c r="AW230" s="57" t="str">
        <f t="shared" ca="1" si="3"/>
        <v>&gt;=0</v>
      </c>
    </row>
    <row r="231" spans="1:49" x14ac:dyDescent="0.25">
      <c r="A231" s="48">
        <v>4646</v>
      </c>
      <c r="B231" s="29"/>
      <c r="C231" s="29"/>
      <c r="D231" s="29"/>
      <c r="E231" s="29"/>
      <c r="F231" s="29"/>
      <c r="G231" s="29"/>
      <c r="H231" s="29"/>
      <c r="I231" s="18" t="e">
        <v>#N/A</v>
      </c>
      <c r="J231" s="29"/>
      <c r="K231" s="29"/>
      <c r="L231" s="29"/>
      <c r="M231" s="29"/>
      <c r="N231" s="29"/>
      <c r="O231" s="29"/>
      <c r="P231" s="29"/>
      <c r="Q231" s="25" t="e">
        <v>#N/A</v>
      </c>
      <c r="R231" s="26" t="e">
        <v>#N/A</v>
      </c>
      <c r="S231" s="49"/>
      <c r="T231" s="49"/>
      <c r="U231" s="50"/>
      <c r="V231" s="26" t="e">
        <v>#N/A</v>
      </c>
      <c r="W231" s="19">
        <v>4</v>
      </c>
      <c r="X231" s="19" t="e">
        <v>#N/A</v>
      </c>
      <c r="Y231" s="22" t="e">
        <v>#N/A</v>
      </c>
      <c r="Z231" s="51"/>
      <c r="AA231" s="28"/>
      <c r="AB231" s="52"/>
      <c r="AC231" s="52"/>
      <c r="AD231" s="53"/>
      <c r="AE231" s="51"/>
      <c r="AF231" s="51"/>
      <c r="AG231" s="51"/>
      <c r="AH231" s="51"/>
      <c r="AI231" s="51"/>
      <c r="AJ231" s="51"/>
      <c r="AK231" s="51"/>
      <c r="AL231" s="51"/>
      <c r="AM231" s="51"/>
      <c r="AN231" s="51"/>
      <c r="AO231" s="51"/>
      <c r="AP231" s="51"/>
      <c r="AQ231" s="51"/>
      <c r="AR231" s="51"/>
      <c r="AS231" s="51"/>
      <c r="AT231" s="51"/>
      <c r="AU231" s="51"/>
      <c r="AV231" s="25" t="s">
        <v>647</v>
      </c>
      <c r="AW231" s="57" t="str">
        <f t="shared" ca="1" si="3"/>
        <v>&gt;=0</v>
      </c>
    </row>
    <row r="232" spans="1:49" x14ac:dyDescent="0.25">
      <c r="A232" s="48">
        <v>4647</v>
      </c>
      <c r="B232" s="29"/>
      <c r="C232" s="29"/>
      <c r="D232" s="29"/>
      <c r="E232" s="29"/>
      <c r="F232" s="29"/>
      <c r="G232" s="29"/>
      <c r="H232" s="29"/>
      <c r="I232" s="18" t="e">
        <v>#N/A</v>
      </c>
      <c r="J232" s="29"/>
      <c r="K232" s="29"/>
      <c r="L232" s="29"/>
      <c r="M232" s="29"/>
      <c r="N232" s="29"/>
      <c r="O232" s="29"/>
      <c r="P232" s="29"/>
      <c r="Q232" s="25" t="e">
        <v>#N/A</v>
      </c>
      <c r="R232" s="26" t="e">
        <v>#N/A</v>
      </c>
      <c r="S232" s="49"/>
      <c r="T232" s="49"/>
      <c r="U232" s="50"/>
      <c r="V232" s="26" t="e">
        <v>#N/A</v>
      </c>
      <c r="W232" s="19">
        <v>4</v>
      </c>
      <c r="X232" s="19" t="e">
        <v>#N/A</v>
      </c>
      <c r="Y232" s="22" t="e">
        <v>#N/A</v>
      </c>
      <c r="Z232" s="51"/>
      <c r="AA232" s="28"/>
      <c r="AB232" s="52"/>
      <c r="AC232" s="52"/>
      <c r="AD232" s="53"/>
      <c r="AE232" s="51"/>
      <c r="AF232" s="51"/>
      <c r="AG232" s="51"/>
      <c r="AH232" s="51"/>
      <c r="AI232" s="51"/>
      <c r="AJ232" s="51"/>
      <c r="AK232" s="51"/>
      <c r="AL232" s="51"/>
      <c r="AM232" s="51"/>
      <c r="AN232" s="51"/>
      <c r="AO232" s="51"/>
      <c r="AP232" s="51"/>
      <c r="AQ232" s="51"/>
      <c r="AR232" s="51"/>
      <c r="AS232" s="51"/>
      <c r="AT232" s="51"/>
      <c r="AU232" s="51"/>
      <c r="AV232" s="25" t="s">
        <v>647</v>
      </c>
      <c r="AW232" s="57" t="str">
        <f t="shared" ca="1" si="3"/>
        <v>&gt;=0</v>
      </c>
    </row>
    <row r="233" spans="1:49" x14ac:dyDescent="0.25">
      <c r="A233" s="48">
        <v>4648</v>
      </c>
      <c r="B233" s="29"/>
      <c r="C233" s="29"/>
      <c r="D233" s="29"/>
      <c r="E233" s="29"/>
      <c r="F233" s="29"/>
      <c r="G233" s="29"/>
      <c r="H233" s="29"/>
      <c r="I233" s="18" t="e">
        <v>#N/A</v>
      </c>
      <c r="J233" s="29"/>
      <c r="K233" s="29"/>
      <c r="L233" s="29"/>
      <c r="M233" s="29"/>
      <c r="N233" s="29"/>
      <c r="O233" s="29"/>
      <c r="P233" s="29"/>
      <c r="Q233" s="25" t="e">
        <v>#N/A</v>
      </c>
      <c r="R233" s="26" t="e">
        <v>#N/A</v>
      </c>
      <c r="S233" s="49"/>
      <c r="T233" s="49"/>
      <c r="U233" s="50"/>
      <c r="V233" s="26" t="e">
        <v>#N/A</v>
      </c>
      <c r="W233" s="19">
        <v>4</v>
      </c>
      <c r="X233" s="19" t="e">
        <v>#N/A</v>
      </c>
      <c r="Y233" s="22" t="e">
        <v>#N/A</v>
      </c>
      <c r="Z233" s="51"/>
      <c r="AA233" s="28"/>
      <c r="AB233" s="52"/>
      <c r="AC233" s="52"/>
      <c r="AD233" s="53"/>
      <c r="AE233" s="51"/>
      <c r="AF233" s="51"/>
      <c r="AG233" s="51"/>
      <c r="AH233" s="51"/>
      <c r="AI233" s="51"/>
      <c r="AJ233" s="51"/>
      <c r="AK233" s="51"/>
      <c r="AL233" s="51"/>
      <c r="AM233" s="51"/>
      <c r="AN233" s="51"/>
      <c r="AO233" s="51"/>
      <c r="AP233" s="51"/>
      <c r="AQ233" s="51"/>
      <c r="AR233" s="51"/>
      <c r="AS233" s="51"/>
      <c r="AT233" s="51"/>
      <c r="AU233" s="51"/>
      <c r="AV233" s="25" t="s">
        <v>647</v>
      </c>
      <c r="AW233" s="57" t="str">
        <f t="shared" ca="1" si="3"/>
        <v>&gt;=0</v>
      </c>
    </row>
    <row r="234" spans="1:49" x14ac:dyDescent="0.25">
      <c r="A234" s="48">
        <v>4649</v>
      </c>
      <c r="B234" s="29"/>
      <c r="C234" s="29"/>
      <c r="D234" s="29"/>
      <c r="E234" s="29"/>
      <c r="F234" s="29"/>
      <c r="G234" s="29"/>
      <c r="H234" s="29"/>
      <c r="I234" s="18" t="e">
        <v>#N/A</v>
      </c>
      <c r="J234" s="29"/>
      <c r="K234" s="29"/>
      <c r="L234" s="29"/>
      <c r="M234" s="29"/>
      <c r="N234" s="29"/>
      <c r="O234" s="29"/>
      <c r="P234" s="29"/>
      <c r="Q234" s="25" t="e">
        <v>#N/A</v>
      </c>
      <c r="R234" s="26" t="e">
        <v>#N/A</v>
      </c>
      <c r="S234" s="49"/>
      <c r="T234" s="49"/>
      <c r="U234" s="50"/>
      <c r="V234" s="26" t="e">
        <v>#N/A</v>
      </c>
      <c r="W234" s="19">
        <v>4</v>
      </c>
      <c r="X234" s="19" t="e">
        <v>#N/A</v>
      </c>
      <c r="Y234" s="22" t="e">
        <v>#N/A</v>
      </c>
      <c r="Z234" s="51"/>
      <c r="AA234" s="28"/>
      <c r="AB234" s="52"/>
      <c r="AC234" s="52"/>
      <c r="AD234" s="53"/>
      <c r="AE234" s="51"/>
      <c r="AF234" s="51"/>
      <c r="AG234" s="51"/>
      <c r="AH234" s="51"/>
      <c r="AI234" s="51"/>
      <c r="AJ234" s="51"/>
      <c r="AK234" s="51"/>
      <c r="AL234" s="51"/>
      <c r="AM234" s="51"/>
      <c r="AN234" s="51"/>
      <c r="AO234" s="51"/>
      <c r="AP234" s="51"/>
      <c r="AQ234" s="51"/>
      <c r="AR234" s="51"/>
      <c r="AS234" s="51"/>
      <c r="AT234" s="51"/>
      <c r="AU234" s="51"/>
      <c r="AV234" s="25" t="s">
        <v>647</v>
      </c>
      <c r="AW234" s="57" t="str">
        <f t="shared" ca="1" si="3"/>
        <v>&gt;=0</v>
      </c>
    </row>
    <row r="235" spans="1:49" x14ac:dyDescent="0.25">
      <c r="A235" s="48">
        <v>4650</v>
      </c>
      <c r="B235" s="29"/>
      <c r="C235" s="29"/>
      <c r="D235" s="29"/>
      <c r="E235" s="29"/>
      <c r="F235" s="29"/>
      <c r="G235" s="29"/>
      <c r="H235" s="29"/>
      <c r="I235" s="18" t="e">
        <v>#N/A</v>
      </c>
      <c r="J235" s="29"/>
      <c r="K235" s="29"/>
      <c r="L235" s="29"/>
      <c r="M235" s="29"/>
      <c r="N235" s="29"/>
      <c r="O235" s="29"/>
      <c r="P235" s="29"/>
      <c r="Q235" s="25" t="e">
        <v>#N/A</v>
      </c>
      <c r="R235" s="26" t="e">
        <v>#N/A</v>
      </c>
      <c r="S235" s="49"/>
      <c r="T235" s="49"/>
      <c r="U235" s="50"/>
      <c r="V235" s="26" t="e">
        <v>#N/A</v>
      </c>
      <c r="W235" s="19">
        <v>4</v>
      </c>
      <c r="X235" s="19" t="e">
        <v>#N/A</v>
      </c>
      <c r="Y235" s="22" t="e">
        <v>#N/A</v>
      </c>
      <c r="Z235" s="51"/>
      <c r="AA235" s="28"/>
      <c r="AB235" s="52"/>
      <c r="AC235" s="52"/>
      <c r="AD235" s="53"/>
      <c r="AE235" s="51"/>
      <c r="AF235" s="51"/>
      <c r="AG235" s="51"/>
      <c r="AH235" s="51"/>
      <c r="AI235" s="51"/>
      <c r="AJ235" s="51"/>
      <c r="AK235" s="51"/>
      <c r="AL235" s="51"/>
      <c r="AM235" s="51"/>
      <c r="AN235" s="51"/>
      <c r="AO235" s="51"/>
      <c r="AP235" s="51"/>
      <c r="AQ235" s="51"/>
      <c r="AR235" s="51"/>
      <c r="AS235" s="51"/>
      <c r="AT235" s="51"/>
      <c r="AU235" s="51"/>
      <c r="AV235" s="25" t="s">
        <v>647</v>
      </c>
      <c r="AW235" s="57" t="str">
        <f t="shared" ca="1" si="3"/>
        <v>&gt;=0</v>
      </c>
    </row>
    <row r="236" spans="1:49" x14ac:dyDescent="0.25">
      <c r="A236" s="48">
        <v>4651</v>
      </c>
      <c r="B236" s="29"/>
      <c r="C236" s="29"/>
      <c r="D236" s="29"/>
      <c r="E236" s="29"/>
      <c r="F236" s="29"/>
      <c r="G236" s="29"/>
      <c r="H236" s="29"/>
      <c r="I236" s="18" t="e">
        <v>#N/A</v>
      </c>
      <c r="J236" s="29"/>
      <c r="K236" s="29"/>
      <c r="L236" s="29"/>
      <c r="M236" s="29"/>
      <c r="N236" s="29"/>
      <c r="O236" s="29"/>
      <c r="P236" s="29"/>
      <c r="Q236" s="25" t="e">
        <v>#N/A</v>
      </c>
      <c r="R236" s="26" t="e">
        <v>#N/A</v>
      </c>
      <c r="S236" s="49"/>
      <c r="T236" s="49"/>
      <c r="U236" s="50"/>
      <c r="V236" s="26" t="e">
        <v>#N/A</v>
      </c>
      <c r="W236" s="19">
        <v>4</v>
      </c>
      <c r="X236" s="19" t="e">
        <v>#N/A</v>
      </c>
      <c r="Y236" s="22" t="e">
        <v>#N/A</v>
      </c>
      <c r="Z236" s="51"/>
      <c r="AA236" s="28"/>
      <c r="AB236" s="52"/>
      <c r="AC236" s="52"/>
      <c r="AD236" s="53"/>
      <c r="AE236" s="51"/>
      <c r="AF236" s="51"/>
      <c r="AG236" s="51"/>
      <c r="AH236" s="51"/>
      <c r="AI236" s="51"/>
      <c r="AJ236" s="51"/>
      <c r="AK236" s="51"/>
      <c r="AL236" s="51"/>
      <c r="AM236" s="51"/>
      <c r="AN236" s="51"/>
      <c r="AO236" s="51"/>
      <c r="AP236" s="51"/>
      <c r="AQ236" s="51"/>
      <c r="AR236" s="51"/>
      <c r="AS236" s="51"/>
      <c r="AT236" s="51"/>
      <c r="AU236" s="51"/>
      <c r="AV236" s="25" t="s">
        <v>647</v>
      </c>
      <c r="AW236" s="57" t="str">
        <f t="shared" ca="1" si="3"/>
        <v>&gt;=0</v>
      </c>
    </row>
    <row r="237" spans="1:49" x14ac:dyDescent="0.25">
      <c r="A237" s="48">
        <v>4652</v>
      </c>
      <c r="B237" s="29"/>
      <c r="C237" s="29"/>
      <c r="D237" s="29"/>
      <c r="E237" s="29"/>
      <c r="F237" s="29"/>
      <c r="G237" s="29"/>
      <c r="H237" s="29"/>
      <c r="I237" s="18" t="e">
        <v>#N/A</v>
      </c>
      <c r="J237" s="29"/>
      <c r="K237" s="29"/>
      <c r="L237" s="29"/>
      <c r="M237" s="29"/>
      <c r="N237" s="29"/>
      <c r="O237" s="29"/>
      <c r="P237" s="29"/>
      <c r="Q237" s="25" t="e">
        <v>#N/A</v>
      </c>
      <c r="R237" s="26" t="e">
        <v>#N/A</v>
      </c>
      <c r="S237" s="49"/>
      <c r="T237" s="49"/>
      <c r="U237" s="50"/>
      <c r="V237" s="26" t="e">
        <v>#N/A</v>
      </c>
      <c r="W237" s="19">
        <v>4</v>
      </c>
      <c r="X237" s="19" t="e">
        <v>#N/A</v>
      </c>
      <c r="Y237" s="22" t="e">
        <v>#N/A</v>
      </c>
      <c r="Z237" s="51"/>
      <c r="AA237" s="28"/>
      <c r="AB237" s="52"/>
      <c r="AC237" s="52"/>
      <c r="AD237" s="53"/>
      <c r="AE237" s="51"/>
      <c r="AF237" s="51"/>
      <c r="AG237" s="51"/>
      <c r="AH237" s="51"/>
      <c r="AI237" s="51"/>
      <c r="AJ237" s="51"/>
      <c r="AK237" s="51"/>
      <c r="AL237" s="51"/>
      <c r="AM237" s="51"/>
      <c r="AN237" s="51"/>
      <c r="AO237" s="51"/>
      <c r="AP237" s="51"/>
      <c r="AQ237" s="51"/>
      <c r="AR237" s="51"/>
      <c r="AS237" s="51"/>
      <c r="AT237" s="51"/>
      <c r="AU237" s="51"/>
      <c r="AV237" s="25" t="s">
        <v>647</v>
      </c>
      <c r="AW237" s="57" t="str">
        <f t="shared" ca="1" si="3"/>
        <v>&gt;=0</v>
      </c>
    </row>
    <row r="238" spans="1:49" x14ac:dyDescent="0.25">
      <c r="A238" s="48">
        <v>4653</v>
      </c>
      <c r="B238" s="29"/>
      <c r="C238" s="29"/>
      <c r="D238" s="29"/>
      <c r="E238" s="29"/>
      <c r="F238" s="29"/>
      <c r="G238" s="29"/>
      <c r="H238" s="29"/>
      <c r="I238" s="18" t="e">
        <v>#N/A</v>
      </c>
      <c r="J238" s="29"/>
      <c r="K238" s="29"/>
      <c r="L238" s="29"/>
      <c r="M238" s="29"/>
      <c r="N238" s="29"/>
      <c r="O238" s="29"/>
      <c r="P238" s="29"/>
      <c r="Q238" s="25" t="e">
        <v>#N/A</v>
      </c>
      <c r="R238" s="26" t="e">
        <v>#N/A</v>
      </c>
      <c r="S238" s="49"/>
      <c r="T238" s="49"/>
      <c r="U238" s="50"/>
      <c r="V238" s="26" t="e">
        <v>#N/A</v>
      </c>
      <c r="W238" s="19">
        <v>4</v>
      </c>
      <c r="X238" s="19" t="e">
        <v>#N/A</v>
      </c>
      <c r="Y238" s="22" t="e">
        <v>#N/A</v>
      </c>
      <c r="Z238" s="51"/>
      <c r="AA238" s="28"/>
      <c r="AB238" s="52"/>
      <c r="AC238" s="52"/>
      <c r="AD238" s="53"/>
      <c r="AE238" s="51"/>
      <c r="AF238" s="51"/>
      <c r="AG238" s="51"/>
      <c r="AH238" s="51"/>
      <c r="AI238" s="51"/>
      <c r="AJ238" s="51"/>
      <c r="AK238" s="51"/>
      <c r="AL238" s="51"/>
      <c r="AM238" s="51"/>
      <c r="AN238" s="51"/>
      <c r="AO238" s="51"/>
      <c r="AP238" s="51"/>
      <c r="AQ238" s="51"/>
      <c r="AR238" s="51"/>
      <c r="AS238" s="51"/>
      <c r="AT238" s="51"/>
      <c r="AU238" s="51"/>
      <c r="AV238" s="25" t="s">
        <v>647</v>
      </c>
      <c r="AW238" s="57" t="str">
        <f t="shared" ca="1" si="3"/>
        <v>&gt;=0</v>
      </c>
    </row>
    <row r="239" spans="1:49" x14ac:dyDescent="0.25">
      <c r="A239" s="48">
        <v>4654</v>
      </c>
      <c r="B239" s="29"/>
      <c r="C239" s="29"/>
      <c r="D239" s="29"/>
      <c r="E239" s="29"/>
      <c r="F239" s="29"/>
      <c r="G239" s="29"/>
      <c r="H239" s="29"/>
      <c r="I239" s="18" t="e">
        <v>#N/A</v>
      </c>
      <c r="J239" s="29"/>
      <c r="K239" s="29"/>
      <c r="L239" s="29"/>
      <c r="M239" s="29"/>
      <c r="N239" s="29"/>
      <c r="O239" s="29"/>
      <c r="P239" s="29"/>
      <c r="Q239" s="25" t="e">
        <v>#N/A</v>
      </c>
      <c r="R239" s="26" t="e">
        <v>#N/A</v>
      </c>
      <c r="S239" s="49"/>
      <c r="T239" s="49"/>
      <c r="U239" s="50"/>
      <c r="V239" s="26" t="e">
        <v>#N/A</v>
      </c>
      <c r="W239" s="19">
        <v>4</v>
      </c>
      <c r="X239" s="19" t="e">
        <v>#N/A</v>
      </c>
      <c r="Y239" s="22" t="e">
        <v>#N/A</v>
      </c>
      <c r="Z239" s="51"/>
      <c r="AA239" s="28"/>
      <c r="AB239" s="52"/>
      <c r="AC239" s="52"/>
      <c r="AD239" s="53"/>
      <c r="AE239" s="51"/>
      <c r="AF239" s="51"/>
      <c r="AG239" s="51"/>
      <c r="AH239" s="51"/>
      <c r="AI239" s="51"/>
      <c r="AJ239" s="51"/>
      <c r="AK239" s="51"/>
      <c r="AL239" s="51"/>
      <c r="AM239" s="51"/>
      <c r="AN239" s="51"/>
      <c r="AO239" s="51"/>
      <c r="AP239" s="51"/>
      <c r="AQ239" s="51"/>
      <c r="AR239" s="51"/>
      <c r="AS239" s="51"/>
      <c r="AT239" s="51"/>
      <c r="AU239" s="51"/>
      <c r="AV239" s="25" t="s">
        <v>647</v>
      </c>
      <c r="AW239" s="57" t="str">
        <f t="shared" ca="1" si="3"/>
        <v>&gt;=0</v>
      </c>
    </row>
    <row r="240" spans="1:49" x14ac:dyDescent="0.25">
      <c r="A240" s="48">
        <v>4655</v>
      </c>
      <c r="B240" s="29"/>
      <c r="C240" s="29"/>
      <c r="D240" s="29"/>
      <c r="E240" s="29"/>
      <c r="F240" s="29"/>
      <c r="G240" s="29"/>
      <c r="H240" s="29"/>
      <c r="I240" s="18" t="e">
        <v>#N/A</v>
      </c>
      <c r="J240" s="29"/>
      <c r="K240" s="29"/>
      <c r="L240" s="29"/>
      <c r="M240" s="29"/>
      <c r="N240" s="29"/>
      <c r="O240" s="29"/>
      <c r="P240" s="29"/>
      <c r="Q240" s="25" t="e">
        <v>#N/A</v>
      </c>
      <c r="R240" s="26" t="e">
        <v>#N/A</v>
      </c>
      <c r="S240" s="49"/>
      <c r="T240" s="49"/>
      <c r="U240" s="50"/>
      <c r="V240" s="26" t="e">
        <v>#N/A</v>
      </c>
      <c r="W240" s="19">
        <v>4</v>
      </c>
      <c r="X240" s="19" t="e">
        <v>#N/A</v>
      </c>
      <c r="Y240" s="22" t="e">
        <v>#N/A</v>
      </c>
      <c r="Z240" s="51"/>
      <c r="AA240" s="28"/>
      <c r="AB240" s="52"/>
      <c r="AC240" s="52"/>
      <c r="AD240" s="53"/>
      <c r="AE240" s="51"/>
      <c r="AF240" s="51"/>
      <c r="AG240" s="51"/>
      <c r="AH240" s="51"/>
      <c r="AI240" s="51"/>
      <c r="AJ240" s="51"/>
      <c r="AK240" s="51"/>
      <c r="AL240" s="51"/>
      <c r="AM240" s="51"/>
      <c r="AN240" s="51"/>
      <c r="AO240" s="51"/>
      <c r="AP240" s="51"/>
      <c r="AQ240" s="51"/>
      <c r="AR240" s="51"/>
      <c r="AS240" s="51"/>
      <c r="AT240" s="51"/>
      <c r="AU240" s="51"/>
      <c r="AV240" s="25" t="s">
        <v>647</v>
      </c>
      <c r="AW240" s="57" t="str">
        <f t="shared" ca="1" si="3"/>
        <v>&gt;=0</v>
      </c>
    </row>
    <row r="241" spans="1:49" x14ac:dyDescent="0.25">
      <c r="A241" s="48">
        <v>4656</v>
      </c>
      <c r="B241" s="29"/>
      <c r="C241" s="29"/>
      <c r="D241" s="29"/>
      <c r="E241" s="29"/>
      <c r="F241" s="29"/>
      <c r="G241" s="29"/>
      <c r="H241" s="29"/>
      <c r="I241" s="18" t="e">
        <v>#N/A</v>
      </c>
      <c r="J241" s="29"/>
      <c r="K241" s="29"/>
      <c r="L241" s="29"/>
      <c r="M241" s="29"/>
      <c r="N241" s="29"/>
      <c r="O241" s="29"/>
      <c r="P241" s="29"/>
      <c r="Q241" s="25" t="e">
        <v>#N/A</v>
      </c>
      <c r="R241" s="26" t="e">
        <v>#N/A</v>
      </c>
      <c r="S241" s="49"/>
      <c r="T241" s="49"/>
      <c r="U241" s="50"/>
      <c r="V241" s="26" t="e">
        <v>#N/A</v>
      </c>
      <c r="W241" s="19">
        <v>4</v>
      </c>
      <c r="X241" s="19" t="e">
        <v>#N/A</v>
      </c>
      <c r="Y241" s="22" t="e">
        <v>#N/A</v>
      </c>
      <c r="Z241" s="51"/>
      <c r="AA241" s="28"/>
      <c r="AB241" s="52"/>
      <c r="AC241" s="52"/>
      <c r="AD241" s="53"/>
      <c r="AE241" s="51"/>
      <c r="AF241" s="51"/>
      <c r="AG241" s="51"/>
      <c r="AH241" s="51"/>
      <c r="AI241" s="51"/>
      <c r="AJ241" s="51"/>
      <c r="AK241" s="51"/>
      <c r="AL241" s="51"/>
      <c r="AM241" s="51"/>
      <c r="AN241" s="51"/>
      <c r="AO241" s="51"/>
      <c r="AP241" s="51"/>
      <c r="AQ241" s="51"/>
      <c r="AR241" s="51"/>
      <c r="AS241" s="51"/>
      <c r="AT241" s="51"/>
      <c r="AU241" s="51"/>
      <c r="AV241" s="25" t="s">
        <v>647</v>
      </c>
      <c r="AW241" s="57" t="str">
        <f t="shared" ca="1" si="3"/>
        <v>&gt;=0</v>
      </c>
    </row>
    <row r="242" spans="1:49" x14ac:dyDescent="0.25">
      <c r="A242" s="48">
        <v>4657</v>
      </c>
      <c r="B242" s="29"/>
      <c r="C242" s="29"/>
      <c r="D242" s="29"/>
      <c r="E242" s="29"/>
      <c r="F242" s="29"/>
      <c r="G242" s="29"/>
      <c r="H242" s="29"/>
      <c r="I242" s="18" t="e">
        <v>#N/A</v>
      </c>
      <c r="J242" s="29"/>
      <c r="K242" s="29"/>
      <c r="L242" s="29"/>
      <c r="M242" s="29"/>
      <c r="N242" s="29"/>
      <c r="O242" s="29"/>
      <c r="P242" s="29"/>
      <c r="Q242" s="25" t="e">
        <v>#N/A</v>
      </c>
      <c r="R242" s="26" t="e">
        <v>#N/A</v>
      </c>
      <c r="S242" s="49"/>
      <c r="T242" s="49"/>
      <c r="U242" s="50"/>
      <c r="V242" s="26" t="e">
        <v>#N/A</v>
      </c>
      <c r="W242" s="19">
        <v>4</v>
      </c>
      <c r="X242" s="19" t="e">
        <v>#N/A</v>
      </c>
      <c r="Y242" s="22" t="e">
        <v>#N/A</v>
      </c>
      <c r="Z242" s="51"/>
      <c r="AA242" s="28"/>
      <c r="AB242" s="52"/>
      <c r="AC242" s="52"/>
      <c r="AD242" s="53"/>
      <c r="AE242" s="51"/>
      <c r="AF242" s="51"/>
      <c r="AG242" s="51"/>
      <c r="AH242" s="51"/>
      <c r="AI242" s="51"/>
      <c r="AJ242" s="51"/>
      <c r="AK242" s="51"/>
      <c r="AL242" s="51"/>
      <c r="AM242" s="51"/>
      <c r="AN242" s="51"/>
      <c r="AO242" s="51"/>
      <c r="AP242" s="51"/>
      <c r="AQ242" s="51"/>
      <c r="AR242" s="51"/>
      <c r="AS242" s="51"/>
      <c r="AT242" s="51"/>
      <c r="AU242" s="51"/>
      <c r="AV242" s="25" t="s">
        <v>647</v>
      </c>
      <c r="AW242" s="57" t="str">
        <f t="shared" ca="1" si="3"/>
        <v>&gt;=0</v>
      </c>
    </row>
    <row r="243" spans="1:49" x14ac:dyDescent="0.25">
      <c r="A243" s="48">
        <v>4658</v>
      </c>
      <c r="B243" s="29"/>
      <c r="C243" s="29"/>
      <c r="D243" s="29"/>
      <c r="E243" s="29"/>
      <c r="F243" s="29"/>
      <c r="G243" s="29"/>
      <c r="H243" s="29"/>
      <c r="I243" s="18" t="e">
        <v>#N/A</v>
      </c>
      <c r="J243" s="29"/>
      <c r="K243" s="29"/>
      <c r="L243" s="29"/>
      <c r="M243" s="29"/>
      <c r="N243" s="29"/>
      <c r="O243" s="29"/>
      <c r="P243" s="29"/>
      <c r="Q243" s="25" t="e">
        <v>#N/A</v>
      </c>
      <c r="R243" s="26" t="e">
        <v>#N/A</v>
      </c>
      <c r="S243" s="49"/>
      <c r="T243" s="49"/>
      <c r="U243" s="50"/>
      <c r="V243" s="26" t="e">
        <v>#N/A</v>
      </c>
      <c r="W243" s="19">
        <v>4</v>
      </c>
      <c r="X243" s="19" t="e">
        <v>#N/A</v>
      </c>
      <c r="Y243" s="22" t="e">
        <v>#N/A</v>
      </c>
      <c r="Z243" s="51"/>
      <c r="AA243" s="28"/>
      <c r="AB243" s="52"/>
      <c r="AC243" s="52"/>
      <c r="AD243" s="53"/>
      <c r="AE243" s="51"/>
      <c r="AF243" s="51"/>
      <c r="AG243" s="51"/>
      <c r="AH243" s="51"/>
      <c r="AI243" s="51"/>
      <c r="AJ243" s="51"/>
      <c r="AK243" s="51"/>
      <c r="AL243" s="51"/>
      <c r="AM243" s="51"/>
      <c r="AN243" s="51"/>
      <c r="AO243" s="51"/>
      <c r="AP243" s="51"/>
      <c r="AQ243" s="51"/>
      <c r="AR243" s="51"/>
      <c r="AS243" s="51"/>
      <c r="AT243" s="51"/>
      <c r="AU243" s="51"/>
      <c r="AV243" s="25" t="s">
        <v>647</v>
      </c>
      <c r="AW243" s="57" t="str">
        <f t="shared" ca="1" si="3"/>
        <v>&gt;=0</v>
      </c>
    </row>
    <row r="244" spans="1:49" x14ac:dyDescent="0.25">
      <c r="A244" s="48">
        <v>4659</v>
      </c>
      <c r="B244" s="29"/>
      <c r="C244" s="29"/>
      <c r="D244" s="29"/>
      <c r="E244" s="29"/>
      <c r="F244" s="29"/>
      <c r="G244" s="29"/>
      <c r="H244" s="29"/>
      <c r="I244" s="18" t="e">
        <v>#N/A</v>
      </c>
      <c r="J244" s="29"/>
      <c r="K244" s="29"/>
      <c r="L244" s="29"/>
      <c r="M244" s="29"/>
      <c r="N244" s="29"/>
      <c r="O244" s="29"/>
      <c r="P244" s="29"/>
      <c r="Q244" s="25" t="e">
        <v>#N/A</v>
      </c>
      <c r="R244" s="26" t="e">
        <v>#N/A</v>
      </c>
      <c r="S244" s="49"/>
      <c r="T244" s="49"/>
      <c r="U244" s="50"/>
      <c r="V244" s="26" t="e">
        <v>#N/A</v>
      </c>
      <c r="W244" s="19">
        <v>4</v>
      </c>
      <c r="X244" s="19" t="e">
        <v>#N/A</v>
      </c>
      <c r="Y244" s="22" t="e">
        <v>#N/A</v>
      </c>
      <c r="Z244" s="51"/>
      <c r="AA244" s="28"/>
      <c r="AB244" s="52"/>
      <c r="AC244" s="52"/>
      <c r="AD244" s="53"/>
      <c r="AE244" s="51"/>
      <c r="AF244" s="51"/>
      <c r="AG244" s="51"/>
      <c r="AH244" s="51"/>
      <c r="AI244" s="51"/>
      <c r="AJ244" s="51"/>
      <c r="AK244" s="51"/>
      <c r="AL244" s="51"/>
      <c r="AM244" s="51"/>
      <c r="AN244" s="51"/>
      <c r="AO244" s="51"/>
      <c r="AP244" s="51"/>
      <c r="AQ244" s="51"/>
      <c r="AR244" s="51"/>
      <c r="AS244" s="51"/>
      <c r="AT244" s="51"/>
      <c r="AU244" s="51"/>
      <c r="AV244" s="25" t="s">
        <v>647</v>
      </c>
      <c r="AW244" s="57" t="str">
        <f t="shared" ca="1" si="3"/>
        <v>&gt;=0</v>
      </c>
    </row>
    <row r="245" spans="1:49" x14ac:dyDescent="0.25">
      <c r="A245" s="48">
        <v>4660</v>
      </c>
      <c r="B245" s="29"/>
      <c r="C245" s="29"/>
      <c r="D245" s="29"/>
      <c r="E245" s="29"/>
      <c r="F245" s="29"/>
      <c r="G245" s="29"/>
      <c r="H245" s="29"/>
      <c r="I245" s="18" t="e">
        <v>#N/A</v>
      </c>
      <c r="J245" s="29"/>
      <c r="K245" s="29"/>
      <c r="L245" s="29"/>
      <c r="M245" s="29"/>
      <c r="N245" s="29"/>
      <c r="O245" s="29"/>
      <c r="P245" s="29"/>
      <c r="Q245" s="25" t="e">
        <v>#N/A</v>
      </c>
      <c r="R245" s="26" t="e">
        <v>#N/A</v>
      </c>
      <c r="S245" s="49"/>
      <c r="T245" s="49"/>
      <c r="U245" s="50"/>
      <c r="V245" s="26" t="e">
        <v>#N/A</v>
      </c>
      <c r="W245" s="19">
        <v>4</v>
      </c>
      <c r="X245" s="19" t="e">
        <v>#N/A</v>
      </c>
      <c r="Y245" s="22" t="e">
        <v>#N/A</v>
      </c>
      <c r="Z245" s="51"/>
      <c r="AA245" s="28"/>
      <c r="AB245" s="52"/>
      <c r="AC245" s="52"/>
      <c r="AD245" s="53"/>
      <c r="AE245" s="51"/>
      <c r="AF245" s="51"/>
      <c r="AG245" s="51"/>
      <c r="AH245" s="51"/>
      <c r="AI245" s="51"/>
      <c r="AJ245" s="51"/>
      <c r="AK245" s="51"/>
      <c r="AL245" s="51"/>
      <c r="AM245" s="51"/>
      <c r="AN245" s="51"/>
      <c r="AO245" s="51"/>
      <c r="AP245" s="51"/>
      <c r="AQ245" s="51"/>
      <c r="AR245" s="51"/>
      <c r="AS245" s="51"/>
      <c r="AT245" s="51"/>
      <c r="AU245" s="51"/>
      <c r="AV245" s="25" t="s">
        <v>647</v>
      </c>
      <c r="AW245" s="57" t="str">
        <f t="shared" ca="1" si="3"/>
        <v>&gt;=0</v>
      </c>
    </row>
    <row r="246" spans="1:49" x14ac:dyDescent="0.25">
      <c r="A246" s="48">
        <v>4661</v>
      </c>
      <c r="B246" s="29"/>
      <c r="C246" s="29"/>
      <c r="D246" s="29"/>
      <c r="E246" s="29"/>
      <c r="F246" s="29"/>
      <c r="G246" s="29"/>
      <c r="H246" s="29"/>
      <c r="I246" s="18" t="e">
        <v>#N/A</v>
      </c>
      <c r="J246" s="29"/>
      <c r="K246" s="29"/>
      <c r="L246" s="29"/>
      <c r="M246" s="29"/>
      <c r="N246" s="29"/>
      <c r="O246" s="29"/>
      <c r="P246" s="29"/>
      <c r="Q246" s="25" t="e">
        <v>#N/A</v>
      </c>
      <c r="R246" s="26" t="e">
        <v>#N/A</v>
      </c>
      <c r="S246" s="49"/>
      <c r="T246" s="49"/>
      <c r="U246" s="50"/>
      <c r="V246" s="26" t="e">
        <v>#N/A</v>
      </c>
      <c r="W246" s="19">
        <v>4</v>
      </c>
      <c r="X246" s="19" t="e">
        <v>#N/A</v>
      </c>
      <c r="Y246" s="22" t="e">
        <v>#N/A</v>
      </c>
      <c r="Z246" s="51"/>
      <c r="AA246" s="28"/>
      <c r="AB246" s="52"/>
      <c r="AC246" s="52"/>
      <c r="AD246" s="53"/>
      <c r="AE246" s="51"/>
      <c r="AF246" s="51"/>
      <c r="AG246" s="51"/>
      <c r="AH246" s="51"/>
      <c r="AI246" s="51"/>
      <c r="AJ246" s="51"/>
      <c r="AK246" s="51"/>
      <c r="AL246" s="51"/>
      <c r="AM246" s="51"/>
      <c r="AN246" s="51"/>
      <c r="AO246" s="51"/>
      <c r="AP246" s="51"/>
      <c r="AQ246" s="51"/>
      <c r="AR246" s="51"/>
      <c r="AS246" s="51"/>
      <c r="AT246" s="51"/>
      <c r="AU246" s="51"/>
      <c r="AV246" s="25" t="s">
        <v>647</v>
      </c>
      <c r="AW246" s="57" t="str">
        <f t="shared" ca="1" si="3"/>
        <v>&gt;=0</v>
      </c>
    </row>
    <row r="247" spans="1:49" x14ac:dyDescent="0.25">
      <c r="A247" s="48">
        <v>4662</v>
      </c>
      <c r="B247" s="29"/>
      <c r="C247" s="29"/>
      <c r="D247" s="29"/>
      <c r="E247" s="29"/>
      <c r="F247" s="29"/>
      <c r="G247" s="29"/>
      <c r="H247" s="29"/>
      <c r="I247" s="18" t="e">
        <v>#N/A</v>
      </c>
      <c r="J247" s="29"/>
      <c r="K247" s="29"/>
      <c r="L247" s="29"/>
      <c r="M247" s="29"/>
      <c r="N247" s="29"/>
      <c r="O247" s="29"/>
      <c r="P247" s="29"/>
      <c r="Q247" s="25" t="e">
        <v>#N/A</v>
      </c>
      <c r="R247" s="26" t="e">
        <v>#N/A</v>
      </c>
      <c r="S247" s="49"/>
      <c r="T247" s="49"/>
      <c r="U247" s="50"/>
      <c r="V247" s="26" t="e">
        <v>#N/A</v>
      </c>
      <c r="W247" s="19">
        <v>4</v>
      </c>
      <c r="X247" s="19" t="e">
        <v>#N/A</v>
      </c>
      <c r="Y247" s="22" t="e">
        <v>#N/A</v>
      </c>
      <c r="Z247" s="51"/>
      <c r="AA247" s="28"/>
      <c r="AB247" s="52"/>
      <c r="AC247" s="52"/>
      <c r="AD247" s="53"/>
      <c r="AE247" s="51"/>
      <c r="AF247" s="51"/>
      <c r="AG247" s="51"/>
      <c r="AH247" s="51"/>
      <c r="AI247" s="51"/>
      <c r="AJ247" s="51"/>
      <c r="AK247" s="51"/>
      <c r="AL247" s="51"/>
      <c r="AM247" s="51"/>
      <c r="AN247" s="51"/>
      <c r="AO247" s="51"/>
      <c r="AP247" s="51"/>
      <c r="AQ247" s="51"/>
      <c r="AR247" s="51"/>
      <c r="AS247" s="51"/>
      <c r="AT247" s="51"/>
      <c r="AU247" s="51"/>
      <c r="AV247" s="25" t="s">
        <v>647</v>
      </c>
      <c r="AW247" s="57" t="str">
        <f t="shared" ca="1" si="3"/>
        <v>&gt;=0</v>
      </c>
    </row>
    <row r="248" spans="1:49" x14ac:dyDescent="0.25">
      <c r="A248" s="48">
        <v>4663</v>
      </c>
      <c r="B248" s="29"/>
      <c r="C248" s="29"/>
      <c r="D248" s="29"/>
      <c r="E248" s="29"/>
      <c r="F248" s="29"/>
      <c r="G248" s="29"/>
      <c r="H248" s="29"/>
      <c r="I248" s="18" t="e">
        <v>#N/A</v>
      </c>
      <c r="J248" s="29"/>
      <c r="K248" s="29"/>
      <c r="L248" s="29"/>
      <c r="M248" s="29"/>
      <c r="N248" s="29"/>
      <c r="O248" s="29"/>
      <c r="P248" s="29"/>
      <c r="Q248" s="25" t="e">
        <v>#N/A</v>
      </c>
      <c r="R248" s="26" t="e">
        <v>#N/A</v>
      </c>
      <c r="S248" s="49"/>
      <c r="T248" s="49"/>
      <c r="U248" s="50"/>
      <c r="V248" s="26" t="e">
        <v>#N/A</v>
      </c>
      <c r="W248" s="19">
        <v>4</v>
      </c>
      <c r="X248" s="19" t="e">
        <v>#N/A</v>
      </c>
      <c r="Y248" s="22" t="e">
        <v>#N/A</v>
      </c>
      <c r="Z248" s="51"/>
      <c r="AA248" s="28"/>
      <c r="AB248" s="52"/>
      <c r="AC248" s="52"/>
      <c r="AD248" s="53"/>
      <c r="AE248" s="51"/>
      <c r="AF248" s="51"/>
      <c r="AG248" s="51"/>
      <c r="AH248" s="51"/>
      <c r="AI248" s="51"/>
      <c r="AJ248" s="51"/>
      <c r="AK248" s="51"/>
      <c r="AL248" s="51"/>
      <c r="AM248" s="51"/>
      <c r="AN248" s="51"/>
      <c r="AO248" s="51"/>
      <c r="AP248" s="51"/>
      <c r="AQ248" s="51"/>
      <c r="AR248" s="51"/>
      <c r="AS248" s="51"/>
      <c r="AT248" s="51"/>
      <c r="AU248" s="51"/>
      <c r="AV248" s="25" t="s">
        <v>647</v>
      </c>
      <c r="AW248" s="57" t="str">
        <f t="shared" ca="1" si="3"/>
        <v>&gt;=0</v>
      </c>
    </row>
    <row r="249" spans="1:49" x14ac:dyDescent="0.25">
      <c r="A249" s="48">
        <v>4664</v>
      </c>
      <c r="B249" s="29"/>
      <c r="C249" s="29"/>
      <c r="D249" s="29"/>
      <c r="E249" s="29"/>
      <c r="F249" s="29"/>
      <c r="G249" s="29"/>
      <c r="H249" s="29"/>
      <c r="I249" s="18" t="e">
        <v>#N/A</v>
      </c>
      <c r="J249" s="29"/>
      <c r="K249" s="29"/>
      <c r="L249" s="29"/>
      <c r="M249" s="29"/>
      <c r="N249" s="29"/>
      <c r="O249" s="29"/>
      <c r="P249" s="29"/>
      <c r="Q249" s="25" t="e">
        <v>#N/A</v>
      </c>
      <c r="R249" s="26" t="e">
        <v>#N/A</v>
      </c>
      <c r="S249" s="49"/>
      <c r="T249" s="49"/>
      <c r="U249" s="50"/>
      <c r="V249" s="26" t="e">
        <v>#N/A</v>
      </c>
      <c r="W249" s="19">
        <v>4</v>
      </c>
      <c r="X249" s="19" t="e">
        <v>#N/A</v>
      </c>
      <c r="Y249" s="22" t="e">
        <v>#N/A</v>
      </c>
      <c r="Z249" s="51"/>
      <c r="AA249" s="28"/>
      <c r="AB249" s="52"/>
      <c r="AC249" s="52"/>
      <c r="AD249" s="53"/>
      <c r="AE249" s="51"/>
      <c r="AF249" s="51"/>
      <c r="AG249" s="51"/>
      <c r="AH249" s="51"/>
      <c r="AI249" s="51"/>
      <c r="AJ249" s="51"/>
      <c r="AK249" s="51"/>
      <c r="AL249" s="51"/>
      <c r="AM249" s="51"/>
      <c r="AN249" s="51"/>
      <c r="AO249" s="51"/>
      <c r="AP249" s="51"/>
      <c r="AQ249" s="51"/>
      <c r="AR249" s="51"/>
      <c r="AS249" s="51"/>
      <c r="AT249" s="51"/>
      <c r="AU249" s="51"/>
      <c r="AV249" s="25" t="s">
        <v>647</v>
      </c>
      <c r="AW249" s="57" t="str">
        <f t="shared" ca="1" si="3"/>
        <v>&gt;=0</v>
      </c>
    </row>
    <row r="250" spans="1:49" x14ac:dyDescent="0.25">
      <c r="A250" s="48">
        <v>4665</v>
      </c>
      <c r="B250" s="29"/>
      <c r="C250" s="29"/>
      <c r="D250" s="29"/>
      <c r="E250" s="29"/>
      <c r="F250" s="29"/>
      <c r="G250" s="29"/>
      <c r="H250" s="29"/>
      <c r="I250" s="18" t="e">
        <v>#N/A</v>
      </c>
      <c r="J250" s="29"/>
      <c r="K250" s="29"/>
      <c r="L250" s="29"/>
      <c r="M250" s="29"/>
      <c r="N250" s="29"/>
      <c r="O250" s="29"/>
      <c r="P250" s="29"/>
      <c r="Q250" s="25" t="e">
        <v>#N/A</v>
      </c>
      <c r="R250" s="26" t="e">
        <v>#N/A</v>
      </c>
      <c r="S250" s="49"/>
      <c r="T250" s="49"/>
      <c r="U250" s="50"/>
      <c r="V250" s="26" t="e">
        <v>#N/A</v>
      </c>
      <c r="W250" s="19">
        <v>4</v>
      </c>
      <c r="X250" s="19" t="e">
        <v>#N/A</v>
      </c>
      <c r="Y250" s="22" t="e">
        <v>#N/A</v>
      </c>
      <c r="Z250" s="51"/>
      <c r="AA250" s="28"/>
      <c r="AB250" s="52"/>
      <c r="AC250" s="52"/>
      <c r="AD250" s="53"/>
      <c r="AE250" s="51"/>
      <c r="AF250" s="51"/>
      <c r="AG250" s="51"/>
      <c r="AH250" s="51"/>
      <c r="AI250" s="51"/>
      <c r="AJ250" s="51"/>
      <c r="AK250" s="51"/>
      <c r="AL250" s="51"/>
      <c r="AM250" s="51"/>
      <c r="AN250" s="51"/>
      <c r="AO250" s="51"/>
      <c r="AP250" s="51"/>
      <c r="AQ250" s="51"/>
      <c r="AR250" s="51"/>
      <c r="AS250" s="51"/>
      <c r="AT250" s="51"/>
      <c r="AU250" s="51"/>
      <c r="AV250" s="25" t="s">
        <v>647</v>
      </c>
      <c r="AW250" s="57" t="str">
        <f t="shared" ca="1" si="3"/>
        <v>&gt;=0</v>
      </c>
    </row>
    <row r="251" spans="1:49" x14ac:dyDescent="0.25">
      <c r="A251" s="48">
        <v>4666</v>
      </c>
      <c r="B251" s="29"/>
      <c r="C251" s="29"/>
      <c r="D251" s="29"/>
      <c r="E251" s="29"/>
      <c r="F251" s="29"/>
      <c r="G251" s="29"/>
      <c r="H251" s="29"/>
      <c r="I251" s="18" t="e">
        <v>#N/A</v>
      </c>
      <c r="J251" s="29"/>
      <c r="K251" s="29"/>
      <c r="L251" s="29"/>
      <c r="M251" s="29"/>
      <c r="N251" s="29"/>
      <c r="O251" s="29"/>
      <c r="P251" s="29"/>
      <c r="Q251" s="25" t="e">
        <v>#N/A</v>
      </c>
      <c r="R251" s="26" t="e">
        <v>#N/A</v>
      </c>
      <c r="S251" s="49"/>
      <c r="T251" s="49"/>
      <c r="U251" s="50"/>
      <c r="V251" s="26" t="e">
        <v>#N/A</v>
      </c>
      <c r="W251" s="19">
        <v>4</v>
      </c>
      <c r="X251" s="19" t="e">
        <v>#N/A</v>
      </c>
      <c r="Y251" s="22" t="e">
        <v>#N/A</v>
      </c>
      <c r="Z251" s="51"/>
      <c r="AA251" s="28"/>
      <c r="AB251" s="52"/>
      <c r="AC251" s="52"/>
      <c r="AD251" s="53"/>
      <c r="AE251" s="51"/>
      <c r="AF251" s="51"/>
      <c r="AG251" s="51"/>
      <c r="AH251" s="51"/>
      <c r="AI251" s="51"/>
      <c r="AJ251" s="51"/>
      <c r="AK251" s="51"/>
      <c r="AL251" s="51"/>
      <c r="AM251" s="51"/>
      <c r="AN251" s="51"/>
      <c r="AO251" s="51"/>
      <c r="AP251" s="51"/>
      <c r="AQ251" s="51"/>
      <c r="AR251" s="51"/>
      <c r="AS251" s="51"/>
      <c r="AT251" s="51"/>
      <c r="AU251" s="51"/>
      <c r="AV251" s="25" t="s">
        <v>647</v>
      </c>
      <c r="AW251" s="57" t="str">
        <f t="shared" ca="1" si="3"/>
        <v>&gt;=0</v>
      </c>
    </row>
    <row r="252" spans="1:49" x14ac:dyDescent="0.25">
      <c r="A252" s="48">
        <v>4667</v>
      </c>
      <c r="B252" s="29"/>
      <c r="C252" s="29"/>
      <c r="D252" s="29"/>
      <c r="E252" s="29"/>
      <c r="F252" s="29"/>
      <c r="G252" s="29"/>
      <c r="H252" s="29"/>
      <c r="I252" s="18" t="e">
        <v>#N/A</v>
      </c>
      <c r="J252" s="29"/>
      <c r="K252" s="29"/>
      <c r="L252" s="29"/>
      <c r="M252" s="29"/>
      <c r="N252" s="29"/>
      <c r="O252" s="29"/>
      <c r="P252" s="29"/>
      <c r="Q252" s="25" t="e">
        <v>#N/A</v>
      </c>
      <c r="R252" s="26" t="e">
        <v>#N/A</v>
      </c>
      <c r="S252" s="49"/>
      <c r="T252" s="49"/>
      <c r="U252" s="50"/>
      <c r="V252" s="26" t="e">
        <v>#N/A</v>
      </c>
      <c r="W252" s="19">
        <v>4</v>
      </c>
      <c r="X252" s="19" t="e">
        <v>#N/A</v>
      </c>
      <c r="Y252" s="22" t="e">
        <v>#N/A</v>
      </c>
      <c r="Z252" s="51"/>
      <c r="AA252" s="28"/>
      <c r="AB252" s="52"/>
      <c r="AC252" s="52"/>
      <c r="AD252" s="53"/>
      <c r="AE252" s="51"/>
      <c r="AF252" s="51"/>
      <c r="AG252" s="51"/>
      <c r="AH252" s="51"/>
      <c r="AI252" s="51"/>
      <c r="AJ252" s="51"/>
      <c r="AK252" s="51"/>
      <c r="AL252" s="51"/>
      <c r="AM252" s="51"/>
      <c r="AN252" s="51"/>
      <c r="AO252" s="51"/>
      <c r="AP252" s="51"/>
      <c r="AQ252" s="51"/>
      <c r="AR252" s="51"/>
      <c r="AS252" s="51"/>
      <c r="AT252" s="51"/>
      <c r="AU252" s="51"/>
      <c r="AV252" s="25" t="s">
        <v>647</v>
      </c>
      <c r="AW252" s="57" t="str">
        <f t="shared" ca="1" si="3"/>
        <v>&gt;=0</v>
      </c>
    </row>
  </sheetData>
  <autoFilter ref="A1:AW252"/>
  <conditionalFormatting sqref="AA2:AA252">
    <cfRule type="cellIs" dxfId="7" priority="3" operator="lessThan">
      <formula>W2</formula>
    </cfRule>
  </conditionalFormatting>
  <conditionalFormatting sqref="AA2:AA252">
    <cfRule type="cellIs" dxfId="6" priority="4" operator="greaterThan">
      <formula>Y2</formula>
    </cfRule>
    <cfRule type="cellIs" dxfId="5" priority="5" operator="greaterThan">
      <formula>X2</formula>
    </cfRule>
  </conditionalFormatting>
  <conditionalFormatting sqref="P75:P90">
    <cfRule type="duplicateValues" dxfId="4" priority="2"/>
  </conditionalFormatting>
  <conditionalFormatting sqref="P75:P90">
    <cfRule type="duplicateValues" dxfId="3" priority="1"/>
  </conditionalFormatting>
  <conditionalFormatting sqref="AE1">
    <cfRule type="expression" dxfId="2" priority="6">
      <formula>#REF!="jamein"</formula>
    </cfRule>
  </conditionalFormatting>
  <conditionalFormatting sqref="P1">
    <cfRule type="duplicateValues" dxfId="1" priority="7"/>
  </conditionalFormatting>
  <conditionalFormatting sqref="P2:P74 P185:P252 P181:P183 P176 P91:P174">
    <cfRule type="duplicateValues" dxfId="0" priority="8"/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'[1]MENUS DEROULANT'!#REF!</xm:f>
          </x14:formula1>
          <xm:sqref>H1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1"/>
  <sheetViews>
    <sheetView tabSelected="1" workbookViewId="0">
      <selection activeCell="A13" sqref="A13"/>
    </sheetView>
  </sheetViews>
  <sheetFormatPr baseColWidth="10" defaultRowHeight="15" x14ac:dyDescent="0.25"/>
  <cols>
    <col min="1" max="1" width="39.140625" bestFit="1" customWidth="1"/>
    <col min="2" max="2" width="14.28515625" bestFit="1" customWidth="1"/>
    <col min="3" max="3" width="10.7109375" customWidth="1"/>
    <col min="4" max="4" width="14.28515625" bestFit="1" customWidth="1"/>
  </cols>
  <sheetData>
    <row r="1" spans="1:5" x14ac:dyDescent="0.25">
      <c r="A1" s="54" t="s">
        <v>14</v>
      </c>
      <c r="B1" t="s">
        <v>650</v>
      </c>
    </row>
    <row r="2" spans="1:5" x14ac:dyDescent="0.25">
      <c r="A2" s="54" t="s">
        <v>654</v>
      </c>
      <c r="B2" t="s">
        <v>650</v>
      </c>
    </row>
    <row r="4" spans="1:5" x14ac:dyDescent="0.25">
      <c r="A4" s="54" t="s">
        <v>16</v>
      </c>
      <c r="B4" s="54" t="s">
        <v>18</v>
      </c>
      <c r="C4" s="54" t="s">
        <v>10</v>
      </c>
      <c r="D4" t="s">
        <v>652</v>
      </c>
      <c r="E4" t="s">
        <v>653</v>
      </c>
    </row>
    <row r="5" spans="1:5" x14ac:dyDescent="0.25">
      <c r="A5" t="s">
        <v>629</v>
      </c>
      <c r="B5" t="s">
        <v>630</v>
      </c>
      <c r="C5">
        <v>42104</v>
      </c>
      <c r="D5" s="55">
        <v>107</v>
      </c>
      <c r="E5" s="55"/>
    </row>
    <row r="6" spans="1:5" x14ac:dyDescent="0.25">
      <c r="A6" t="s">
        <v>240</v>
      </c>
      <c r="B6" t="s">
        <v>241</v>
      </c>
      <c r="C6" s="56">
        <v>42068</v>
      </c>
      <c r="D6" s="55">
        <v>143</v>
      </c>
      <c r="E6" s="55">
        <v>42074</v>
      </c>
    </row>
    <row r="7" spans="1:5" x14ac:dyDescent="0.25">
      <c r="C7" s="56">
        <v>42076</v>
      </c>
      <c r="D7" s="55">
        <v>572</v>
      </c>
      <c r="E7" s="55">
        <v>42081</v>
      </c>
    </row>
    <row r="8" spans="1:5" x14ac:dyDescent="0.25">
      <c r="C8" s="56">
        <v>42086</v>
      </c>
      <c r="D8" s="55">
        <v>286</v>
      </c>
      <c r="E8" s="55">
        <v>42090</v>
      </c>
    </row>
    <row r="9" spans="1:5" x14ac:dyDescent="0.25">
      <c r="A9" t="s">
        <v>363</v>
      </c>
      <c r="B9" t="s">
        <v>364</v>
      </c>
      <c r="C9">
        <v>42104</v>
      </c>
      <c r="D9" s="55">
        <v>89</v>
      </c>
      <c r="E9" s="55"/>
    </row>
    <row r="10" spans="1:5" x14ac:dyDescent="0.25">
      <c r="C10" s="56">
        <v>42076</v>
      </c>
      <c r="D10" s="55">
        <v>267</v>
      </c>
      <c r="E10" s="55">
        <v>42081</v>
      </c>
    </row>
    <row r="11" spans="1:5" x14ac:dyDescent="0.25">
      <c r="A11" t="s">
        <v>357</v>
      </c>
      <c r="B11" t="s">
        <v>358</v>
      </c>
      <c r="C11" s="56">
        <v>42076</v>
      </c>
      <c r="D11" s="55">
        <v>71</v>
      </c>
      <c r="E11" s="55">
        <v>42081</v>
      </c>
    </row>
    <row r="12" spans="1:5" x14ac:dyDescent="0.25">
      <c r="A12" t="s">
        <v>346</v>
      </c>
      <c r="B12" t="s">
        <v>347</v>
      </c>
      <c r="C12" s="56">
        <v>42076</v>
      </c>
      <c r="D12" s="55">
        <v>288</v>
      </c>
      <c r="E12" s="55">
        <v>42081</v>
      </c>
    </row>
    <row r="13" spans="1:5" x14ac:dyDescent="0.25">
      <c r="A13" t="s">
        <v>350</v>
      </c>
      <c r="B13" t="s">
        <v>351</v>
      </c>
      <c r="C13" s="56">
        <v>42076</v>
      </c>
      <c r="D13" s="55">
        <v>72</v>
      </c>
      <c r="E13" s="55">
        <v>42080</v>
      </c>
    </row>
    <row r="14" spans="1:5" x14ac:dyDescent="0.25">
      <c r="A14" t="s">
        <v>343</v>
      </c>
      <c r="B14" t="s">
        <v>344</v>
      </c>
      <c r="C14" s="56">
        <v>42076</v>
      </c>
      <c r="D14" s="55">
        <v>72</v>
      </c>
      <c r="E14" s="55">
        <v>42082</v>
      </c>
    </row>
    <row r="15" spans="1:5" x14ac:dyDescent="0.25">
      <c r="A15" t="s">
        <v>182</v>
      </c>
      <c r="B15" t="s">
        <v>183</v>
      </c>
      <c r="C15" s="56">
        <v>42062</v>
      </c>
      <c r="D15" s="55">
        <v>72</v>
      </c>
      <c r="E15" s="55">
        <v>42066</v>
      </c>
    </row>
    <row r="16" spans="1:5" x14ac:dyDescent="0.25">
      <c r="A16" t="s">
        <v>185</v>
      </c>
      <c r="B16" t="s">
        <v>186</v>
      </c>
      <c r="C16" s="56">
        <v>42062</v>
      </c>
      <c r="D16" s="55">
        <v>126</v>
      </c>
      <c r="E16" s="55">
        <v>42066</v>
      </c>
    </row>
    <row r="17" spans="1:5" x14ac:dyDescent="0.25">
      <c r="A17" t="s">
        <v>188</v>
      </c>
      <c r="B17" t="s">
        <v>189</v>
      </c>
      <c r="C17" s="56">
        <v>42062</v>
      </c>
      <c r="D17" s="55">
        <v>71</v>
      </c>
      <c r="E17" s="55">
        <v>42066</v>
      </c>
    </row>
    <row r="18" spans="1:5" x14ac:dyDescent="0.25">
      <c r="A18" t="s">
        <v>197</v>
      </c>
      <c r="B18" t="s">
        <v>198</v>
      </c>
      <c r="C18" s="56">
        <v>42062</v>
      </c>
      <c r="D18" s="55">
        <v>144</v>
      </c>
      <c r="E18" s="55">
        <v>42066</v>
      </c>
    </row>
    <row r="19" spans="1:5" x14ac:dyDescent="0.25">
      <c r="A19" t="s">
        <v>263</v>
      </c>
      <c r="B19" t="s">
        <v>264</v>
      </c>
      <c r="C19" s="56">
        <v>42068</v>
      </c>
      <c r="D19" s="55">
        <v>71</v>
      </c>
      <c r="E19" s="55">
        <v>42073</v>
      </c>
    </row>
    <row r="20" spans="1:5" x14ac:dyDescent="0.25">
      <c r="C20" s="56">
        <v>42086</v>
      </c>
      <c r="D20" s="55">
        <v>71</v>
      </c>
      <c r="E20" s="55">
        <v>42090</v>
      </c>
    </row>
    <row r="21" spans="1:5" x14ac:dyDescent="0.25">
      <c r="A21" t="s">
        <v>206</v>
      </c>
      <c r="B21" t="s">
        <v>207</v>
      </c>
      <c r="C21" s="56">
        <v>42062</v>
      </c>
      <c r="D21" s="55">
        <v>152</v>
      </c>
      <c r="E21" s="55">
        <v>42065</v>
      </c>
    </row>
    <row r="22" spans="1:5" x14ac:dyDescent="0.25">
      <c r="C22" s="56">
        <v>42086</v>
      </c>
      <c r="D22" s="55">
        <v>152</v>
      </c>
      <c r="E22" s="55">
        <v>42089</v>
      </c>
    </row>
    <row r="23" spans="1:5" x14ac:dyDescent="0.25">
      <c r="A23" t="s">
        <v>579</v>
      </c>
      <c r="B23" t="s">
        <v>580</v>
      </c>
      <c r="C23" t="s">
        <v>553</v>
      </c>
      <c r="D23" s="55">
        <v>216</v>
      </c>
      <c r="E23" s="55"/>
    </row>
    <row r="24" spans="1:5" x14ac:dyDescent="0.25">
      <c r="A24" t="s">
        <v>393</v>
      </c>
      <c r="B24" t="s">
        <v>394</v>
      </c>
      <c r="C24" s="56">
        <v>42076</v>
      </c>
      <c r="D24" s="55">
        <v>216</v>
      </c>
      <c r="E24" s="55">
        <v>42081</v>
      </c>
    </row>
    <row r="25" spans="1:5" x14ac:dyDescent="0.25">
      <c r="C25" s="56">
        <v>42086</v>
      </c>
      <c r="D25" s="55">
        <v>144</v>
      </c>
      <c r="E25" s="55">
        <v>42090</v>
      </c>
    </row>
    <row r="26" spans="1:5" x14ac:dyDescent="0.25">
      <c r="A26" t="s">
        <v>142</v>
      </c>
      <c r="B26" t="s">
        <v>143</v>
      </c>
      <c r="C26" s="56">
        <v>42054</v>
      </c>
      <c r="D26" s="55">
        <v>72</v>
      </c>
      <c r="E26" s="55">
        <v>42065</v>
      </c>
    </row>
    <row r="27" spans="1:5" x14ac:dyDescent="0.25">
      <c r="A27" t="s">
        <v>171</v>
      </c>
      <c r="B27" t="s">
        <v>499</v>
      </c>
      <c r="C27" s="56">
        <v>42086</v>
      </c>
      <c r="D27" s="55">
        <v>0</v>
      </c>
      <c r="E27" s="55">
        <v>42089</v>
      </c>
    </row>
    <row r="28" spans="1:5" x14ac:dyDescent="0.25">
      <c r="B28" t="s">
        <v>404</v>
      </c>
      <c r="C28" s="56">
        <v>42076</v>
      </c>
      <c r="D28" s="55">
        <v>0</v>
      </c>
      <c r="E28" s="55">
        <v>42083</v>
      </c>
    </row>
    <row r="29" spans="1:5" x14ac:dyDescent="0.25">
      <c r="B29" t="s">
        <v>172</v>
      </c>
      <c r="C29" s="56">
        <v>42062</v>
      </c>
      <c r="D29" s="55">
        <v>0</v>
      </c>
      <c r="E29" s="55">
        <v>42066</v>
      </c>
    </row>
    <row r="30" spans="1:5" x14ac:dyDescent="0.25">
      <c r="B30" t="s">
        <v>272</v>
      </c>
      <c r="C30" s="56">
        <v>42068</v>
      </c>
      <c r="D30" s="55">
        <v>0</v>
      </c>
      <c r="E30" s="55">
        <v>42072</v>
      </c>
    </row>
    <row r="31" spans="1:5" x14ac:dyDescent="0.25">
      <c r="B31" t="s">
        <v>495</v>
      </c>
      <c r="C31" s="56">
        <v>42086</v>
      </c>
      <c r="D31" s="55">
        <v>0</v>
      </c>
      <c r="E31" s="55">
        <v>42089</v>
      </c>
    </row>
    <row r="32" spans="1:5" x14ac:dyDescent="0.25">
      <c r="B32" t="s">
        <v>246</v>
      </c>
      <c r="C32">
        <v>42104</v>
      </c>
      <c r="D32" s="55">
        <v>0</v>
      </c>
      <c r="E32" s="55"/>
    </row>
    <row r="33" spans="1:5" x14ac:dyDescent="0.25">
      <c r="C33" s="56">
        <v>42068</v>
      </c>
      <c r="D33" s="55">
        <v>0</v>
      </c>
      <c r="E33" s="55">
        <v>42073</v>
      </c>
    </row>
    <row r="34" spans="1:5" x14ac:dyDescent="0.25">
      <c r="A34" t="s">
        <v>371</v>
      </c>
      <c r="B34" t="s">
        <v>372</v>
      </c>
      <c r="C34" s="56">
        <v>42076</v>
      </c>
      <c r="D34" s="55">
        <v>108</v>
      </c>
      <c r="E34" s="55">
        <v>42082</v>
      </c>
    </row>
    <row r="35" spans="1:5" x14ac:dyDescent="0.25">
      <c r="A35" t="s">
        <v>69</v>
      </c>
      <c r="B35" t="s">
        <v>70</v>
      </c>
      <c r="C35" s="56">
        <v>42066</v>
      </c>
      <c r="D35" s="55">
        <v>284</v>
      </c>
      <c r="E35" s="55">
        <v>42072</v>
      </c>
    </row>
    <row r="36" spans="1:5" x14ac:dyDescent="0.25">
      <c r="C36" s="56">
        <v>42078</v>
      </c>
      <c r="D36" s="55">
        <v>284</v>
      </c>
      <c r="E36" s="55">
        <v>42081</v>
      </c>
    </row>
    <row r="37" spans="1:5" x14ac:dyDescent="0.25">
      <c r="A37" t="s">
        <v>234</v>
      </c>
      <c r="B37" t="s">
        <v>235</v>
      </c>
      <c r="C37" s="56">
        <v>42078</v>
      </c>
      <c r="D37" s="55">
        <v>142</v>
      </c>
      <c r="E37" s="55">
        <v>42082</v>
      </c>
    </row>
    <row r="38" spans="1:5" x14ac:dyDescent="0.25">
      <c r="A38" t="s">
        <v>73</v>
      </c>
      <c r="B38" t="s">
        <v>74</v>
      </c>
      <c r="C38" s="56">
        <v>42066</v>
      </c>
      <c r="D38" s="55">
        <v>284</v>
      </c>
      <c r="E38" s="55">
        <v>42072</v>
      </c>
    </row>
    <row r="39" spans="1:5" x14ac:dyDescent="0.25">
      <c r="C39" s="56">
        <v>42085</v>
      </c>
      <c r="D39" s="55">
        <v>284</v>
      </c>
      <c r="E39" s="55">
        <v>42088</v>
      </c>
    </row>
    <row r="40" spans="1:5" x14ac:dyDescent="0.25">
      <c r="A40" t="s">
        <v>468</v>
      </c>
      <c r="B40" t="s">
        <v>469</v>
      </c>
      <c r="C40" s="56">
        <v>42092</v>
      </c>
      <c r="D40" s="55">
        <v>150</v>
      </c>
      <c r="E40" s="55"/>
    </row>
    <row r="41" spans="1:5" x14ac:dyDescent="0.25">
      <c r="A41" t="s">
        <v>606</v>
      </c>
      <c r="B41" t="s">
        <v>607</v>
      </c>
      <c r="C41">
        <v>42104</v>
      </c>
      <c r="D41" s="55">
        <v>369</v>
      </c>
      <c r="E41" s="55"/>
    </row>
    <row r="42" spans="1:5" x14ac:dyDescent="0.25">
      <c r="A42" t="s">
        <v>639</v>
      </c>
      <c r="B42" t="s">
        <v>640</v>
      </c>
      <c r="C42">
        <v>42104</v>
      </c>
      <c r="D42" s="55">
        <v>150</v>
      </c>
      <c r="E42" s="55"/>
    </row>
    <row r="43" spans="1:5" x14ac:dyDescent="0.25">
      <c r="A43" t="s">
        <v>434</v>
      </c>
      <c r="B43" t="s">
        <v>435</v>
      </c>
      <c r="C43">
        <v>42104</v>
      </c>
      <c r="D43" s="55">
        <v>150</v>
      </c>
      <c r="E43" s="55">
        <v>42111</v>
      </c>
    </row>
    <row r="44" spans="1:5" x14ac:dyDescent="0.25">
      <c r="C44" s="56">
        <v>42076</v>
      </c>
      <c r="D44" s="55">
        <v>150</v>
      </c>
      <c r="E44" s="55">
        <v>42081</v>
      </c>
    </row>
    <row r="45" spans="1:5" x14ac:dyDescent="0.25">
      <c r="C45" s="56">
        <v>42092</v>
      </c>
      <c r="D45" s="55">
        <v>150</v>
      </c>
      <c r="E45" s="55"/>
    </row>
    <row r="46" spans="1:5" x14ac:dyDescent="0.25">
      <c r="A46" t="s">
        <v>431</v>
      </c>
      <c r="B46" t="s">
        <v>432</v>
      </c>
      <c r="C46" s="56">
        <v>42076</v>
      </c>
      <c r="D46" s="55">
        <v>150</v>
      </c>
      <c r="E46" s="55">
        <v>42081</v>
      </c>
    </row>
    <row r="47" spans="1:5" x14ac:dyDescent="0.25">
      <c r="A47" t="s">
        <v>424</v>
      </c>
      <c r="B47" t="s">
        <v>425</v>
      </c>
      <c r="C47">
        <v>42104</v>
      </c>
      <c r="D47" s="55">
        <v>186</v>
      </c>
      <c r="E47" s="55"/>
    </row>
    <row r="48" spans="1:5" x14ac:dyDescent="0.25">
      <c r="C48" s="56">
        <v>42076</v>
      </c>
      <c r="D48" s="55">
        <v>186</v>
      </c>
      <c r="E48" s="55">
        <v>42081</v>
      </c>
    </row>
    <row r="49" spans="1:5" x14ac:dyDescent="0.25">
      <c r="A49" t="s">
        <v>620</v>
      </c>
      <c r="B49" t="s">
        <v>621</v>
      </c>
      <c r="C49">
        <v>42104</v>
      </c>
      <c r="D49" s="55">
        <v>156</v>
      </c>
      <c r="E49" s="55"/>
    </row>
    <row r="50" spans="1:5" x14ac:dyDescent="0.25">
      <c r="A50" t="s">
        <v>250</v>
      </c>
      <c r="B50" t="s">
        <v>252</v>
      </c>
      <c r="C50" s="56">
        <v>42068</v>
      </c>
      <c r="D50" s="55">
        <v>624</v>
      </c>
      <c r="E50" s="55">
        <v>42074</v>
      </c>
    </row>
    <row r="51" spans="1:5" x14ac:dyDescent="0.25">
      <c r="C51" s="56">
        <v>42092</v>
      </c>
      <c r="D51" s="55">
        <v>156</v>
      </c>
      <c r="E51" s="55">
        <v>0</v>
      </c>
    </row>
    <row r="52" spans="1:5" x14ac:dyDescent="0.25">
      <c r="A52" t="s">
        <v>437</v>
      </c>
      <c r="B52" t="s">
        <v>438</v>
      </c>
      <c r="C52">
        <v>42104</v>
      </c>
      <c r="D52" s="55">
        <v>366</v>
      </c>
      <c r="E52" s="55"/>
    </row>
    <row r="53" spans="1:5" x14ac:dyDescent="0.25">
      <c r="C53" s="56">
        <v>42076</v>
      </c>
      <c r="D53" s="55">
        <v>366</v>
      </c>
      <c r="E53" s="55">
        <v>42082</v>
      </c>
    </row>
    <row r="54" spans="1:5" x14ac:dyDescent="0.25">
      <c r="C54" s="56">
        <v>42092</v>
      </c>
      <c r="D54" s="55">
        <v>366</v>
      </c>
      <c r="E54" s="55">
        <v>42102</v>
      </c>
    </row>
    <row r="55" spans="1:5" x14ac:dyDescent="0.25">
      <c r="A55" t="s">
        <v>421</v>
      </c>
      <c r="B55" t="s">
        <v>422</v>
      </c>
      <c r="C55" s="56">
        <v>42076</v>
      </c>
      <c r="D55" s="55">
        <v>150</v>
      </c>
      <c r="E55" s="55">
        <v>42082</v>
      </c>
    </row>
    <row r="56" spans="1:5" x14ac:dyDescent="0.25">
      <c r="A56" t="s">
        <v>488</v>
      </c>
      <c r="B56" t="s">
        <v>489</v>
      </c>
      <c r="C56">
        <v>42071</v>
      </c>
      <c r="D56" s="55">
        <v>174</v>
      </c>
      <c r="E56" s="55">
        <v>42075</v>
      </c>
    </row>
    <row r="57" spans="1:5" x14ac:dyDescent="0.25">
      <c r="C57" s="56">
        <v>42068</v>
      </c>
      <c r="D57" s="55">
        <v>348</v>
      </c>
      <c r="E57" s="55">
        <v>42073</v>
      </c>
    </row>
    <row r="58" spans="1:5" x14ac:dyDescent="0.25">
      <c r="C58" s="56">
        <v>42069</v>
      </c>
      <c r="D58" s="55">
        <v>348</v>
      </c>
      <c r="E58" s="55">
        <v>42079</v>
      </c>
    </row>
    <row r="59" spans="1:5" x14ac:dyDescent="0.25">
      <c r="A59" t="s">
        <v>288</v>
      </c>
      <c r="B59" t="s">
        <v>289</v>
      </c>
      <c r="C59" s="56">
        <v>42068</v>
      </c>
      <c r="D59" s="55">
        <v>276</v>
      </c>
      <c r="E59" s="55">
        <v>42072</v>
      </c>
    </row>
    <row r="60" spans="1:5" x14ac:dyDescent="0.25">
      <c r="A60" t="s">
        <v>278</v>
      </c>
      <c r="B60" t="s">
        <v>279</v>
      </c>
      <c r="C60">
        <v>42104</v>
      </c>
      <c r="D60" s="55">
        <v>552</v>
      </c>
      <c r="E60" s="55">
        <v>42109</v>
      </c>
    </row>
    <row r="61" spans="1:5" x14ac:dyDescent="0.25">
      <c r="C61" s="56">
        <v>42068</v>
      </c>
      <c r="D61" s="55">
        <v>552</v>
      </c>
      <c r="E61" s="55">
        <v>42073</v>
      </c>
    </row>
    <row r="62" spans="1:5" x14ac:dyDescent="0.25">
      <c r="C62" s="56">
        <v>42076</v>
      </c>
      <c r="D62" s="55">
        <v>138</v>
      </c>
      <c r="E62" s="55">
        <v>42080</v>
      </c>
    </row>
    <row r="63" spans="1:5" x14ac:dyDescent="0.25">
      <c r="C63" s="56">
        <v>42082</v>
      </c>
      <c r="D63" s="55">
        <v>276</v>
      </c>
      <c r="E63" s="55">
        <v>42087</v>
      </c>
    </row>
    <row r="64" spans="1:5" x14ac:dyDescent="0.25">
      <c r="C64" s="56">
        <v>42086</v>
      </c>
      <c r="D64" s="55">
        <v>276</v>
      </c>
      <c r="E64" s="55">
        <v>42090</v>
      </c>
    </row>
    <row r="65" spans="1:5" x14ac:dyDescent="0.25">
      <c r="C65" s="56">
        <v>42087</v>
      </c>
      <c r="D65" s="55">
        <v>276</v>
      </c>
      <c r="E65" s="55">
        <v>42089</v>
      </c>
    </row>
    <row r="66" spans="1:5" x14ac:dyDescent="0.25">
      <c r="A66" t="s">
        <v>119</v>
      </c>
      <c r="B66" t="s">
        <v>121</v>
      </c>
      <c r="C66" s="56">
        <v>42057</v>
      </c>
      <c r="D66" s="55">
        <v>848</v>
      </c>
      <c r="E66" s="55">
        <v>42066</v>
      </c>
    </row>
    <row r="67" spans="1:5" x14ac:dyDescent="0.25">
      <c r="A67" t="s">
        <v>540</v>
      </c>
      <c r="B67" t="s">
        <v>541</v>
      </c>
      <c r="C67" s="56">
        <v>42078</v>
      </c>
      <c r="D67" s="55">
        <v>1500</v>
      </c>
      <c r="E67" s="55">
        <v>42082</v>
      </c>
    </row>
    <row r="68" spans="1:5" x14ac:dyDescent="0.25">
      <c r="A68" t="s">
        <v>533</v>
      </c>
      <c r="B68" t="s">
        <v>534</v>
      </c>
      <c r="C68" s="56">
        <v>42068</v>
      </c>
      <c r="D68" s="55">
        <v>4056</v>
      </c>
      <c r="E68" s="55">
        <v>42073</v>
      </c>
    </row>
    <row r="69" spans="1:5" x14ac:dyDescent="0.25">
      <c r="A69" t="s">
        <v>333</v>
      </c>
      <c r="B69" t="s">
        <v>334</v>
      </c>
      <c r="C69" s="56">
        <v>42057</v>
      </c>
      <c r="D69" s="55">
        <v>288</v>
      </c>
      <c r="E69" s="55">
        <v>42068</v>
      </c>
    </row>
    <row r="70" spans="1:5" x14ac:dyDescent="0.25">
      <c r="A70" t="s">
        <v>481</v>
      </c>
      <c r="B70" t="s">
        <v>482</v>
      </c>
      <c r="C70" s="56">
        <v>42092</v>
      </c>
      <c r="D70" s="55">
        <v>159</v>
      </c>
      <c r="E70" s="55"/>
    </row>
    <row r="71" spans="1:5" x14ac:dyDescent="0.25">
      <c r="A71" t="s">
        <v>130</v>
      </c>
      <c r="B71" t="s">
        <v>132</v>
      </c>
      <c r="C71" s="56">
        <v>42066</v>
      </c>
      <c r="D71" s="55">
        <v>477</v>
      </c>
      <c r="E71" s="55">
        <v>42067</v>
      </c>
    </row>
    <row r="72" spans="1:5" x14ac:dyDescent="0.25">
      <c r="C72" s="56">
        <v>42071</v>
      </c>
      <c r="D72" s="55">
        <v>477</v>
      </c>
      <c r="E72" s="55">
        <v>42074</v>
      </c>
    </row>
    <row r="73" spans="1:5" x14ac:dyDescent="0.25">
      <c r="C73" s="56">
        <v>42092</v>
      </c>
      <c r="D73" s="55">
        <v>1272</v>
      </c>
      <c r="E73" s="55">
        <v>42095</v>
      </c>
    </row>
    <row r="74" spans="1:5" x14ac:dyDescent="0.25">
      <c r="A74" t="s">
        <v>216</v>
      </c>
      <c r="B74" t="s">
        <v>217</v>
      </c>
      <c r="C74" s="56">
        <v>42078</v>
      </c>
      <c r="D74" s="55">
        <v>472</v>
      </c>
      <c r="E74" s="55">
        <v>42080</v>
      </c>
    </row>
    <row r="75" spans="1:5" x14ac:dyDescent="0.25">
      <c r="A75" t="s">
        <v>64</v>
      </c>
      <c r="B75" t="s">
        <v>66</v>
      </c>
      <c r="C75" s="56">
        <v>42066</v>
      </c>
      <c r="D75" s="55">
        <v>472</v>
      </c>
      <c r="E75" s="55">
        <v>42069</v>
      </c>
    </row>
    <row r="76" spans="1:5" x14ac:dyDescent="0.25">
      <c r="A76" t="s">
        <v>220</v>
      </c>
      <c r="B76" t="s">
        <v>221</v>
      </c>
      <c r="C76" s="56">
        <v>42078</v>
      </c>
      <c r="D76" s="55">
        <v>472</v>
      </c>
      <c r="E76" s="55">
        <v>42080</v>
      </c>
    </row>
    <row r="77" spans="1:5" x14ac:dyDescent="0.25">
      <c r="A77" t="s">
        <v>55</v>
      </c>
      <c r="B77" t="s">
        <v>57</v>
      </c>
      <c r="C77" s="56">
        <v>42066</v>
      </c>
      <c r="D77" s="55">
        <v>472</v>
      </c>
      <c r="E77" s="55">
        <v>42072</v>
      </c>
    </row>
    <row r="78" spans="1:5" x14ac:dyDescent="0.25">
      <c r="A78" t="s">
        <v>77</v>
      </c>
      <c r="B78" t="s">
        <v>78</v>
      </c>
      <c r="C78" s="56">
        <v>42066</v>
      </c>
      <c r="D78" s="55">
        <v>284</v>
      </c>
      <c r="E78" s="55">
        <v>42069</v>
      </c>
    </row>
    <row r="79" spans="1:5" x14ac:dyDescent="0.25">
      <c r="C79" s="56">
        <v>42078</v>
      </c>
      <c r="D79" s="55">
        <v>284</v>
      </c>
      <c r="E79" s="55">
        <v>42083</v>
      </c>
    </row>
    <row r="80" spans="1:5" x14ac:dyDescent="0.25">
      <c r="A80" t="s">
        <v>228</v>
      </c>
      <c r="B80" t="s">
        <v>229</v>
      </c>
      <c r="C80" s="56">
        <v>42078</v>
      </c>
      <c r="D80" s="55">
        <v>284</v>
      </c>
      <c r="E80" s="55">
        <v>42081</v>
      </c>
    </row>
    <row r="81" spans="1:5" x14ac:dyDescent="0.25">
      <c r="A81" t="s">
        <v>89</v>
      </c>
      <c r="B81" t="s">
        <v>90</v>
      </c>
      <c r="C81" s="56">
        <v>42066</v>
      </c>
      <c r="D81" s="55">
        <v>74</v>
      </c>
      <c r="E81" s="55">
        <v>42072</v>
      </c>
    </row>
    <row r="82" spans="1:5" x14ac:dyDescent="0.25">
      <c r="C82" s="56">
        <v>42071</v>
      </c>
      <c r="D82" s="55">
        <v>74</v>
      </c>
      <c r="E82" s="55">
        <v>42079</v>
      </c>
    </row>
    <row r="83" spans="1:5" x14ac:dyDescent="0.25">
      <c r="A83" t="s">
        <v>100</v>
      </c>
      <c r="B83" t="s">
        <v>101</v>
      </c>
      <c r="C83" s="56">
        <v>42066</v>
      </c>
      <c r="D83" s="55">
        <v>212</v>
      </c>
      <c r="E83" s="55">
        <v>42072</v>
      </c>
    </row>
    <row r="84" spans="1:5" x14ac:dyDescent="0.25">
      <c r="A84" t="s">
        <v>104</v>
      </c>
      <c r="B84" t="s">
        <v>105</v>
      </c>
      <c r="C84" s="56">
        <v>42066</v>
      </c>
      <c r="D84" s="55">
        <v>212</v>
      </c>
      <c r="E84" s="55">
        <v>42073</v>
      </c>
    </row>
    <row r="85" spans="1:5" x14ac:dyDescent="0.25">
      <c r="A85" t="s">
        <v>81</v>
      </c>
      <c r="B85" t="s">
        <v>82</v>
      </c>
      <c r="C85" s="56">
        <v>42066</v>
      </c>
      <c r="D85" s="55">
        <v>212</v>
      </c>
      <c r="E85" s="55">
        <v>42072</v>
      </c>
    </row>
    <row r="86" spans="1:5" x14ac:dyDescent="0.25">
      <c r="A86" t="s">
        <v>213</v>
      </c>
      <c r="B86" t="s">
        <v>214</v>
      </c>
      <c r="C86" s="56">
        <v>42078</v>
      </c>
      <c r="D86" s="55">
        <v>344</v>
      </c>
      <c r="E86" s="55">
        <v>42083</v>
      </c>
    </row>
    <row r="87" spans="1:5" x14ac:dyDescent="0.25">
      <c r="A87" t="s">
        <v>210</v>
      </c>
      <c r="B87" t="s">
        <v>211</v>
      </c>
      <c r="C87" s="56">
        <v>42078</v>
      </c>
      <c r="D87" s="55">
        <v>344</v>
      </c>
      <c r="E87" s="55">
        <v>42083</v>
      </c>
    </row>
    <row r="88" spans="1:5" x14ac:dyDescent="0.25">
      <c r="A88" t="s">
        <v>108</v>
      </c>
      <c r="B88" t="s">
        <v>109</v>
      </c>
      <c r="C88" s="56">
        <v>42066</v>
      </c>
      <c r="D88" s="55">
        <v>102</v>
      </c>
      <c r="E88" s="55">
        <v>42069</v>
      </c>
    </row>
    <row r="89" spans="1:5" x14ac:dyDescent="0.25">
      <c r="A89" t="s">
        <v>92</v>
      </c>
      <c r="B89" t="s">
        <v>93</v>
      </c>
      <c r="C89" s="56">
        <v>42066</v>
      </c>
      <c r="D89" s="55">
        <v>408</v>
      </c>
      <c r="E89" s="55">
        <v>42069</v>
      </c>
    </row>
    <row r="90" spans="1:5" x14ac:dyDescent="0.25">
      <c r="C90" s="56">
        <v>42078</v>
      </c>
      <c r="D90" s="55">
        <v>102</v>
      </c>
      <c r="E90" s="55">
        <v>42083</v>
      </c>
    </row>
    <row r="91" spans="1:5" x14ac:dyDescent="0.25">
      <c r="A91" t="s">
        <v>96</v>
      </c>
      <c r="B91" t="s">
        <v>97</v>
      </c>
      <c r="C91" s="56">
        <v>42066</v>
      </c>
      <c r="D91" s="55">
        <v>408</v>
      </c>
      <c r="E91" s="55">
        <v>42069</v>
      </c>
    </row>
    <row r="92" spans="1:5" x14ac:dyDescent="0.25">
      <c r="C92" s="56">
        <v>42071</v>
      </c>
      <c r="D92" s="55">
        <v>204</v>
      </c>
      <c r="E92" s="55">
        <v>42079</v>
      </c>
    </row>
    <row r="93" spans="1:5" x14ac:dyDescent="0.25">
      <c r="C93" s="56">
        <v>42078</v>
      </c>
      <c r="D93" s="55">
        <v>102</v>
      </c>
      <c r="E93" s="55">
        <v>42083</v>
      </c>
    </row>
    <row r="94" spans="1:5" x14ac:dyDescent="0.25">
      <c r="A94" t="s">
        <v>85</v>
      </c>
      <c r="B94" t="s">
        <v>86</v>
      </c>
      <c r="C94" s="56">
        <v>42066</v>
      </c>
      <c r="D94" s="55">
        <v>144</v>
      </c>
      <c r="E94" s="55">
        <v>42072</v>
      </c>
    </row>
    <row r="95" spans="1:5" x14ac:dyDescent="0.25">
      <c r="A95" t="s">
        <v>651</v>
      </c>
      <c r="B95" t="s">
        <v>400</v>
      </c>
      <c r="C95" s="56">
        <v>42076</v>
      </c>
      <c r="D95" s="55">
        <v>0</v>
      </c>
      <c r="E95" s="55">
        <v>42080</v>
      </c>
    </row>
    <row r="96" spans="1:5" x14ac:dyDescent="0.25">
      <c r="B96" t="s">
        <v>268</v>
      </c>
      <c r="C96" s="56">
        <v>42068</v>
      </c>
      <c r="D96" s="55">
        <v>0</v>
      </c>
      <c r="E96" s="55">
        <v>42072</v>
      </c>
    </row>
    <row r="97" spans="2:5" x14ac:dyDescent="0.25">
      <c r="C97" s="56">
        <v>42076</v>
      </c>
      <c r="D97" s="55">
        <v>0</v>
      </c>
      <c r="E97" s="55">
        <v>42080</v>
      </c>
    </row>
    <row r="98" spans="2:5" x14ac:dyDescent="0.25">
      <c r="C98" s="56">
        <v>42086</v>
      </c>
      <c r="D98" s="55">
        <v>0</v>
      </c>
      <c r="E98" s="55">
        <v>42089</v>
      </c>
    </row>
    <row r="99" spans="2:5" x14ac:dyDescent="0.25">
      <c r="B99" t="s">
        <v>627</v>
      </c>
      <c r="C99">
        <v>42104</v>
      </c>
      <c r="D99" s="55">
        <v>61</v>
      </c>
      <c r="E99" s="55"/>
    </row>
    <row r="100" spans="2:5" x14ac:dyDescent="0.25">
      <c r="B100" t="s">
        <v>379</v>
      </c>
      <c r="C100" s="56">
        <v>42076</v>
      </c>
      <c r="D100" s="55">
        <v>0</v>
      </c>
      <c r="E100" s="55">
        <v>42082</v>
      </c>
    </row>
    <row r="101" spans="2:5" x14ac:dyDescent="0.25">
      <c r="B101" t="s">
        <v>377</v>
      </c>
      <c r="C101" s="56">
        <v>42076</v>
      </c>
      <c r="D101" s="55">
        <v>0</v>
      </c>
      <c r="E101" s="55">
        <v>42081</v>
      </c>
    </row>
    <row r="102" spans="2:5" x14ac:dyDescent="0.25">
      <c r="B102" t="s">
        <v>645</v>
      </c>
      <c r="C102">
        <v>42095</v>
      </c>
      <c r="D102" s="55">
        <v>5000</v>
      </c>
      <c r="E102" s="55">
        <v>42102</v>
      </c>
    </row>
    <row r="103" spans="2:5" x14ac:dyDescent="0.25">
      <c r="B103" t="s">
        <v>632</v>
      </c>
      <c r="C103">
        <v>42104</v>
      </c>
      <c r="D103" s="55">
        <v>0</v>
      </c>
      <c r="E103" s="55"/>
    </row>
    <row r="104" spans="2:5" x14ac:dyDescent="0.25">
      <c r="B104" t="s">
        <v>556</v>
      </c>
      <c r="C104" t="s">
        <v>553</v>
      </c>
      <c r="D104" s="55">
        <v>0</v>
      </c>
      <c r="E104" s="55">
        <v>0</v>
      </c>
    </row>
    <row r="105" spans="2:5" x14ac:dyDescent="0.25">
      <c r="B105" t="s">
        <v>562</v>
      </c>
      <c r="C105" t="s">
        <v>553</v>
      </c>
      <c r="D105" s="55">
        <v>0</v>
      </c>
      <c r="E105" s="55">
        <v>0</v>
      </c>
    </row>
    <row r="106" spans="2:5" x14ac:dyDescent="0.25">
      <c r="B106" t="s">
        <v>547</v>
      </c>
      <c r="C106" s="56">
        <v>42087</v>
      </c>
      <c r="D106" s="55">
        <v>0</v>
      </c>
      <c r="E106" s="55">
        <v>42096</v>
      </c>
    </row>
    <row r="107" spans="2:5" x14ac:dyDescent="0.25">
      <c r="B107" t="s">
        <v>202</v>
      </c>
      <c r="C107" s="56">
        <v>42062</v>
      </c>
      <c r="D107" s="55">
        <v>54</v>
      </c>
      <c r="E107" s="55">
        <v>42066</v>
      </c>
    </row>
    <row r="108" spans="2:5" x14ac:dyDescent="0.25">
      <c r="B108" t="s">
        <v>176</v>
      </c>
      <c r="C108" s="56">
        <v>42062</v>
      </c>
      <c r="D108" s="55">
        <v>0</v>
      </c>
      <c r="E108" s="55">
        <v>42066</v>
      </c>
    </row>
    <row r="109" spans="2:5" x14ac:dyDescent="0.25">
      <c r="B109" t="s">
        <v>448</v>
      </c>
      <c r="C109" s="56">
        <v>42053</v>
      </c>
      <c r="D109" s="55">
        <v>183</v>
      </c>
      <c r="E109" s="55">
        <v>42065</v>
      </c>
    </row>
    <row r="110" spans="2:5" x14ac:dyDescent="0.25">
      <c r="B110" t="s">
        <v>616</v>
      </c>
      <c r="C110">
        <v>42104</v>
      </c>
      <c r="D110" s="55">
        <v>0</v>
      </c>
      <c r="E110" s="55"/>
    </row>
    <row r="111" spans="2:5" x14ac:dyDescent="0.25">
      <c r="B111" t="s">
        <v>612</v>
      </c>
      <c r="C111">
        <v>42104</v>
      </c>
      <c r="D111" s="55">
        <v>0</v>
      </c>
      <c r="E111" s="55"/>
    </row>
    <row r="112" spans="2:5" x14ac:dyDescent="0.25">
      <c r="B112" t="s">
        <v>492</v>
      </c>
      <c r="C112" s="56">
        <v>42069</v>
      </c>
      <c r="D112" s="55">
        <v>174</v>
      </c>
      <c r="E112" s="55">
        <v>42075</v>
      </c>
    </row>
    <row r="113" spans="1:5" x14ac:dyDescent="0.25">
      <c r="B113" t="s">
        <v>428</v>
      </c>
      <c r="C113">
        <v>42104</v>
      </c>
      <c r="D113" s="55">
        <v>0</v>
      </c>
      <c r="E113" s="55"/>
    </row>
    <row r="114" spans="1:5" x14ac:dyDescent="0.25">
      <c r="C114" s="56">
        <v>42076</v>
      </c>
      <c r="D114" s="55">
        <v>0</v>
      </c>
      <c r="E114" s="55">
        <v>42081</v>
      </c>
    </row>
    <row r="115" spans="1:5" x14ac:dyDescent="0.25">
      <c r="B115" t="s">
        <v>603</v>
      </c>
      <c r="C115">
        <v>42104</v>
      </c>
      <c r="D115" s="55">
        <v>0</v>
      </c>
      <c r="E115" s="55"/>
    </row>
    <row r="116" spans="1:5" x14ac:dyDescent="0.25">
      <c r="B116" t="s">
        <v>574</v>
      </c>
      <c r="C116">
        <v>42095</v>
      </c>
      <c r="D116" s="55">
        <v>0</v>
      </c>
      <c r="E116" s="55"/>
    </row>
    <row r="117" spans="1:5" x14ac:dyDescent="0.25">
      <c r="B117" t="s">
        <v>571</v>
      </c>
      <c r="C117">
        <v>42095</v>
      </c>
      <c r="D117" s="55">
        <v>0</v>
      </c>
      <c r="E117" s="55"/>
    </row>
    <row r="118" spans="1:5" x14ac:dyDescent="0.25">
      <c r="B118" t="s">
        <v>624</v>
      </c>
      <c r="C118">
        <v>42104</v>
      </c>
      <c r="D118" s="55">
        <v>0</v>
      </c>
      <c r="E118" s="55"/>
    </row>
    <row r="119" spans="1:5" x14ac:dyDescent="0.25">
      <c r="B119" t="s">
        <v>648</v>
      </c>
      <c r="C119" s="56">
        <v>42087</v>
      </c>
      <c r="D119" s="55"/>
      <c r="E119" s="55">
        <v>42090</v>
      </c>
    </row>
    <row r="120" spans="1:5" x14ac:dyDescent="0.25">
      <c r="C120" t="s">
        <v>648</v>
      </c>
      <c r="D120" s="55"/>
      <c r="E120" s="55"/>
    </row>
    <row r="121" spans="1:5" x14ac:dyDescent="0.25">
      <c r="A121" t="s">
        <v>649</v>
      </c>
      <c r="D121" s="55">
        <v>32132</v>
      </c>
      <c r="E121" s="55">
        <v>42065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forecast en cours</vt:lpstr>
      <vt:lpstr>incoming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Jon-Alexandre Le-Huu-Nho</dc:creator>
  <cp:lastModifiedBy>Jean-Eric</cp:lastModifiedBy>
  <dcterms:created xsi:type="dcterms:W3CDTF">2015-03-19T14:39:57Z</dcterms:created>
  <dcterms:modified xsi:type="dcterms:W3CDTF">2015-03-19T16:10:58Z</dcterms:modified>
</cp:coreProperties>
</file>