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225" activeTab="1"/>
  </bookViews>
  <sheets>
    <sheet name="Data" sheetId="1" r:id="rId1"/>
    <sheet name="Croisé" sheetId="4" r:id="rId2"/>
    <sheet name="Croisé (2)" sheetId="6" r:id="rId3"/>
    <sheet name="Feuil1" sheetId="5" r:id="rId4"/>
  </sheets>
  <calcPr calcId="162913"/>
  <pivotCaches>
    <pivotCache cacheId="4" r:id="rId5"/>
  </pivotCaches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</calcChain>
</file>

<file path=xl/sharedStrings.xml><?xml version="1.0" encoding="utf-8"?>
<sst xmlns="http://schemas.openxmlformats.org/spreadsheetml/2006/main" count="645" uniqueCount="51">
  <si>
    <t>Mois</t>
  </si>
  <si>
    <t>Designation</t>
  </si>
  <si>
    <t>Famille</t>
  </si>
  <si>
    <t>Client</t>
  </si>
  <si>
    <t>Janvier</t>
  </si>
  <si>
    <t>Vol DD</t>
  </si>
  <si>
    <t>Vol Gros</t>
  </si>
  <si>
    <t>Total vol</t>
  </si>
  <si>
    <t>Année</t>
  </si>
  <si>
    <t>Tunes Co.</t>
  </si>
  <si>
    <t xml:space="preserve">Muses </t>
  </si>
  <si>
    <t>HardUp</t>
  </si>
  <si>
    <t>Bending</t>
  </si>
  <si>
    <t>Arc</t>
  </si>
  <si>
    <t>Bride</t>
  </si>
  <si>
    <t>Février</t>
  </si>
  <si>
    <t>Mars</t>
  </si>
  <si>
    <t>Avril</t>
  </si>
  <si>
    <t>Mai</t>
  </si>
  <si>
    <t>Juin</t>
  </si>
  <si>
    <t>Juillet</t>
  </si>
  <si>
    <t>Aout</t>
  </si>
  <si>
    <t>Octobre</t>
  </si>
  <si>
    <t>Septembre</t>
  </si>
  <si>
    <t>Novembre</t>
  </si>
  <si>
    <t>Décembre</t>
  </si>
  <si>
    <t>Total général</t>
  </si>
  <si>
    <t>(Tous)</t>
  </si>
  <si>
    <t>Données</t>
  </si>
  <si>
    <t>DD</t>
  </si>
  <si>
    <t>Gros</t>
  </si>
  <si>
    <t>diff</t>
  </si>
  <si>
    <t>%</t>
  </si>
  <si>
    <t>Champ calculé</t>
  </si>
  <si>
    <t>Ordre de résolution</t>
  </si>
  <si>
    <t>Champ</t>
  </si>
  <si>
    <t>Formule</t>
  </si>
  <si>
    <t>Élément calculé</t>
  </si>
  <si>
    <t>Élément</t>
  </si>
  <si>
    <t>='2017'-'2016'</t>
  </si>
  <si>
    <t>'%'</t>
  </si>
  <si>
    <t>='2017' /'2016' -1</t>
  </si>
  <si>
    <t>Note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</si>
  <si>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</si>
  <si>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</si>
  <si>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</si>
  <si>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</si>
  <si>
    <t xml:space="preserve">Total vol </t>
  </si>
  <si>
    <t>Pour créer l'élément calculé, sélectionner une cellule du champ Année.</t>
  </si>
  <si>
    <t>Outils de Tableau croisé dynamique / Analyse / Champs, élements et jeux / Elément calculé</t>
  </si>
  <si>
    <t>Idem Croisé, mais Année placé en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</si>
</sst>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;"/>
    <numFmt numFmtId="165" formatCode="[Blue]\+0.0%;[Red]\-0.0%;"/>
    <numFmt numFmtId="166" formatCode="[Blue]\+#,##0.00_ ;[Red]\-#,##0.00\ 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0" borderId="0" xfId="0" applyFont="1"/>
    <xf numFmtId="0" fontId="1" fillId="0" borderId="1" xfId="0" applyFont="1" applyBorder="1"/>
    <xf numFmtId="0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21">
    <dxf>
      <numFmt numFmtId="165" formatCode="[Blue]\+0.0%;[Red]\-0.0%;"/>
    </dxf>
    <dxf>
      <numFmt numFmtId="165" formatCode="[Blue]\+0.0%;[Red]\-0.0%;"/>
    </dxf>
    <dxf>
      <numFmt numFmtId="165" formatCode="[Blue]\+0.0%;[Red]\-0.0%;"/>
    </dxf>
    <dxf>
      <numFmt numFmtId="166" formatCode="[Blue]\+#,##0.00_ ;[Red]\-#,##0.00\ ;"/>
    </dxf>
    <dxf>
      <numFmt numFmtId="166" formatCode="[Blue]\+#,##0.00_ ;[Red]\-#,##0.00\ ;"/>
    </dxf>
    <dxf>
      <numFmt numFmtId="165" formatCode="[Blue]\+0.0%;[Red]\-0.0%;"/>
    </dxf>
    <dxf>
      <numFmt numFmtId="165" formatCode="[Blue]\+0.0%;[Red]\-0.0%;"/>
    </dxf>
    <dxf>
      <numFmt numFmtId="166" formatCode="[Blue]\+#,##0.00_ ;[Red]\-#,##0.00\ ;"/>
    </dxf>
    <dxf>
      <numFmt numFmtId="166" formatCode="[Blue]\+#,##0.00_ ;[Red]\-#,##0.00\ ;"/>
    </dxf>
    <dxf>
      <numFmt numFmtId="165" formatCode="[Blue]\+0.0%;[Red]\-0.0%;"/>
    </dxf>
    <dxf>
      <numFmt numFmtId="165" formatCode="[Blue]\+0.0%;[Red]\-0.0%;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4</xdr:row>
      <xdr:rowOff>38100</xdr:rowOff>
    </xdr:from>
    <xdr:to>
      <xdr:col>11</xdr:col>
      <xdr:colOff>551907</xdr:colOff>
      <xdr:row>19</xdr:row>
      <xdr:rowOff>104409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BDF24B0-925C-490A-8C3F-0B62AE42B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2525" y="800100"/>
          <a:ext cx="4342857" cy="2923809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47625</xdr:colOff>
      <xdr:row>4</xdr:row>
      <xdr:rowOff>19050</xdr:rowOff>
    </xdr:from>
    <xdr:to>
      <xdr:col>17</xdr:col>
      <xdr:colOff>580482</xdr:colOff>
      <xdr:row>19</xdr:row>
      <xdr:rowOff>85359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2EC9CC2-B9D0-4B6B-9761-1FE3AE3AE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63100" y="781050"/>
          <a:ext cx="4342857" cy="2923809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20</xdr:row>
      <xdr:rowOff>76200</xdr:rowOff>
    </xdr:from>
    <xdr:to>
      <xdr:col>10</xdr:col>
      <xdr:colOff>86157</xdr:colOff>
      <xdr:row>30</xdr:row>
      <xdr:rowOff>162203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6A452E5-99FA-4646-8E3E-F42C7B6E5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1575" y="3886200"/>
          <a:ext cx="3096057" cy="19910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4</xdr:row>
      <xdr:rowOff>47625</xdr:rowOff>
    </xdr:from>
    <xdr:to>
      <xdr:col>18</xdr:col>
      <xdr:colOff>38525</xdr:colOff>
      <xdr:row>13</xdr:row>
      <xdr:rowOff>105022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6FDFBD8-8190-402A-BF43-5E0141532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7575" y="809625"/>
          <a:ext cx="3048425" cy="177189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45.755600578705" missingItemsLimit="0" createdVersion="6" refreshedVersion="6" minRefreshableVersion="3" recordCount="192">
  <cacheSource type="worksheet">
    <worksheetSource name="Tableau1"/>
  </cacheSource>
  <cacheFields count="8">
    <cacheField name="Année" numFmtId="0">
      <sharedItems containsMixedTypes="1" containsNumber="1" containsInteger="1" minValue="2016" maxValue="2017" count="4">
        <n v="2016"/>
        <n v="2017"/>
        <s v="diff" f="1"/>
        <s v="%" f="1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ut"/>
        <s v="Septembre"/>
        <s v="Octobre"/>
        <s v="Novembre"/>
        <s v="Décembre"/>
      </sharedItems>
    </cacheField>
    <cacheField name="Client" numFmtId="0">
      <sharedItems count="4">
        <s v="Tunes Co."/>
        <s v="Muses "/>
        <s v="HardUp"/>
        <s v="Bending"/>
      </sharedItems>
    </cacheField>
    <cacheField name="Designation" numFmtId="0">
      <sharedItems count="2">
        <s v="Arc"/>
        <s v="Bride"/>
      </sharedItems>
    </cacheField>
    <cacheField name="Famille" numFmtId="0">
      <sharedItems containsSemiMixedTypes="0" containsString="0" containsNumber="1" containsInteger="1" minValue="1" maxValue="2" count="2">
        <n v="1"/>
        <n v="2"/>
      </sharedItems>
    </cacheField>
    <cacheField name="Vol DD" numFmtId="0">
      <sharedItems containsSemiMixedTypes="0" containsString="0" containsNumber="1" containsInteger="1" minValue="12" maxValue="45"/>
    </cacheField>
    <cacheField name="Vol Gros" numFmtId="0">
      <sharedItems containsSemiMixedTypes="0" containsString="0" containsNumber="1" containsInteger="1" minValue="3" maxValue="95"/>
    </cacheField>
    <cacheField name="Total vol" numFmtId="0">
      <sharedItems containsSemiMixedTypes="0" containsString="0" containsNumber="1" containsInteger="1" minValue="21" maxValue="122"/>
    </cacheField>
  </cacheFields>
  <calculatedItems count="2">
    <calculatedItem formula="Année['2017']-Année['2016']">
      <pivotArea cacheIndex="1" outline="0" fieldPosition="0">
        <references count="1">
          <reference field="0" count="1">
            <x v="2"/>
          </reference>
        </references>
      </pivotArea>
    </calculatedItem>
    <calculatedItem formula="Année['2017']/Année['2016']-1">
      <pivotArea cacheIndex="1" outline="0" fieldPosition="0">
        <references count="1">
          <reference field="0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2">
  <r>
    <x v="0"/>
    <x v="0"/>
    <x v="0"/>
    <x v="0"/>
    <x v="0"/>
    <n v="12"/>
    <n v="56"/>
    <n v="68"/>
  </r>
  <r>
    <x v="0"/>
    <x v="0"/>
    <x v="1"/>
    <x v="0"/>
    <x v="0"/>
    <n v="13"/>
    <n v="60"/>
    <n v="73"/>
  </r>
  <r>
    <x v="0"/>
    <x v="0"/>
    <x v="2"/>
    <x v="0"/>
    <x v="0"/>
    <n v="14"/>
    <n v="56"/>
    <n v="70"/>
  </r>
  <r>
    <x v="0"/>
    <x v="0"/>
    <x v="3"/>
    <x v="0"/>
    <x v="0"/>
    <n v="15"/>
    <n v="45"/>
    <n v="60"/>
  </r>
  <r>
    <x v="0"/>
    <x v="0"/>
    <x v="0"/>
    <x v="1"/>
    <x v="1"/>
    <n v="16"/>
    <n v="45"/>
    <n v="61"/>
  </r>
  <r>
    <x v="0"/>
    <x v="0"/>
    <x v="1"/>
    <x v="1"/>
    <x v="1"/>
    <n v="17"/>
    <n v="65"/>
    <n v="82"/>
  </r>
  <r>
    <x v="0"/>
    <x v="0"/>
    <x v="2"/>
    <x v="1"/>
    <x v="1"/>
    <n v="18"/>
    <n v="3"/>
    <n v="21"/>
  </r>
  <r>
    <x v="0"/>
    <x v="0"/>
    <x v="3"/>
    <x v="1"/>
    <x v="1"/>
    <n v="19"/>
    <n v="55"/>
    <n v="74"/>
  </r>
  <r>
    <x v="0"/>
    <x v="1"/>
    <x v="0"/>
    <x v="0"/>
    <x v="0"/>
    <n v="20"/>
    <n v="3"/>
    <n v="23"/>
  </r>
  <r>
    <x v="0"/>
    <x v="1"/>
    <x v="1"/>
    <x v="0"/>
    <x v="0"/>
    <n v="21"/>
    <n v="56"/>
    <n v="77"/>
  </r>
  <r>
    <x v="0"/>
    <x v="1"/>
    <x v="2"/>
    <x v="0"/>
    <x v="0"/>
    <n v="22"/>
    <n v="42"/>
    <n v="64"/>
  </r>
  <r>
    <x v="0"/>
    <x v="1"/>
    <x v="3"/>
    <x v="0"/>
    <x v="0"/>
    <n v="23"/>
    <n v="45"/>
    <n v="68"/>
  </r>
  <r>
    <x v="0"/>
    <x v="1"/>
    <x v="0"/>
    <x v="1"/>
    <x v="1"/>
    <n v="24"/>
    <n v="52"/>
    <n v="76"/>
  </r>
  <r>
    <x v="0"/>
    <x v="1"/>
    <x v="1"/>
    <x v="1"/>
    <x v="1"/>
    <n v="25"/>
    <n v="89"/>
    <n v="114"/>
  </r>
  <r>
    <x v="0"/>
    <x v="1"/>
    <x v="2"/>
    <x v="1"/>
    <x v="1"/>
    <n v="26"/>
    <n v="54"/>
    <n v="80"/>
  </r>
  <r>
    <x v="0"/>
    <x v="1"/>
    <x v="3"/>
    <x v="1"/>
    <x v="1"/>
    <n v="27"/>
    <n v="95"/>
    <n v="122"/>
  </r>
  <r>
    <x v="0"/>
    <x v="2"/>
    <x v="0"/>
    <x v="0"/>
    <x v="0"/>
    <n v="28"/>
    <n v="45"/>
    <n v="73"/>
  </r>
  <r>
    <x v="0"/>
    <x v="2"/>
    <x v="1"/>
    <x v="0"/>
    <x v="0"/>
    <n v="29"/>
    <n v="56"/>
    <n v="85"/>
  </r>
  <r>
    <x v="0"/>
    <x v="2"/>
    <x v="2"/>
    <x v="0"/>
    <x v="0"/>
    <n v="30"/>
    <n v="25"/>
    <n v="55"/>
  </r>
  <r>
    <x v="0"/>
    <x v="2"/>
    <x v="3"/>
    <x v="0"/>
    <x v="0"/>
    <n v="31"/>
    <n v="25"/>
    <n v="56"/>
  </r>
  <r>
    <x v="0"/>
    <x v="2"/>
    <x v="0"/>
    <x v="1"/>
    <x v="1"/>
    <n v="20"/>
    <n v="3"/>
    <n v="23"/>
  </r>
  <r>
    <x v="0"/>
    <x v="2"/>
    <x v="1"/>
    <x v="1"/>
    <x v="1"/>
    <n v="21"/>
    <n v="56"/>
    <n v="77"/>
  </r>
  <r>
    <x v="0"/>
    <x v="2"/>
    <x v="2"/>
    <x v="1"/>
    <x v="1"/>
    <n v="22"/>
    <n v="42"/>
    <n v="64"/>
  </r>
  <r>
    <x v="0"/>
    <x v="2"/>
    <x v="3"/>
    <x v="1"/>
    <x v="1"/>
    <n v="23"/>
    <n v="45"/>
    <n v="68"/>
  </r>
  <r>
    <x v="0"/>
    <x v="3"/>
    <x v="0"/>
    <x v="0"/>
    <x v="0"/>
    <n v="24"/>
    <n v="52"/>
    <n v="76"/>
  </r>
  <r>
    <x v="0"/>
    <x v="3"/>
    <x v="1"/>
    <x v="0"/>
    <x v="0"/>
    <n v="25"/>
    <n v="89"/>
    <n v="114"/>
  </r>
  <r>
    <x v="0"/>
    <x v="3"/>
    <x v="2"/>
    <x v="0"/>
    <x v="0"/>
    <n v="26"/>
    <n v="54"/>
    <n v="80"/>
  </r>
  <r>
    <x v="0"/>
    <x v="3"/>
    <x v="3"/>
    <x v="0"/>
    <x v="0"/>
    <n v="12"/>
    <n v="56"/>
    <n v="68"/>
  </r>
  <r>
    <x v="0"/>
    <x v="3"/>
    <x v="0"/>
    <x v="1"/>
    <x v="1"/>
    <n v="13"/>
    <n v="60"/>
    <n v="73"/>
  </r>
  <r>
    <x v="0"/>
    <x v="3"/>
    <x v="1"/>
    <x v="1"/>
    <x v="1"/>
    <n v="14"/>
    <n v="56"/>
    <n v="70"/>
  </r>
  <r>
    <x v="0"/>
    <x v="3"/>
    <x v="2"/>
    <x v="1"/>
    <x v="1"/>
    <n v="15"/>
    <n v="45"/>
    <n v="60"/>
  </r>
  <r>
    <x v="0"/>
    <x v="3"/>
    <x v="3"/>
    <x v="1"/>
    <x v="1"/>
    <n v="16"/>
    <n v="45"/>
    <n v="61"/>
  </r>
  <r>
    <x v="0"/>
    <x v="4"/>
    <x v="0"/>
    <x v="0"/>
    <x v="0"/>
    <n v="24"/>
    <n v="52"/>
    <n v="76"/>
  </r>
  <r>
    <x v="0"/>
    <x v="4"/>
    <x v="1"/>
    <x v="0"/>
    <x v="0"/>
    <n v="25"/>
    <n v="89"/>
    <n v="114"/>
  </r>
  <r>
    <x v="0"/>
    <x v="4"/>
    <x v="2"/>
    <x v="0"/>
    <x v="0"/>
    <n v="26"/>
    <n v="54"/>
    <n v="80"/>
  </r>
  <r>
    <x v="0"/>
    <x v="4"/>
    <x v="3"/>
    <x v="0"/>
    <x v="0"/>
    <n v="12"/>
    <n v="32"/>
    <n v="44"/>
  </r>
  <r>
    <x v="0"/>
    <x v="4"/>
    <x v="0"/>
    <x v="1"/>
    <x v="1"/>
    <n v="20"/>
    <n v="3"/>
    <n v="23"/>
  </r>
  <r>
    <x v="0"/>
    <x v="4"/>
    <x v="1"/>
    <x v="1"/>
    <x v="1"/>
    <n v="21"/>
    <n v="56"/>
    <n v="77"/>
  </r>
  <r>
    <x v="0"/>
    <x v="4"/>
    <x v="2"/>
    <x v="1"/>
    <x v="1"/>
    <n v="22"/>
    <n v="42"/>
    <n v="64"/>
  </r>
  <r>
    <x v="0"/>
    <x v="4"/>
    <x v="3"/>
    <x v="1"/>
    <x v="1"/>
    <n v="23"/>
    <n v="45"/>
    <n v="68"/>
  </r>
  <r>
    <x v="0"/>
    <x v="5"/>
    <x v="0"/>
    <x v="0"/>
    <x v="0"/>
    <n v="24"/>
    <n v="52"/>
    <n v="76"/>
  </r>
  <r>
    <x v="0"/>
    <x v="5"/>
    <x v="1"/>
    <x v="0"/>
    <x v="0"/>
    <n v="25"/>
    <n v="89"/>
    <n v="114"/>
  </r>
  <r>
    <x v="0"/>
    <x v="5"/>
    <x v="2"/>
    <x v="0"/>
    <x v="0"/>
    <n v="26"/>
    <n v="54"/>
    <n v="80"/>
  </r>
  <r>
    <x v="0"/>
    <x v="5"/>
    <x v="3"/>
    <x v="0"/>
    <x v="0"/>
    <n v="12"/>
    <n v="56"/>
    <n v="68"/>
  </r>
  <r>
    <x v="0"/>
    <x v="5"/>
    <x v="0"/>
    <x v="1"/>
    <x v="1"/>
    <n v="13"/>
    <n v="60"/>
    <n v="73"/>
  </r>
  <r>
    <x v="0"/>
    <x v="5"/>
    <x v="1"/>
    <x v="1"/>
    <x v="1"/>
    <n v="14"/>
    <n v="56"/>
    <n v="70"/>
  </r>
  <r>
    <x v="0"/>
    <x v="5"/>
    <x v="2"/>
    <x v="1"/>
    <x v="1"/>
    <n v="15"/>
    <n v="45"/>
    <n v="60"/>
  </r>
  <r>
    <x v="0"/>
    <x v="5"/>
    <x v="3"/>
    <x v="1"/>
    <x v="1"/>
    <n v="16"/>
    <n v="45"/>
    <n v="61"/>
  </r>
  <r>
    <x v="0"/>
    <x v="6"/>
    <x v="0"/>
    <x v="0"/>
    <x v="0"/>
    <n v="24"/>
    <n v="52"/>
    <n v="76"/>
  </r>
  <r>
    <x v="0"/>
    <x v="6"/>
    <x v="1"/>
    <x v="0"/>
    <x v="0"/>
    <n v="25"/>
    <n v="89"/>
    <n v="114"/>
  </r>
  <r>
    <x v="0"/>
    <x v="6"/>
    <x v="2"/>
    <x v="0"/>
    <x v="0"/>
    <n v="26"/>
    <n v="54"/>
    <n v="80"/>
  </r>
  <r>
    <x v="0"/>
    <x v="6"/>
    <x v="3"/>
    <x v="0"/>
    <x v="0"/>
    <n v="20"/>
    <n v="3"/>
    <n v="23"/>
  </r>
  <r>
    <x v="0"/>
    <x v="6"/>
    <x v="0"/>
    <x v="1"/>
    <x v="1"/>
    <n v="21"/>
    <n v="56"/>
    <n v="77"/>
  </r>
  <r>
    <x v="0"/>
    <x v="6"/>
    <x v="1"/>
    <x v="1"/>
    <x v="1"/>
    <n v="22"/>
    <n v="42"/>
    <n v="64"/>
  </r>
  <r>
    <x v="0"/>
    <x v="6"/>
    <x v="2"/>
    <x v="1"/>
    <x v="1"/>
    <n v="23"/>
    <n v="45"/>
    <n v="68"/>
  </r>
  <r>
    <x v="0"/>
    <x v="6"/>
    <x v="3"/>
    <x v="1"/>
    <x v="1"/>
    <n v="24"/>
    <n v="52"/>
    <n v="76"/>
  </r>
  <r>
    <x v="0"/>
    <x v="7"/>
    <x v="0"/>
    <x v="0"/>
    <x v="0"/>
    <n v="25"/>
    <n v="89"/>
    <n v="114"/>
  </r>
  <r>
    <x v="0"/>
    <x v="7"/>
    <x v="1"/>
    <x v="0"/>
    <x v="0"/>
    <n v="26"/>
    <n v="54"/>
    <n v="80"/>
  </r>
  <r>
    <x v="0"/>
    <x v="7"/>
    <x v="2"/>
    <x v="0"/>
    <x v="0"/>
    <n v="12"/>
    <n v="56"/>
    <n v="68"/>
  </r>
  <r>
    <x v="0"/>
    <x v="7"/>
    <x v="3"/>
    <x v="0"/>
    <x v="0"/>
    <n v="13"/>
    <n v="60"/>
    <n v="73"/>
  </r>
  <r>
    <x v="0"/>
    <x v="7"/>
    <x v="0"/>
    <x v="1"/>
    <x v="1"/>
    <n v="14"/>
    <n v="56"/>
    <n v="70"/>
  </r>
  <r>
    <x v="0"/>
    <x v="7"/>
    <x v="1"/>
    <x v="1"/>
    <x v="1"/>
    <n v="15"/>
    <n v="45"/>
    <n v="60"/>
  </r>
  <r>
    <x v="0"/>
    <x v="7"/>
    <x v="2"/>
    <x v="1"/>
    <x v="1"/>
    <n v="16"/>
    <n v="45"/>
    <n v="61"/>
  </r>
  <r>
    <x v="0"/>
    <x v="7"/>
    <x v="3"/>
    <x v="1"/>
    <x v="1"/>
    <n v="24"/>
    <n v="52"/>
    <n v="76"/>
  </r>
  <r>
    <x v="0"/>
    <x v="8"/>
    <x v="0"/>
    <x v="0"/>
    <x v="0"/>
    <n v="25"/>
    <n v="89"/>
    <n v="114"/>
  </r>
  <r>
    <x v="0"/>
    <x v="8"/>
    <x v="1"/>
    <x v="0"/>
    <x v="0"/>
    <n v="26"/>
    <n v="54"/>
    <n v="80"/>
  </r>
  <r>
    <x v="0"/>
    <x v="8"/>
    <x v="2"/>
    <x v="0"/>
    <x v="0"/>
    <n v="20"/>
    <n v="3"/>
    <n v="23"/>
  </r>
  <r>
    <x v="0"/>
    <x v="8"/>
    <x v="3"/>
    <x v="0"/>
    <x v="0"/>
    <n v="21"/>
    <n v="56"/>
    <n v="77"/>
  </r>
  <r>
    <x v="0"/>
    <x v="8"/>
    <x v="0"/>
    <x v="1"/>
    <x v="1"/>
    <n v="22"/>
    <n v="42"/>
    <n v="64"/>
  </r>
  <r>
    <x v="0"/>
    <x v="8"/>
    <x v="1"/>
    <x v="1"/>
    <x v="1"/>
    <n v="23"/>
    <n v="45"/>
    <n v="68"/>
  </r>
  <r>
    <x v="0"/>
    <x v="8"/>
    <x v="2"/>
    <x v="1"/>
    <x v="1"/>
    <n v="24"/>
    <n v="52"/>
    <n v="76"/>
  </r>
  <r>
    <x v="0"/>
    <x v="8"/>
    <x v="3"/>
    <x v="1"/>
    <x v="1"/>
    <n v="25"/>
    <n v="89"/>
    <n v="114"/>
  </r>
  <r>
    <x v="0"/>
    <x v="9"/>
    <x v="0"/>
    <x v="0"/>
    <x v="0"/>
    <n v="26"/>
    <n v="54"/>
    <n v="80"/>
  </r>
  <r>
    <x v="0"/>
    <x v="9"/>
    <x v="1"/>
    <x v="0"/>
    <x v="0"/>
    <n v="12"/>
    <n v="56"/>
    <n v="68"/>
  </r>
  <r>
    <x v="0"/>
    <x v="9"/>
    <x v="2"/>
    <x v="0"/>
    <x v="0"/>
    <n v="13"/>
    <n v="60"/>
    <n v="73"/>
  </r>
  <r>
    <x v="0"/>
    <x v="9"/>
    <x v="3"/>
    <x v="0"/>
    <x v="0"/>
    <n v="14"/>
    <n v="56"/>
    <n v="70"/>
  </r>
  <r>
    <x v="0"/>
    <x v="9"/>
    <x v="0"/>
    <x v="1"/>
    <x v="1"/>
    <n v="15"/>
    <n v="45"/>
    <n v="60"/>
  </r>
  <r>
    <x v="0"/>
    <x v="9"/>
    <x v="1"/>
    <x v="1"/>
    <x v="1"/>
    <n v="16"/>
    <n v="45"/>
    <n v="61"/>
  </r>
  <r>
    <x v="0"/>
    <x v="9"/>
    <x v="2"/>
    <x v="1"/>
    <x v="1"/>
    <n v="24"/>
    <n v="52"/>
    <n v="76"/>
  </r>
  <r>
    <x v="0"/>
    <x v="9"/>
    <x v="3"/>
    <x v="1"/>
    <x v="1"/>
    <n v="25"/>
    <n v="89"/>
    <n v="114"/>
  </r>
  <r>
    <x v="0"/>
    <x v="10"/>
    <x v="0"/>
    <x v="0"/>
    <x v="0"/>
    <n v="26"/>
    <n v="54"/>
    <n v="80"/>
  </r>
  <r>
    <x v="0"/>
    <x v="10"/>
    <x v="1"/>
    <x v="0"/>
    <x v="0"/>
    <n v="20"/>
    <n v="3"/>
    <n v="23"/>
  </r>
  <r>
    <x v="0"/>
    <x v="10"/>
    <x v="2"/>
    <x v="0"/>
    <x v="0"/>
    <n v="21"/>
    <n v="56"/>
    <n v="77"/>
  </r>
  <r>
    <x v="0"/>
    <x v="10"/>
    <x v="3"/>
    <x v="0"/>
    <x v="0"/>
    <n v="22"/>
    <n v="42"/>
    <n v="64"/>
  </r>
  <r>
    <x v="0"/>
    <x v="10"/>
    <x v="0"/>
    <x v="1"/>
    <x v="1"/>
    <n v="23"/>
    <n v="45"/>
    <n v="68"/>
  </r>
  <r>
    <x v="0"/>
    <x v="10"/>
    <x v="1"/>
    <x v="1"/>
    <x v="1"/>
    <n v="24"/>
    <n v="52"/>
    <n v="76"/>
  </r>
  <r>
    <x v="0"/>
    <x v="10"/>
    <x v="2"/>
    <x v="1"/>
    <x v="1"/>
    <n v="25"/>
    <n v="89"/>
    <n v="114"/>
  </r>
  <r>
    <x v="0"/>
    <x v="10"/>
    <x v="3"/>
    <x v="1"/>
    <x v="1"/>
    <n v="26"/>
    <n v="54"/>
    <n v="80"/>
  </r>
  <r>
    <x v="0"/>
    <x v="11"/>
    <x v="0"/>
    <x v="0"/>
    <x v="0"/>
    <n v="12"/>
    <n v="56"/>
    <n v="68"/>
  </r>
  <r>
    <x v="0"/>
    <x v="11"/>
    <x v="1"/>
    <x v="0"/>
    <x v="0"/>
    <n v="13"/>
    <n v="60"/>
    <n v="73"/>
  </r>
  <r>
    <x v="0"/>
    <x v="11"/>
    <x v="2"/>
    <x v="0"/>
    <x v="0"/>
    <n v="14"/>
    <n v="56"/>
    <n v="70"/>
  </r>
  <r>
    <x v="0"/>
    <x v="11"/>
    <x v="3"/>
    <x v="0"/>
    <x v="0"/>
    <n v="15"/>
    <n v="45"/>
    <n v="60"/>
  </r>
  <r>
    <x v="0"/>
    <x v="11"/>
    <x v="0"/>
    <x v="1"/>
    <x v="1"/>
    <n v="16"/>
    <n v="45"/>
    <n v="61"/>
  </r>
  <r>
    <x v="0"/>
    <x v="11"/>
    <x v="1"/>
    <x v="1"/>
    <x v="1"/>
    <n v="21"/>
    <n v="56"/>
    <n v="77"/>
  </r>
  <r>
    <x v="0"/>
    <x v="11"/>
    <x v="2"/>
    <x v="1"/>
    <x v="1"/>
    <n v="22"/>
    <n v="42"/>
    <n v="64"/>
  </r>
  <r>
    <x v="0"/>
    <x v="11"/>
    <x v="3"/>
    <x v="1"/>
    <x v="1"/>
    <n v="23"/>
    <n v="45"/>
    <n v="68"/>
  </r>
  <r>
    <x v="1"/>
    <x v="0"/>
    <x v="0"/>
    <x v="0"/>
    <x v="0"/>
    <n v="24"/>
    <n v="52"/>
    <n v="76"/>
  </r>
  <r>
    <x v="1"/>
    <x v="0"/>
    <x v="1"/>
    <x v="0"/>
    <x v="0"/>
    <n v="25"/>
    <n v="89"/>
    <n v="114"/>
  </r>
  <r>
    <x v="1"/>
    <x v="0"/>
    <x v="2"/>
    <x v="0"/>
    <x v="0"/>
    <n v="26"/>
    <n v="54"/>
    <n v="80"/>
  </r>
  <r>
    <x v="1"/>
    <x v="0"/>
    <x v="3"/>
    <x v="0"/>
    <x v="0"/>
    <n v="12"/>
    <n v="56"/>
    <n v="68"/>
  </r>
  <r>
    <x v="1"/>
    <x v="0"/>
    <x v="0"/>
    <x v="1"/>
    <x v="1"/>
    <n v="13"/>
    <n v="60"/>
    <n v="73"/>
  </r>
  <r>
    <x v="1"/>
    <x v="0"/>
    <x v="1"/>
    <x v="1"/>
    <x v="1"/>
    <n v="14"/>
    <n v="56"/>
    <n v="70"/>
  </r>
  <r>
    <x v="1"/>
    <x v="0"/>
    <x v="2"/>
    <x v="1"/>
    <x v="1"/>
    <n v="15"/>
    <n v="45"/>
    <n v="60"/>
  </r>
  <r>
    <x v="1"/>
    <x v="0"/>
    <x v="3"/>
    <x v="1"/>
    <x v="1"/>
    <n v="16"/>
    <n v="45"/>
    <n v="61"/>
  </r>
  <r>
    <x v="1"/>
    <x v="1"/>
    <x v="0"/>
    <x v="0"/>
    <x v="0"/>
    <n v="20"/>
    <n v="3"/>
    <n v="23"/>
  </r>
  <r>
    <x v="1"/>
    <x v="1"/>
    <x v="1"/>
    <x v="0"/>
    <x v="0"/>
    <n v="21"/>
    <n v="56"/>
    <n v="77"/>
  </r>
  <r>
    <x v="1"/>
    <x v="1"/>
    <x v="2"/>
    <x v="0"/>
    <x v="0"/>
    <n v="22"/>
    <n v="42"/>
    <n v="64"/>
  </r>
  <r>
    <x v="1"/>
    <x v="1"/>
    <x v="3"/>
    <x v="0"/>
    <x v="0"/>
    <n v="23"/>
    <n v="45"/>
    <n v="68"/>
  </r>
  <r>
    <x v="1"/>
    <x v="1"/>
    <x v="0"/>
    <x v="1"/>
    <x v="1"/>
    <n v="24"/>
    <n v="52"/>
    <n v="76"/>
  </r>
  <r>
    <x v="1"/>
    <x v="1"/>
    <x v="1"/>
    <x v="1"/>
    <x v="1"/>
    <n v="25"/>
    <n v="89"/>
    <n v="114"/>
  </r>
  <r>
    <x v="1"/>
    <x v="1"/>
    <x v="2"/>
    <x v="1"/>
    <x v="1"/>
    <n v="26"/>
    <n v="54"/>
    <n v="80"/>
  </r>
  <r>
    <x v="1"/>
    <x v="1"/>
    <x v="3"/>
    <x v="1"/>
    <x v="1"/>
    <n v="12"/>
    <n v="56"/>
    <n v="68"/>
  </r>
  <r>
    <x v="1"/>
    <x v="2"/>
    <x v="0"/>
    <x v="0"/>
    <x v="0"/>
    <n v="13"/>
    <n v="60"/>
    <n v="73"/>
  </r>
  <r>
    <x v="1"/>
    <x v="2"/>
    <x v="1"/>
    <x v="0"/>
    <x v="0"/>
    <n v="14"/>
    <n v="56"/>
    <n v="70"/>
  </r>
  <r>
    <x v="1"/>
    <x v="2"/>
    <x v="2"/>
    <x v="0"/>
    <x v="0"/>
    <n v="15"/>
    <n v="45"/>
    <n v="60"/>
  </r>
  <r>
    <x v="1"/>
    <x v="2"/>
    <x v="3"/>
    <x v="0"/>
    <x v="0"/>
    <n v="16"/>
    <n v="45"/>
    <n v="61"/>
  </r>
  <r>
    <x v="1"/>
    <x v="2"/>
    <x v="0"/>
    <x v="1"/>
    <x v="1"/>
    <n v="21"/>
    <n v="13"/>
    <n v="34"/>
  </r>
  <r>
    <x v="1"/>
    <x v="2"/>
    <x v="1"/>
    <x v="1"/>
    <x v="1"/>
    <n v="20"/>
    <n v="3"/>
    <n v="23"/>
  </r>
  <r>
    <x v="1"/>
    <x v="2"/>
    <x v="2"/>
    <x v="1"/>
    <x v="1"/>
    <n v="21"/>
    <n v="56"/>
    <n v="77"/>
  </r>
  <r>
    <x v="1"/>
    <x v="2"/>
    <x v="3"/>
    <x v="1"/>
    <x v="1"/>
    <n v="22"/>
    <n v="42"/>
    <n v="64"/>
  </r>
  <r>
    <x v="1"/>
    <x v="3"/>
    <x v="0"/>
    <x v="0"/>
    <x v="0"/>
    <n v="23"/>
    <n v="45"/>
    <n v="68"/>
  </r>
  <r>
    <x v="1"/>
    <x v="3"/>
    <x v="1"/>
    <x v="0"/>
    <x v="0"/>
    <n v="24"/>
    <n v="52"/>
    <n v="76"/>
  </r>
  <r>
    <x v="1"/>
    <x v="3"/>
    <x v="2"/>
    <x v="0"/>
    <x v="0"/>
    <n v="25"/>
    <n v="89"/>
    <n v="114"/>
  </r>
  <r>
    <x v="1"/>
    <x v="3"/>
    <x v="3"/>
    <x v="0"/>
    <x v="0"/>
    <n v="26"/>
    <n v="54"/>
    <n v="80"/>
  </r>
  <r>
    <x v="1"/>
    <x v="3"/>
    <x v="0"/>
    <x v="1"/>
    <x v="1"/>
    <n v="12"/>
    <n v="56"/>
    <n v="68"/>
  </r>
  <r>
    <x v="1"/>
    <x v="3"/>
    <x v="1"/>
    <x v="1"/>
    <x v="1"/>
    <n v="13"/>
    <n v="60"/>
    <n v="73"/>
  </r>
  <r>
    <x v="1"/>
    <x v="3"/>
    <x v="2"/>
    <x v="1"/>
    <x v="1"/>
    <n v="14"/>
    <n v="56"/>
    <n v="70"/>
  </r>
  <r>
    <x v="1"/>
    <x v="3"/>
    <x v="3"/>
    <x v="1"/>
    <x v="1"/>
    <n v="15"/>
    <n v="45"/>
    <n v="60"/>
  </r>
  <r>
    <x v="1"/>
    <x v="4"/>
    <x v="0"/>
    <x v="0"/>
    <x v="0"/>
    <n v="16"/>
    <n v="45"/>
    <n v="61"/>
  </r>
  <r>
    <x v="1"/>
    <x v="4"/>
    <x v="1"/>
    <x v="0"/>
    <x v="0"/>
    <n v="12"/>
    <n v="13"/>
    <n v="25"/>
  </r>
  <r>
    <x v="1"/>
    <x v="4"/>
    <x v="2"/>
    <x v="0"/>
    <x v="0"/>
    <n v="34"/>
    <n v="43"/>
    <n v="77"/>
  </r>
  <r>
    <x v="1"/>
    <x v="4"/>
    <x v="3"/>
    <x v="0"/>
    <x v="0"/>
    <n v="20"/>
    <n v="3"/>
    <n v="23"/>
  </r>
  <r>
    <x v="1"/>
    <x v="4"/>
    <x v="0"/>
    <x v="1"/>
    <x v="1"/>
    <n v="21"/>
    <n v="56"/>
    <n v="77"/>
  </r>
  <r>
    <x v="1"/>
    <x v="4"/>
    <x v="1"/>
    <x v="1"/>
    <x v="1"/>
    <n v="22"/>
    <n v="42"/>
    <n v="64"/>
  </r>
  <r>
    <x v="1"/>
    <x v="4"/>
    <x v="2"/>
    <x v="1"/>
    <x v="1"/>
    <n v="23"/>
    <n v="45"/>
    <n v="68"/>
  </r>
  <r>
    <x v="1"/>
    <x v="4"/>
    <x v="3"/>
    <x v="1"/>
    <x v="1"/>
    <n v="24"/>
    <n v="52"/>
    <n v="76"/>
  </r>
  <r>
    <x v="1"/>
    <x v="5"/>
    <x v="0"/>
    <x v="0"/>
    <x v="0"/>
    <n v="25"/>
    <n v="89"/>
    <n v="114"/>
  </r>
  <r>
    <x v="1"/>
    <x v="5"/>
    <x v="1"/>
    <x v="0"/>
    <x v="0"/>
    <n v="26"/>
    <n v="54"/>
    <n v="80"/>
  </r>
  <r>
    <x v="1"/>
    <x v="5"/>
    <x v="2"/>
    <x v="0"/>
    <x v="0"/>
    <n v="12"/>
    <n v="56"/>
    <n v="68"/>
  </r>
  <r>
    <x v="1"/>
    <x v="5"/>
    <x v="3"/>
    <x v="0"/>
    <x v="0"/>
    <n v="13"/>
    <n v="60"/>
    <n v="73"/>
  </r>
  <r>
    <x v="1"/>
    <x v="5"/>
    <x v="0"/>
    <x v="1"/>
    <x v="1"/>
    <n v="14"/>
    <n v="56"/>
    <n v="70"/>
  </r>
  <r>
    <x v="1"/>
    <x v="5"/>
    <x v="1"/>
    <x v="1"/>
    <x v="1"/>
    <n v="15"/>
    <n v="45"/>
    <n v="60"/>
  </r>
  <r>
    <x v="1"/>
    <x v="5"/>
    <x v="2"/>
    <x v="1"/>
    <x v="1"/>
    <n v="16"/>
    <n v="45"/>
    <n v="61"/>
  </r>
  <r>
    <x v="1"/>
    <x v="5"/>
    <x v="3"/>
    <x v="1"/>
    <x v="1"/>
    <n v="12"/>
    <n v="56"/>
    <n v="68"/>
  </r>
  <r>
    <x v="1"/>
    <x v="6"/>
    <x v="0"/>
    <x v="0"/>
    <x v="0"/>
    <n v="13"/>
    <n v="60"/>
    <n v="73"/>
  </r>
  <r>
    <x v="1"/>
    <x v="6"/>
    <x v="1"/>
    <x v="0"/>
    <x v="0"/>
    <n v="20"/>
    <n v="3"/>
    <n v="23"/>
  </r>
  <r>
    <x v="1"/>
    <x v="6"/>
    <x v="2"/>
    <x v="0"/>
    <x v="0"/>
    <n v="21"/>
    <n v="56"/>
    <n v="77"/>
  </r>
  <r>
    <x v="1"/>
    <x v="6"/>
    <x v="3"/>
    <x v="0"/>
    <x v="0"/>
    <n v="22"/>
    <n v="42"/>
    <n v="64"/>
  </r>
  <r>
    <x v="1"/>
    <x v="6"/>
    <x v="0"/>
    <x v="1"/>
    <x v="1"/>
    <n v="23"/>
    <n v="45"/>
    <n v="68"/>
  </r>
  <r>
    <x v="1"/>
    <x v="6"/>
    <x v="1"/>
    <x v="1"/>
    <x v="1"/>
    <n v="24"/>
    <n v="52"/>
    <n v="76"/>
  </r>
  <r>
    <x v="1"/>
    <x v="6"/>
    <x v="2"/>
    <x v="1"/>
    <x v="1"/>
    <n v="25"/>
    <n v="89"/>
    <n v="114"/>
  </r>
  <r>
    <x v="1"/>
    <x v="6"/>
    <x v="3"/>
    <x v="1"/>
    <x v="1"/>
    <n v="26"/>
    <n v="54"/>
    <n v="80"/>
  </r>
  <r>
    <x v="1"/>
    <x v="7"/>
    <x v="0"/>
    <x v="0"/>
    <x v="0"/>
    <n v="12"/>
    <n v="56"/>
    <n v="68"/>
  </r>
  <r>
    <x v="1"/>
    <x v="7"/>
    <x v="1"/>
    <x v="0"/>
    <x v="0"/>
    <n v="13"/>
    <n v="60"/>
    <n v="73"/>
  </r>
  <r>
    <x v="1"/>
    <x v="7"/>
    <x v="2"/>
    <x v="0"/>
    <x v="0"/>
    <n v="14"/>
    <n v="56"/>
    <n v="70"/>
  </r>
  <r>
    <x v="1"/>
    <x v="7"/>
    <x v="3"/>
    <x v="0"/>
    <x v="0"/>
    <n v="15"/>
    <n v="45"/>
    <n v="60"/>
  </r>
  <r>
    <x v="1"/>
    <x v="7"/>
    <x v="0"/>
    <x v="1"/>
    <x v="1"/>
    <n v="16"/>
    <n v="45"/>
    <n v="61"/>
  </r>
  <r>
    <x v="1"/>
    <x v="7"/>
    <x v="1"/>
    <x v="1"/>
    <x v="1"/>
    <n v="24"/>
    <n v="52"/>
    <n v="76"/>
  </r>
  <r>
    <x v="1"/>
    <x v="7"/>
    <x v="2"/>
    <x v="1"/>
    <x v="1"/>
    <n v="25"/>
    <n v="89"/>
    <n v="114"/>
  </r>
  <r>
    <x v="1"/>
    <x v="7"/>
    <x v="3"/>
    <x v="1"/>
    <x v="1"/>
    <n v="26"/>
    <n v="54"/>
    <n v="80"/>
  </r>
  <r>
    <x v="1"/>
    <x v="8"/>
    <x v="0"/>
    <x v="0"/>
    <x v="0"/>
    <n v="12"/>
    <n v="56"/>
    <n v="68"/>
  </r>
  <r>
    <x v="1"/>
    <x v="8"/>
    <x v="1"/>
    <x v="0"/>
    <x v="0"/>
    <n v="20"/>
    <n v="3"/>
    <n v="23"/>
  </r>
  <r>
    <x v="1"/>
    <x v="8"/>
    <x v="2"/>
    <x v="0"/>
    <x v="0"/>
    <n v="21"/>
    <n v="56"/>
    <n v="77"/>
  </r>
  <r>
    <x v="1"/>
    <x v="8"/>
    <x v="3"/>
    <x v="0"/>
    <x v="0"/>
    <n v="22"/>
    <n v="42"/>
    <n v="64"/>
  </r>
  <r>
    <x v="1"/>
    <x v="8"/>
    <x v="0"/>
    <x v="1"/>
    <x v="1"/>
    <n v="23"/>
    <n v="45"/>
    <n v="68"/>
  </r>
  <r>
    <x v="1"/>
    <x v="8"/>
    <x v="1"/>
    <x v="1"/>
    <x v="1"/>
    <n v="24"/>
    <n v="52"/>
    <n v="76"/>
  </r>
  <r>
    <x v="1"/>
    <x v="8"/>
    <x v="2"/>
    <x v="1"/>
    <x v="1"/>
    <n v="25"/>
    <n v="89"/>
    <n v="114"/>
  </r>
  <r>
    <x v="1"/>
    <x v="8"/>
    <x v="3"/>
    <x v="1"/>
    <x v="1"/>
    <n v="26"/>
    <n v="54"/>
    <n v="80"/>
  </r>
  <r>
    <x v="1"/>
    <x v="9"/>
    <x v="0"/>
    <x v="0"/>
    <x v="0"/>
    <n v="12"/>
    <n v="56"/>
    <n v="68"/>
  </r>
  <r>
    <x v="1"/>
    <x v="9"/>
    <x v="1"/>
    <x v="0"/>
    <x v="0"/>
    <n v="13"/>
    <n v="60"/>
    <n v="73"/>
  </r>
  <r>
    <x v="1"/>
    <x v="9"/>
    <x v="2"/>
    <x v="0"/>
    <x v="0"/>
    <n v="14"/>
    <n v="56"/>
    <n v="70"/>
  </r>
  <r>
    <x v="1"/>
    <x v="9"/>
    <x v="3"/>
    <x v="0"/>
    <x v="0"/>
    <n v="15"/>
    <n v="45"/>
    <n v="60"/>
  </r>
  <r>
    <x v="1"/>
    <x v="9"/>
    <x v="0"/>
    <x v="1"/>
    <x v="1"/>
    <n v="16"/>
    <n v="45"/>
    <n v="61"/>
  </r>
  <r>
    <x v="1"/>
    <x v="9"/>
    <x v="1"/>
    <x v="1"/>
    <x v="1"/>
    <n v="20"/>
    <n v="3"/>
    <n v="23"/>
  </r>
  <r>
    <x v="1"/>
    <x v="9"/>
    <x v="2"/>
    <x v="1"/>
    <x v="1"/>
    <n v="21"/>
    <n v="56"/>
    <n v="77"/>
  </r>
  <r>
    <x v="1"/>
    <x v="9"/>
    <x v="3"/>
    <x v="1"/>
    <x v="1"/>
    <n v="22"/>
    <n v="42"/>
    <n v="64"/>
  </r>
  <r>
    <x v="1"/>
    <x v="10"/>
    <x v="0"/>
    <x v="0"/>
    <x v="0"/>
    <n v="23"/>
    <n v="45"/>
    <n v="68"/>
  </r>
  <r>
    <x v="1"/>
    <x v="10"/>
    <x v="1"/>
    <x v="0"/>
    <x v="0"/>
    <n v="24"/>
    <n v="52"/>
    <n v="76"/>
  </r>
  <r>
    <x v="1"/>
    <x v="10"/>
    <x v="2"/>
    <x v="0"/>
    <x v="0"/>
    <n v="25"/>
    <n v="89"/>
    <n v="114"/>
  </r>
  <r>
    <x v="1"/>
    <x v="10"/>
    <x v="3"/>
    <x v="0"/>
    <x v="0"/>
    <n v="26"/>
    <n v="54"/>
    <n v="80"/>
  </r>
  <r>
    <x v="1"/>
    <x v="10"/>
    <x v="0"/>
    <x v="1"/>
    <x v="1"/>
    <n v="12"/>
    <n v="56"/>
    <n v="68"/>
  </r>
  <r>
    <x v="1"/>
    <x v="10"/>
    <x v="1"/>
    <x v="1"/>
    <x v="1"/>
    <n v="13"/>
    <n v="60"/>
    <n v="73"/>
  </r>
  <r>
    <x v="1"/>
    <x v="10"/>
    <x v="2"/>
    <x v="1"/>
    <x v="1"/>
    <n v="14"/>
    <n v="56"/>
    <n v="70"/>
  </r>
  <r>
    <x v="1"/>
    <x v="10"/>
    <x v="3"/>
    <x v="1"/>
    <x v="1"/>
    <n v="15"/>
    <n v="45"/>
    <n v="60"/>
  </r>
  <r>
    <x v="1"/>
    <x v="11"/>
    <x v="0"/>
    <x v="0"/>
    <x v="0"/>
    <n v="16"/>
    <n v="45"/>
    <n v="61"/>
  </r>
  <r>
    <x v="1"/>
    <x v="11"/>
    <x v="1"/>
    <x v="0"/>
    <x v="0"/>
    <n v="22"/>
    <n v="42"/>
    <n v="64"/>
  </r>
  <r>
    <x v="1"/>
    <x v="11"/>
    <x v="2"/>
    <x v="0"/>
    <x v="0"/>
    <n v="23"/>
    <n v="45"/>
    <n v="68"/>
  </r>
  <r>
    <x v="1"/>
    <x v="11"/>
    <x v="3"/>
    <x v="0"/>
    <x v="0"/>
    <n v="24"/>
    <n v="52"/>
    <n v="76"/>
  </r>
  <r>
    <x v="1"/>
    <x v="11"/>
    <x v="0"/>
    <x v="1"/>
    <x v="1"/>
    <n v="25"/>
    <n v="89"/>
    <n v="114"/>
  </r>
  <r>
    <x v="1"/>
    <x v="11"/>
    <x v="1"/>
    <x v="1"/>
    <x v="1"/>
    <n v="26"/>
    <n v="54"/>
    <n v="80"/>
  </r>
  <r>
    <x v="1"/>
    <x v="11"/>
    <x v="2"/>
    <x v="1"/>
    <x v="1"/>
    <n v="23"/>
    <n v="34"/>
    <n v="57"/>
  </r>
  <r>
    <x v="1"/>
    <x v="11"/>
    <x v="3"/>
    <x v="1"/>
    <x v="1"/>
    <n v="45"/>
    <n v="45"/>
    <n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Données" updatedVersion="6" showMemberPropertyTips="0" itemPrintTitles="1" createdVersion="1" indent="0" compact="0" compactData="0" gridDropZones="1">
  <location ref="A5:E15" firstHeaderRow="1" firstDataRow="2" firstDataCol="2" rowPageCount="3" colPageCount="1"/>
  <pivotFields count="8">
    <pivotField axis="axisRow" compact="0" outline="0" subtotalTop="0" showAll="0" includeNewItemsInFilter="1" defaultSubtotal="0">
      <items count="4">
        <item x="0"/>
        <item x="1"/>
        <item f="1" x="2"/>
        <item f="1" x="3"/>
      </items>
    </pivotField>
    <pivotField axis="axisPage" compact="0" outline="0" subtotalTop="0" showAll="0" includeNewItemsInFilter="1" defaultSubtotal="0">
      <items count="12">
        <item x="7"/>
        <item x="3"/>
        <item x="11"/>
        <item x="1"/>
        <item x="0"/>
        <item x="6"/>
        <item x="5"/>
        <item x="4"/>
        <item x="2"/>
        <item x="10"/>
        <item x="9"/>
        <item x="8"/>
      </items>
    </pivotField>
    <pivotField axis="axisPage" compact="0" outline="0" subtotalTop="0" showAll="0" includeNewItemsInFilter="1" defaultSubtotal="0">
      <items count="4">
        <item x="3"/>
        <item x="2"/>
        <item x="1"/>
        <item x="0"/>
      </items>
    </pivotField>
    <pivotField axis="axisPage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</pivotFields>
  <rowFields count="2">
    <field x="4"/>
    <field x="0"/>
  </rowFields>
  <rowItems count="9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0"/>
    <pageField fld="1" hier="0"/>
    <pageField fld="3" hier="-1"/>
  </pageFields>
  <dataFields count="3">
    <dataField name="DD" fld="5" baseField="0" baseItem="1" numFmtId="164"/>
    <dataField name="Gros" fld="6" baseField="0" baseItem="1" numFmtId="164"/>
    <dataField name="Total vol " fld="7" baseField="0" baseItem="1"/>
  </dataFields>
  <formats count="4">
    <format dxfId="10">
      <pivotArea outline="0" fieldPosition="0">
        <references count="2">
          <reference field="0" count="1" selected="0">
            <x v="3"/>
          </reference>
          <reference field="4" count="1" selected="0">
            <x v="0"/>
          </reference>
        </references>
      </pivotArea>
    </format>
    <format dxfId="9">
      <pivotArea outline="0" fieldPosition="0">
        <references count="2">
          <reference field="0" count="1" selected="0">
            <x v="3"/>
          </reference>
          <reference field="4" count="1" selected="0">
            <x v="1"/>
          </reference>
        </references>
      </pivotArea>
    </format>
    <format dxfId="8">
      <pivotArea outline="0" fieldPosition="0">
        <references count="2">
          <reference field="0" count="1" selected="0">
            <x v="2"/>
          </reference>
          <reference field="4" count="1" selected="0">
            <x v="0"/>
          </reference>
        </references>
      </pivotArea>
    </format>
    <format dxfId="7">
      <pivotArea outline="0" fieldPosition="0">
        <references count="2">
          <reference field="0" count="1" selected="0">
            <x v="2"/>
          </reference>
          <reference field="4" count="1" selected="0">
            <x v="1"/>
          </reference>
        </references>
      </pivotArea>
    </format>
  </formats>
  <pivotTableStyleInfo name="PivotStyleLight8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Données" updatedVersion="6" showMemberPropertyTips="0" colGrandTotals="0" itemPrintTitles="1" createdVersion="1" indent="0" compact="0" compactData="0" gridDropZones="1">
  <location ref="A5:M10" firstHeaderRow="1" firstDataRow="3" firstDataCol="1" rowPageCount="3" colPageCount="1"/>
  <pivotFields count="8">
    <pivotField axis="axisCol" compact="0" outline="0" subtotalTop="0" showAll="0" includeNewItemsInFilter="1" defaultSubtotal="0">
      <items count="4">
        <item x="0"/>
        <item x="1"/>
        <item f="1" x="2"/>
        <item f="1" x="3"/>
      </items>
    </pivotField>
    <pivotField axis="axisPage" compact="0" outline="0" subtotalTop="0" showAll="0" includeNewItemsInFilter="1" defaultSubtotal="0">
      <items count="12">
        <item x="7"/>
        <item x="3"/>
        <item x="11"/>
        <item x="1"/>
        <item x="0"/>
        <item x="6"/>
        <item x="5"/>
        <item x="4"/>
        <item x="2"/>
        <item x="10"/>
        <item x="9"/>
        <item x="8"/>
      </items>
    </pivotField>
    <pivotField axis="axisPage" compact="0" outline="0" subtotalTop="0" showAll="0" includeNewItemsInFilter="1" defaultSubtotal="0">
      <items count="4">
        <item x="3"/>
        <item x="2"/>
        <item x="1"/>
        <item x="0"/>
      </items>
    </pivotField>
    <pivotField axis="axisPage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</pivotFields>
  <rowFields count="1">
    <field x="4"/>
  </rowFields>
  <rowItems count="3">
    <i>
      <x/>
    </i>
    <i>
      <x v="1"/>
    </i>
    <i t="grand">
      <x/>
    </i>
  </rowItems>
  <colFields count="2">
    <field x="0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</colItems>
  <pageFields count="3">
    <pageField fld="2" hier="0"/>
    <pageField fld="1" hier="0"/>
    <pageField fld="3" hier="-1"/>
  </pageFields>
  <dataFields count="3">
    <dataField name="DD" fld="5" baseField="0" baseItem="1" numFmtId="164"/>
    <dataField name="Gros" fld="6" baseField="0" baseItem="1" numFmtId="164"/>
    <dataField name="Total vol " fld="7" baseField="0" baseItem="1"/>
  </dataFields>
  <formats count="7">
    <format dxfId="6">
      <pivotArea outline="0" fieldPosition="0">
        <references count="2">
          <reference field="0" count="1" selected="0">
            <x v="3"/>
          </reference>
          <reference field="4" count="1" selected="0">
            <x v="0"/>
          </reference>
        </references>
      </pivotArea>
    </format>
    <format dxfId="5">
      <pivotArea outline="0" fieldPosition="0">
        <references count="2">
          <reference field="0" count="1" selected="0">
            <x v="3"/>
          </reference>
          <reference field="4" count="1" selected="0">
            <x v="1"/>
          </reference>
        </references>
      </pivotArea>
    </format>
    <format dxfId="4">
      <pivotArea outline="0" fieldPosition="0">
        <references count="2">
          <reference field="0" count="1" selected="0">
            <x v="2"/>
          </reference>
          <reference field="4" count="1" selected="0">
            <x v="0"/>
          </reference>
        </references>
      </pivotArea>
    </format>
    <format dxfId="3">
      <pivotArea outline="0" fieldPosition="0">
        <references count="2">
          <reference field="0" count="1" selected="0">
            <x v="2"/>
          </reference>
          <reference field="4" count="1" selected="0">
            <x v="1"/>
          </reference>
        </references>
      </pivotArea>
    </format>
    <format dxfId="2">
      <pivotArea field="0" grandRow="1" outline="0" axis="axisCol" fieldPosition="0">
        <references count="2">
          <reference field="4294967294" count="1" selected="0">
            <x v="2"/>
          </reference>
          <reference field="0" count="1" selected="0">
            <x v="3"/>
          </reference>
        </references>
      </pivotArea>
    </format>
    <format dxfId="1">
      <pivotArea field="0" grandRow="1" outline="0" axis="axisCol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format>
    <format dxfId="0">
      <pivotArea field="0" grandRow="1" outline="0" axis="axisCol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format>
  </formats>
  <pivotTableStyleInfo name="PivotStyleLight8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1:H193" totalsRowShown="0" headerRowDxfId="20" dataDxfId="19">
  <autoFilter ref="A1:H193"/>
  <tableColumns count="8">
    <tableColumn id="1" name="Année" dataDxfId="18"/>
    <tableColumn id="2" name="Mois" dataDxfId="17"/>
    <tableColumn id="3" name="Client" dataDxfId="16"/>
    <tableColumn id="4" name="Designation" dataDxfId="15"/>
    <tableColumn id="5" name="Famille" dataDxfId="14"/>
    <tableColumn id="6" name="Vol DD" dataDxfId="13"/>
    <tableColumn id="7" name="Vol Gros" dataDxfId="12"/>
    <tableColumn id="8" name="Total vol" dataDxfId="11">
      <calculatedColumnFormula>SUM(Tableau1[[#This Row],[Vol DD]:[Vol Gros]])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showGridLines="0" workbookViewId="0">
      <selection activeCell="E11" sqref="E11"/>
    </sheetView>
  </sheetViews>
  <sheetFormatPr baseColWidth="10" defaultRowHeight="15" x14ac:dyDescent="0.25"/>
  <cols>
    <col min="1" max="1" width="11" customWidth="1"/>
    <col min="2" max="3" width="12.7109375" customWidth="1"/>
    <col min="4" max="4" width="13.7109375" customWidth="1"/>
    <col min="5" max="5" width="9.85546875" bestFit="1" customWidth="1"/>
    <col min="6" max="8" width="12.7109375" customWidth="1"/>
  </cols>
  <sheetData>
    <row r="1" spans="1:8" x14ac:dyDescent="0.25">
      <c r="A1" s="2" t="s">
        <v>8</v>
      </c>
      <c r="B1" s="2" t="s">
        <v>0</v>
      </c>
      <c r="C1" s="2" t="s">
        <v>3</v>
      </c>
      <c r="D1" s="2" t="s">
        <v>1</v>
      </c>
      <c r="E1" s="2" t="s">
        <v>2</v>
      </c>
      <c r="F1" s="2" t="s">
        <v>5</v>
      </c>
      <c r="G1" s="2" t="s">
        <v>6</v>
      </c>
      <c r="H1" s="2" t="s">
        <v>7</v>
      </c>
    </row>
    <row r="2" spans="1:8" x14ac:dyDescent="0.25">
      <c r="A2" s="2">
        <v>2016</v>
      </c>
      <c r="B2" s="2" t="s">
        <v>4</v>
      </c>
      <c r="C2" s="2" t="s">
        <v>9</v>
      </c>
      <c r="D2" s="2" t="s">
        <v>13</v>
      </c>
      <c r="E2" s="2">
        <v>1</v>
      </c>
      <c r="F2" s="2">
        <v>12</v>
      </c>
      <c r="G2" s="2">
        <v>56</v>
      </c>
      <c r="H2" s="2">
        <f>SUM(Tableau1[[#This Row],[Vol DD]:[Vol Gros]])</f>
        <v>68</v>
      </c>
    </row>
    <row r="3" spans="1:8" x14ac:dyDescent="0.25">
      <c r="A3" s="2">
        <v>2016</v>
      </c>
      <c r="B3" s="2" t="s">
        <v>4</v>
      </c>
      <c r="C3" s="2" t="s">
        <v>10</v>
      </c>
      <c r="D3" s="2" t="s">
        <v>13</v>
      </c>
      <c r="E3" s="2">
        <v>1</v>
      </c>
      <c r="F3" s="2">
        <v>13</v>
      </c>
      <c r="G3" s="2">
        <v>60</v>
      </c>
      <c r="H3" s="2">
        <f>SUM(Tableau1[[#This Row],[Vol DD]:[Vol Gros]])</f>
        <v>73</v>
      </c>
    </row>
    <row r="4" spans="1:8" x14ac:dyDescent="0.25">
      <c r="A4" s="2">
        <v>2016</v>
      </c>
      <c r="B4" s="2" t="s">
        <v>4</v>
      </c>
      <c r="C4" s="2" t="s">
        <v>11</v>
      </c>
      <c r="D4" s="2" t="s">
        <v>13</v>
      </c>
      <c r="E4" s="2">
        <v>1</v>
      </c>
      <c r="F4" s="2">
        <v>14</v>
      </c>
      <c r="G4" s="2">
        <v>56</v>
      </c>
      <c r="H4" s="2">
        <f>SUM(Tableau1[[#This Row],[Vol DD]:[Vol Gros]])</f>
        <v>70</v>
      </c>
    </row>
    <row r="5" spans="1:8" x14ac:dyDescent="0.25">
      <c r="A5" s="2">
        <v>2016</v>
      </c>
      <c r="B5" s="2" t="s">
        <v>4</v>
      </c>
      <c r="C5" s="2" t="s">
        <v>12</v>
      </c>
      <c r="D5" s="2" t="s">
        <v>13</v>
      </c>
      <c r="E5" s="2">
        <v>1</v>
      </c>
      <c r="F5" s="2">
        <v>15</v>
      </c>
      <c r="G5" s="2">
        <v>45</v>
      </c>
      <c r="H5" s="2">
        <f>SUM(Tableau1[[#This Row],[Vol DD]:[Vol Gros]])</f>
        <v>60</v>
      </c>
    </row>
    <row r="6" spans="1:8" x14ac:dyDescent="0.25">
      <c r="A6" s="2">
        <v>2016</v>
      </c>
      <c r="B6" s="2" t="s">
        <v>4</v>
      </c>
      <c r="C6" s="2" t="s">
        <v>9</v>
      </c>
      <c r="D6" s="2" t="s">
        <v>14</v>
      </c>
      <c r="E6" s="2">
        <v>2</v>
      </c>
      <c r="F6" s="2">
        <v>16</v>
      </c>
      <c r="G6" s="2">
        <v>45</v>
      </c>
      <c r="H6" s="2">
        <f>SUM(Tableau1[[#This Row],[Vol DD]:[Vol Gros]])</f>
        <v>61</v>
      </c>
    </row>
    <row r="7" spans="1:8" x14ac:dyDescent="0.25">
      <c r="A7" s="2">
        <v>2016</v>
      </c>
      <c r="B7" s="2" t="s">
        <v>4</v>
      </c>
      <c r="C7" s="2" t="s">
        <v>10</v>
      </c>
      <c r="D7" s="2" t="s">
        <v>14</v>
      </c>
      <c r="E7" s="2">
        <v>2</v>
      </c>
      <c r="F7" s="2">
        <v>17</v>
      </c>
      <c r="G7" s="2">
        <v>65</v>
      </c>
      <c r="H7" s="2">
        <f>SUM(Tableau1[[#This Row],[Vol DD]:[Vol Gros]])</f>
        <v>82</v>
      </c>
    </row>
    <row r="8" spans="1:8" x14ac:dyDescent="0.25">
      <c r="A8" s="2">
        <v>2016</v>
      </c>
      <c r="B8" s="2" t="s">
        <v>4</v>
      </c>
      <c r="C8" s="2" t="s">
        <v>11</v>
      </c>
      <c r="D8" s="2" t="s">
        <v>14</v>
      </c>
      <c r="E8" s="2">
        <v>2</v>
      </c>
      <c r="F8" s="2">
        <v>18</v>
      </c>
      <c r="G8" s="2">
        <v>3</v>
      </c>
      <c r="H8" s="2">
        <f>SUM(Tableau1[[#This Row],[Vol DD]:[Vol Gros]])</f>
        <v>21</v>
      </c>
    </row>
    <row r="9" spans="1:8" x14ac:dyDescent="0.25">
      <c r="A9" s="2">
        <v>2016</v>
      </c>
      <c r="B9" s="2" t="s">
        <v>4</v>
      </c>
      <c r="C9" s="2" t="s">
        <v>12</v>
      </c>
      <c r="D9" s="2" t="s">
        <v>14</v>
      </c>
      <c r="E9" s="2">
        <v>2</v>
      </c>
      <c r="F9" s="2">
        <v>19</v>
      </c>
      <c r="G9" s="2">
        <v>55</v>
      </c>
      <c r="H9" s="2">
        <f>SUM(Tableau1[[#This Row],[Vol DD]:[Vol Gros]])</f>
        <v>74</v>
      </c>
    </row>
    <row r="10" spans="1:8" x14ac:dyDescent="0.25">
      <c r="A10" s="2">
        <v>2016</v>
      </c>
      <c r="B10" s="2" t="s">
        <v>15</v>
      </c>
      <c r="C10" s="2" t="s">
        <v>9</v>
      </c>
      <c r="D10" s="2" t="s">
        <v>13</v>
      </c>
      <c r="E10" s="2">
        <v>1</v>
      </c>
      <c r="F10" s="2">
        <v>20</v>
      </c>
      <c r="G10" s="2">
        <v>3</v>
      </c>
      <c r="H10" s="2">
        <f>SUM(Tableau1[[#This Row],[Vol DD]:[Vol Gros]])</f>
        <v>23</v>
      </c>
    </row>
    <row r="11" spans="1:8" x14ac:dyDescent="0.25">
      <c r="A11" s="2">
        <v>2016</v>
      </c>
      <c r="B11" s="2" t="s">
        <v>15</v>
      </c>
      <c r="C11" s="2" t="s">
        <v>10</v>
      </c>
      <c r="D11" s="2" t="s">
        <v>13</v>
      </c>
      <c r="E11" s="2">
        <v>1</v>
      </c>
      <c r="F11" s="2">
        <v>21</v>
      </c>
      <c r="G11" s="2">
        <v>56</v>
      </c>
      <c r="H11" s="2">
        <f>SUM(Tableau1[[#This Row],[Vol DD]:[Vol Gros]])</f>
        <v>77</v>
      </c>
    </row>
    <row r="12" spans="1:8" x14ac:dyDescent="0.25">
      <c r="A12" s="2">
        <v>2016</v>
      </c>
      <c r="B12" s="2" t="s">
        <v>15</v>
      </c>
      <c r="C12" s="2" t="s">
        <v>11</v>
      </c>
      <c r="D12" s="2" t="s">
        <v>13</v>
      </c>
      <c r="E12" s="2">
        <v>1</v>
      </c>
      <c r="F12" s="2">
        <v>22</v>
      </c>
      <c r="G12" s="2">
        <v>42</v>
      </c>
      <c r="H12" s="2">
        <f>SUM(Tableau1[[#This Row],[Vol DD]:[Vol Gros]])</f>
        <v>64</v>
      </c>
    </row>
    <row r="13" spans="1:8" x14ac:dyDescent="0.25">
      <c r="A13" s="2">
        <v>2016</v>
      </c>
      <c r="B13" s="2" t="s">
        <v>15</v>
      </c>
      <c r="C13" s="2" t="s">
        <v>12</v>
      </c>
      <c r="D13" s="2" t="s">
        <v>13</v>
      </c>
      <c r="E13" s="2">
        <v>1</v>
      </c>
      <c r="F13" s="2">
        <v>23</v>
      </c>
      <c r="G13" s="2">
        <v>45</v>
      </c>
      <c r="H13" s="2">
        <f>SUM(Tableau1[[#This Row],[Vol DD]:[Vol Gros]])</f>
        <v>68</v>
      </c>
    </row>
    <row r="14" spans="1:8" x14ac:dyDescent="0.25">
      <c r="A14" s="2">
        <v>2016</v>
      </c>
      <c r="B14" s="2" t="s">
        <v>15</v>
      </c>
      <c r="C14" s="2" t="s">
        <v>9</v>
      </c>
      <c r="D14" s="2" t="s">
        <v>14</v>
      </c>
      <c r="E14" s="2">
        <v>2</v>
      </c>
      <c r="F14" s="2">
        <v>24</v>
      </c>
      <c r="G14" s="2">
        <v>52</v>
      </c>
      <c r="H14" s="2">
        <f>SUM(Tableau1[[#This Row],[Vol DD]:[Vol Gros]])</f>
        <v>76</v>
      </c>
    </row>
    <row r="15" spans="1:8" x14ac:dyDescent="0.25">
      <c r="A15" s="2">
        <v>2016</v>
      </c>
      <c r="B15" s="2" t="s">
        <v>15</v>
      </c>
      <c r="C15" s="2" t="s">
        <v>10</v>
      </c>
      <c r="D15" s="2" t="s">
        <v>14</v>
      </c>
      <c r="E15" s="2">
        <v>2</v>
      </c>
      <c r="F15" s="2">
        <v>25</v>
      </c>
      <c r="G15" s="2">
        <v>89</v>
      </c>
      <c r="H15" s="2">
        <f>SUM(Tableau1[[#This Row],[Vol DD]:[Vol Gros]])</f>
        <v>114</v>
      </c>
    </row>
    <row r="16" spans="1:8" x14ac:dyDescent="0.25">
      <c r="A16" s="2">
        <v>2016</v>
      </c>
      <c r="B16" s="2" t="s">
        <v>15</v>
      </c>
      <c r="C16" s="2" t="s">
        <v>11</v>
      </c>
      <c r="D16" s="2" t="s">
        <v>14</v>
      </c>
      <c r="E16" s="2">
        <v>2</v>
      </c>
      <c r="F16" s="2">
        <v>26</v>
      </c>
      <c r="G16" s="2">
        <v>54</v>
      </c>
      <c r="H16" s="2">
        <f>SUM(Tableau1[[#This Row],[Vol DD]:[Vol Gros]])</f>
        <v>80</v>
      </c>
    </row>
    <row r="17" spans="1:8" x14ac:dyDescent="0.25">
      <c r="A17" s="2">
        <v>2016</v>
      </c>
      <c r="B17" s="2" t="s">
        <v>15</v>
      </c>
      <c r="C17" s="2" t="s">
        <v>12</v>
      </c>
      <c r="D17" s="2" t="s">
        <v>14</v>
      </c>
      <c r="E17" s="2">
        <v>2</v>
      </c>
      <c r="F17" s="2">
        <v>27</v>
      </c>
      <c r="G17" s="2">
        <v>95</v>
      </c>
      <c r="H17" s="2">
        <f>SUM(Tableau1[[#This Row],[Vol DD]:[Vol Gros]])</f>
        <v>122</v>
      </c>
    </row>
    <row r="18" spans="1:8" x14ac:dyDescent="0.25">
      <c r="A18" s="2">
        <v>2016</v>
      </c>
      <c r="B18" s="2" t="s">
        <v>16</v>
      </c>
      <c r="C18" s="2" t="s">
        <v>9</v>
      </c>
      <c r="D18" s="2" t="s">
        <v>13</v>
      </c>
      <c r="E18" s="2">
        <v>1</v>
      </c>
      <c r="F18" s="2">
        <v>28</v>
      </c>
      <c r="G18" s="2">
        <v>45</v>
      </c>
      <c r="H18" s="2">
        <f>SUM(Tableau1[[#This Row],[Vol DD]:[Vol Gros]])</f>
        <v>73</v>
      </c>
    </row>
    <row r="19" spans="1:8" x14ac:dyDescent="0.25">
      <c r="A19" s="2">
        <v>2016</v>
      </c>
      <c r="B19" s="2" t="s">
        <v>16</v>
      </c>
      <c r="C19" s="2" t="s">
        <v>10</v>
      </c>
      <c r="D19" s="2" t="s">
        <v>13</v>
      </c>
      <c r="E19" s="2">
        <v>1</v>
      </c>
      <c r="F19" s="2">
        <v>29</v>
      </c>
      <c r="G19" s="2">
        <v>56</v>
      </c>
      <c r="H19" s="2">
        <f>SUM(Tableau1[[#This Row],[Vol DD]:[Vol Gros]])</f>
        <v>85</v>
      </c>
    </row>
    <row r="20" spans="1:8" x14ac:dyDescent="0.25">
      <c r="A20" s="2">
        <v>2016</v>
      </c>
      <c r="B20" s="2" t="s">
        <v>16</v>
      </c>
      <c r="C20" s="2" t="s">
        <v>11</v>
      </c>
      <c r="D20" s="2" t="s">
        <v>13</v>
      </c>
      <c r="E20" s="2">
        <v>1</v>
      </c>
      <c r="F20" s="2">
        <v>30</v>
      </c>
      <c r="G20" s="2">
        <v>25</v>
      </c>
      <c r="H20" s="2">
        <f>SUM(Tableau1[[#This Row],[Vol DD]:[Vol Gros]])</f>
        <v>55</v>
      </c>
    </row>
    <row r="21" spans="1:8" x14ac:dyDescent="0.25">
      <c r="A21" s="2">
        <v>2016</v>
      </c>
      <c r="B21" s="2" t="s">
        <v>16</v>
      </c>
      <c r="C21" s="2" t="s">
        <v>12</v>
      </c>
      <c r="D21" s="2" t="s">
        <v>13</v>
      </c>
      <c r="E21" s="2">
        <v>1</v>
      </c>
      <c r="F21" s="2">
        <v>31</v>
      </c>
      <c r="G21" s="2">
        <v>25</v>
      </c>
      <c r="H21" s="2">
        <f>SUM(Tableau1[[#This Row],[Vol DD]:[Vol Gros]])</f>
        <v>56</v>
      </c>
    </row>
    <row r="22" spans="1:8" x14ac:dyDescent="0.25">
      <c r="A22" s="2">
        <v>2016</v>
      </c>
      <c r="B22" s="2" t="s">
        <v>16</v>
      </c>
      <c r="C22" s="2" t="s">
        <v>9</v>
      </c>
      <c r="D22" s="2" t="s">
        <v>14</v>
      </c>
      <c r="E22" s="2">
        <v>2</v>
      </c>
      <c r="F22" s="2">
        <v>20</v>
      </c>
      <c r="G22" s="2">
        <v>3</v>
      </c>
      <c r="H22" s="2">
        <f>SUM(Tableau1[[#This Row],[Vol DD]:[Vol Gros]])</f>
        <v>23</v>
      </c>
    </row>
    <row r="23" spans="1:8" x14ac:dyDescent="0.25">
      <c r="A23" s="2">
        <v>2016</v>
      </c>
      <c r="B23" s="2" t="s">
        <v>16</v>
      </c>
      <c r="C23" s="2" t="s">
        <v>10</v>
      </c>
      <c r="D23" s="2" t="s">
        <v>14</v>
      </c>
      <c r="E23" s="2">
        <v>2</v>
      </c>
      <c r="F23" s="2">
        <v>21</v>
      </c>
      <c r="G23" s="2">
        <v>56</v>
      </c>
      <c r="H23" s="2">
        <f>SUM(Tableau1[[#This Row],[Vol DD]:[Vol Gros]])</f>
        <v>77</v>
      </c>
    </row>
    <row r="24" spans="1:8" x14ac:dyDescent="0.25">
      <c r="A24" s="2">
        <v>2016</v>
      </c>
      <c r="B24" s="2" t="s">
        <v>16</v>
      </c>
      <c r="C24" s="2" t="s">
        <v>11</v>
      </c>
      <c r="D24" s="2" t="s">
        <v>14</v>
      </c>
      <c r="E24" s="2">
        <v>2</v>
      </c>
      <c r="F24" s="2">
        <v>22</v>
      </c>
      <c r="G24" s="2">
        <v>42</v>
      </c>
      <c r="H24" s="2">
        <f>SUM(Tableau1[[#This Row],[Vol DD]:[Vol Gros]])</f>
        <v>64</v>
      </c>
    </row>
    <row r="25" spans="1:8" x14ac:dyDescent="0.25">
      <c r="A25" s="2">
        <v>2016</v>
      </c>
      <c r="B25" s="2" t="s">
        <v>16</v>
      </c>
      <c r="C25" s="2" t="s">
        <v>12</v>
      </c>
      <c r="D25" s="2" t="s">
        <v>14</v>
      </c>
      <c r="E25" s="2">
        <v>2</v>
      </c>
      <c r="F25" s="2">
        <v>23</v>
      </c>
      <c r="G25" s="2">
        <v>45</v>
      </c>
      <c r="H25" s="2">
        <f>SUM(Tableau1[[#This Row],[Vol DD]:[Vol Gros]])</f>
        <v>68</v>
      </c>
    </row>
    <row r="26" spans="1:8" x14ac:dyDescent="0.25">
      <c r="A26" s="2">
        <v>2016</v>
      </c>
      <c r="B26" s="2" t="s">
        <v>17</v>
      </c>
      <c r="C26" s="2" t="s">
        <v>9</v>
      </c>
      <c r="D26" s="2" t="s">
        <v>13</v>
      </c>
      <c r="E26" s="2">
        <v>1</v>
      </c>
      <c r="F26" s="2">
        <v>24</v>
      </c>
      <c r="G26" s="2">
        <v>52</v>
      </c>
      <c r="H26" s="2">
        <f>SUM(Tableau1[[#This Row],[Vol DD]:[Vol Gros]])</f>
        <v>76</v>
      </c>
    </row>
    <row r="27" spans="1:8" x14ac:dyDescent="0.25">
      <c r="A27" s="2">
        <v>2016</v>
      </c>
      <c r="B27" s="2" t="s">
        <v>17</v>
      </c>
      <c r="C27" s="2" t="s">
        <v>10</v>
      </c>
      <c r="D27" s="2" t="s">
        <v>13</v>
      </c>
      <c r="E27" s="2">
        <v>1</v>
      </c>
      <c r="F27" s="2">
        <v>25</v>
      </c>
      <c r="G27" s="2">
        <v>89</v>
      </c>
      <c r="H27" s="2">
        <f>SUM(Tableau1[[#This Row],[Vol DD]:[Vol Gros]])</f>
        <v>114</v>
      </c>
    </row>
    <row r="28" spans="1:8" x14ac:dyDescent="0.25">
      <c r="A28" s="2">
        <v>2016</v>
      </c>
      <c r="B28" s="2" t="s">
        <v>17</v>
      </c>
      <c r="C28" s="2" t="s">
        <v>11</v>
      </c>
      <c r="D28" s="2" t="s">
        <v>13</v>
      </c>
      <c r="E28" s="2">
        <v>1</v>
      </c>
      <c r="F28" s="2">
        <v>26</v>
      </c>
      <c r="G28" s="2">
        <v>54</v>
      </c>
      <c r="H28" s="2">
        <f>SUM(Tableau1[[#This Row],[Vol DD]:[Vol Gros]])</f>
        <v>80</v>
      </c>
    </row>
    <row r="29" spans="1:8" x14ac:dyDescent="0.25">
      <c r="A29" s="2">
        <v>2016</v>
      </c>
      <c r="B29" s="2" t="s">
        <v>17</v>
      </c>
      <c r="C29" s="2" t="s">
        <v>12</v>
      </c>
      <c r="D29" s="2" t="s">
        <v>13</v>
      </c>
      <c r="E29" s="2">
        <v>1</v>
      </c>
      <c r="F29" s="2">
        <v>12</v>
      </c>
      <c r="G29" s="2">
        <v>56</v>
      </c>
      <c r="H29" s="2">
        <f>SUM(Tableau1[[#This Row],[Vol DD]:[Vol Gros]])</f>
        <v>68</v>
      </c>
    </row>
    <row r="30" spans="1:8" x14ac:dyDescent="0.25">
      <c r="A30" s="2">
        <v>2016</v>
      </c>
      <c r="B30" s="2" t="s">
        <v>17</v>
      </c>
      <c r="C30" s="2" t="s">
        <v>9</v>
      </c>
      <c r="D30" s="2" t="s">
        <v>14</v>
      </c>
      <c r="E30" s="2">
        <v>2</v>
      </c>
      <c r="F30" s="2">
        <v>13</v>
      </c>
      <c r="G30" s="2">
        <v>60</v>
      </c>
      <c r="H30" s="2">
        <f>SUM(Tableau1[[#This Row],[Vol DD]:[Vol Gros]])</f>
        <v>73</v>
      </c>
    </row>
    <row r="31" spans="1:8" x14ac:dyDescent="0.25">
      <c r="A31" s="2">
        <v>2016</v>
      </c>
      <c r="B31" s="2" t="s">
        <v>17</v>
      </c>
      <c r="C31" s="2" t="s">
        <v>10</v>
      </c>
      <c r="D31" s="2" t="s">
        <v>14</v>
      </c>
      <c r="E31" s="2">
        <v>2</v>
      </c>
      <c r="F31" s="2">
        <v>14</v>
      </c>
      <c r="G31" s="2">
        <v>56</v>
      </c>
      <c r="H31" s="2">
        <f>SUM(Tableau1[[#This Row],[Vol DD]:[Vol Gros]])</f>
        <v>70</v>
      </c>
    </row>
    <row r="32" spans="1:8" x14ac:dyDescent="0.25">
      <c r="A32" s="2">
        <v>2016</v>
      </c>
      <c r="B32" s="2" t="s">
        <v>17</v>
      </c>
      <c r="C32" s="2" t="s">
        <v>11</v>
      </c>
      <c r="D32" s="2" t="s">
        <v>14</v>
      </c>
      <c r="E32" s="2">
        <v>2</v>
      </c>
      <c r="F32" s="2">
        <v>15</v>
      </c>
      <c r="G32" s="2">
        <v>45</v>
      </c>
      <c r="H32" s="2">
        <f>SUM(Tableau1[[#This Row],[Vol DD]:[Vol Gros]])</f>
        <v>60</v>
      </c>
    </row>
    <row r="33" spans="1:8" x14ac:dyDescent="0.25">
      <c r="A33" s="2">
        <v>2016</v>
      </c>
      <c r="B33" s="2" t="s">
        <v>17</v>
      </c>
      <c r="C33" s="2" t="s">
        <v>12</v>
      </c>
      <c r="D33" s="2" t="s">
        <v>14</v>
      </c>
      <c r="E33" s="2">
        <v>2</v>
      </c>
      <c r="F33" s="2">
        <v>16</v>
      </c>
      <c r="G33" s="2">
        <v>45</v>
      </c>
      <c r="H33" s="2">
        <f>SUM(Tableau1[[#This Row],[Vol DD]:[Vol Gros]])</f>
        <v>61</v>
      </c>
    </row>
    <row r="34" spans="1:8" x14ac:dyDescent="0.25">
      <c r="A34" s="2">
        <v>2016</v>
      </c>
      <c r="B34" s="2" t="s">
        <v>18</v>
      </c>
      <c r="C34" s="2" t="s">
        <v>9</v>
      </c>
      <c r="D34" s="2" t="s">
        <v>13</v>
      </c>
      <c r="E34" s="2">
        <v>1</v>
      </c>
      <c r="F34" s="2">
        <v>24</v>
      </c>
      <c r="G34" s="2">
        <v>52</v>
      </c>
      <c r="H34" s="2">
        <f>SUM(Tableau1[[#This Row],[Vol DD]:[Vol Gros]])</f>
        <v>76</v>
      </c>
    </row>
    <row r="35" spans="1:8" x14ac:dyDescent="0.25">
      <c r="A35" s="2">
        <v>2016</v>
      </c>
      <c r="B35" s="2" t="s">
        <v>18</v>
      </c>
      <c r="C35" s="2" t="s">
        <v>10</v>
      </c>
      <c r="D35" s="2" t="s">
        <v>13</v>
      </c>
      <c r="E35" s="2">
        <v>1</v>
      </c>
      <c r="F35" s="2">
        <v>25</v>
      </c>
      <c r="G35" s="2">
        <v>89</v>
      </c>
      <c r="H35" s="2">
        <f>SUM(Tableau1[[#This Row],[Vol DD]:[Vol Gros]])</f>
        <v>114</v>
      </c>
    </row>
    <row r="36" spans="1:8" x14ac:dyDescent="0.25">
      <c r="A36" s="2">
        <v>2016</v>
      </c>
      <c r="B36" s="2" t="s">
        <v>18</v>
      </c>
      <c r="C36" s="2" t="s">
        <v>11</v>
      </c>
      <c r="D36" s="2" t="s">
        <v>13</v>
      </c>
      <c r="E36" s="2">
        <v>1</v>
      </c>
      <c r="F36" s="2">
        <v>26</v>
      </c>
      <c r="G36" s="2">
        <v>54</v>
      </c>
      <c r="H36" s="2">
        <f>SUM(Tableau1[[#This Row],[Vol DD]:[Vol Gros]])</f>
        <v>80</v>
      </c>
    </row>
    <row r="37" spans="1:8" x14ac:dyDescent="0.25">
      <c r="A37" s="2">
        <v>2016</v>
      </c>
      <c r="B37" s="2" t="s">
        <v>18</v>
      </c>
      <c r="C37" s="2" t="s">
        <v>12</v>
      </c>
      <c r="D37" s="2" t="s">
        <v>13</v>
      </c>
      <c r="E37" s="2">
        <v>1</v>
      </c>
      <c r="F37" s="2">
        <v>12</v>
      </c>
      <c r="G37" s="2">
        <v>32</v>
      </c>
      <c r="H37" s="2">
        <f>SUM(Tableau1[[#This Row],[Vol DD]:[Vol Gros]])</f>
        <v>44</v>
      </c>
    </row>
    <row r="38" spans="1:8" x14ac:dyDescent="0.25">
      <c r="A38" s="2">
        <v>2016</v>
      </c>
      <c r="B38" s="2" t="s">
        <v>18</v>
      </c>
      <c r="C38" s="2" t="s">
        <v>9</v>
      </c>
      <c r="D38" s="2" t="s">
        <v>14</v>
      </c>
      <c r="E38" s="2">
        <v>2</v>
      </c>
      <c r="F38" s="2">
        <v>20</v>
      </c>
      <c r="G38" s="2">
        <v>3</v>
      </c>
      <c r="H38" s="2">
        <f>SUM(Tableau1[[#This Row],[Vol DD]:[Vol Gros]])</f>
        <v>23</v>
      </c>
    </row>
    <row r="39" spans="1:8" x14ac:dyDescent="0.25">
      <c r="A39" s="2">
        <v>2016</v>
      </c>
      <c r="B39" s="2" t="s">
        <v>18</v>
      </c>
      <c r="C39" s="2" t="s">
        <v>10</v>
      </c>
      <c r="D39" s="2" t="s">
        <v>14</v>
      </c>
      <c r="E39" s="2">
        <v>2</v>
      </c>
      <c r="F39" s="2">
        <v>21</v>
      </c>
      <c r="G39" s="2">
        <v>56</v>
      </c>
      <c r="H39" s="2">
        <f>SUM(Tableau1[[#This Row],[Vol DD]:[Vol Gros]])</f>
        <v>77</v>
      </c>
    </row>
    <row r="40" spans="1:8" x14ac:dyDescent="0.25">
      <c r="A40" s="2">
        <v>2016</v>
      </c>
      <c r="B40" s="2" t="s">
        <v>18</v>
      </c>
      <c r="C40" s="2" t="s">
        <v>11</v>
      </c>
      <c r="D40" s="2" t="s">
        <v>14</v>
      </c>
      <c r="E40" s="2">
        <v>2</v>
      </c>
      <c r="F40" s="2">
        <v>22</v>
      </c>
      <c r="G40" s="2">
        <v>42</v>
      </c>
      <c r="H40" s="2">
        <f>SUM(Tableau1[[#This Row],[Vol DD]:[Vol Gros]])</f>
        <v>64</v>
      </c>
    </row>
    <row r="41" spans="1:8" x14ac:dyDescent="0.25">
      <c r="A41" s="2">
        <v>2016</v>
      </c>
      <c r="B41" s="2" t="s">
        <v>18</v>
      </c>
      <c r="C41" s="2" t="s">
        <v>12</v>
      </c>
      <c r="D41" s="2" t="s">
        <v>14</v>
      </c>
      <c r="E41" s="2">
        <v>2</v>
      </c>
      <c r="F41" s="2">
        <v>23</v>
      </c>
      <c r="G41" s="2">
        <v>45</v>
      </c>
      <c r="H41" s="2">
        <f>SUM(Tableau1[[#This Row],[Vol DD]:[Vol Gros]])</f>
        <v>68</v>
      </c>
    </row>
    <row r="42" spans="1:8" x14ac:dyDescent="0.25">
      <c r="A42" s="2">
        <v>2016</v>
      </c>
      <c r="B42" s="2" t="s">
        <v>19</v>
      </c>
      <c r="C42" s="2" t="s">
        <v>9</v>
      </c>
      <c r="D42" s="2" t="s">
        <v>13</v>
      </c>
      <c r="E42" s="2">
        <v>1</v>
      </c>
      <c r="F42" s="2">
        <v>24</v>
      </c>
      <c r="G42" s="2">
        <v>52</v>
      </c>
      <c r="H42" s="2">
        <f>SUM(Tableau1[[#This Row],[Vol DD]:[Vol Gros]])</f>
        <v>76</v>
      </c>
    </row>
    <row r="43" spans="1:8" x14ac:dyDescent="0.25">
      <c r="A43" s="2">
        <v>2016</v>
      </c>
      <c r="B43" s="2" t="s">
        <v>19</v>
      </c>
      <c r="C43" s="2" t="s">
        <v>10</v>
      </c>
      <c r="D43" s="2" t="s">
        <v>13</v>
      </c>
      <c r="E43" s="2">
        <v>1</v>
      </c>
      <c r="F43" s="2">
        <v>25</v>
      </c>
      <c r="G43" s="2">
        <v>89</v>
      </c>
      <c r="H43" s="2">
        <f>SUM(Tableau1[[#This Row],[Vol DD]:[Vol Gros]])</f>
        <v>114</v>
      </c>
    </row>
    <row r="44" spans="1:8" x14ac:dyDescent="0.25">
      <c r="A44" s="2">
        <v>2016</v>
      </c>
      <c r="B44" s="2" t="s">
        <v>19</v>
      </c>
      <c r="C44" s="2" t="s">
        <v>11</v>
      </c>
      <c r="D44" s="2" t="s">
        <v>13</v>
      </c>
      <c r="E44" s="2">
        <v>1</v>
      </c>
      <c r="F44" s="2">
        <v>26</v>
      </c>
      <c r="G44" s="2">
        <v>54</v>
      </c>
      <c r="H44" s="2">
        <f>SUM(Tableau1[[#This Row],[Vol DD]:[Vol Gros]])</f>
        <v>80</v>
      </c>
    </row>
    <row r="45" spans="1:8" x14ac:dyDescent="0.25">
      <c r="A45" s="2">
        <v>2016</v>
      </c>
      <c r="B45" s="2" t="s">
        <v>19</v>
      </c>
      <c r="C45" s="2" t="s">
        <v>12</v>
      </c>
      <c r="D45" s="2" t="s">
        <v>13</v>
      </c>
      <c r="E45" s="2">
        <v>1</v>
      </c>
      <c r="F45" s="2">
        <v>12</v>
      </c>
      <c r="G45" s="2">
        <v>56</v>
      </c>
      <c r="H45" s="2">
        <f>SUM(Tableau1[[#This Row],[Vol DD]:[Vol Gros]])</f>
        <v>68</v>
      </c>
    </row>
    <row r="46" spans="1:8" x14ac:dyDescent="0.25">
      <c r="A46" s="2">
        <v>2016</v>
      </c>
      <c r="B46" s="2" t="s">
        <v>19</v>
      </c>
      <c r="C46" s="2" t="s">
        <v>9</v>
      </c>
      <c r="D46" s="2" t="s">
        <v>14</v>
      </c>
      <c r="E46" s="2">
        <v>2</v>
      </c>
      <c r="F46" s="2">
        <v>13</v>
      </c>
      <c r="G46" s="2">
        <v>60</v>
      </c>
      <c r="H46" s="2">
        <f>SUM(Tableau1[[#This Row],[Vol DD]:[Vol Gros]])</f>
        <v>73</v>
      </c>
    </row>
    <row r="47" spans="1:8" x14ac:dyDescent="0.25">
      <c r="A47" s="2">
        <v>2016</v>
      </c>
      <c r="B47" s="2" t="s">
        <v>19</v>
      </c>
      <c r="C47" s="2" t="s">
        <v>10</v>
      </c>
      <c r="D47" s="2" t="s">
        <v>14</v>
      </c>
      <c r="E47" s="2">
        <v>2</v>
      </c>
      <c r="F47" s="2">
        <v>14</v>
      </c>
      <c r="G47" s="2">
        <v>56</v>
      </c>
      <c r="H47" s="2">
        <f>SUM(Tableau1[[#This Row],[Vol DD]:[Vol Gros]])</f>
        <v>70</v>
      </c>
    </row>
    <row r="48" spans="1:8" x14ac:dyDescent="0.25">
      <c r="A48" s="2">
        <v>2016</v>
      </c>
      <c r="B48" s="2" t="s">
        <v>19</v>
      </c>
      <c r="C48" s="2" t="s">
        <v>11</v>
      </c>
      <c r="D48" s="2" t="s">
        <v>14</v>
      </c>
      <c r="E48" s="2">
        <v>2</v>
      </c>
      <c r="F48" s="2">
        <v>15</v>
      </c>
      <c r="G48" s="2">
        <v>45</v>
      </c>
      <c r="H48" s="2">
        <f>SUM(Tableau1[[#This Row],[Vol DD]:[Vol Gros]])</f>
        <v>60</v>
      </c>
    </row>
    <row r="49" spans="1:8" x14ac:dyDescent="0.25">
      <c r="A49" s="2">
        <v>2016</v>
      </c>
      <c r="B49" s="2" t="s">
        <v>19</v>
      </c>
      <c r="C49" s="2" t="s">
        <v>12</v>
      </c>
      <c r="D49" s="2" t="s">
        <v>14</v>
      </c>
      <c r="E49" s="2">
        <v>2</v>
      </c>
      <c r="F49" s="2">
        <v>16</v>
      </c>
      <c r="G49" s="2">
        <v>45</v>
      </c>
      <c r="H49" s="2">
        <f>SUM(Tableau1[[#This Row],[Vol DD]:[Vol Gros]])</f>
        <v>61</v>
      </c>
    </row>
    <row r="50" spans="1:8" x14ac:dyDescent="0.25">
      <c r="A50" s="2">
        <v>2016</v>
      </c>
      <c r="B50" s="2" t="s">
        <v>20</v>
      </c>
      <c r="C50" s="2" t="s">
        <v>9</v>
      </c>
      <c r="D50" s="2" t="s">
        <v>13</v>
      </c>
      <c r="E50" s="2">
        <v>1</v>
      </c>
      <c r="F50" s="2">
        <v>24</v>
      </c>
      <c r="G50" s="2">
        <v>52</v>
      </c>
      <c r="H50" s="2">
        <f>SUM(Tableau1[[#This Row],[Vol DD]:[Vol Gros]])</f>
        <v>76</v>
      </c>
    </row>
    <row r="51" spans="1:8" x14ac:dyDescent="0.25">
      <c r="A51" s="2">
        <v>2016</v>
      </c>
      <c r="B51" s="2" t="s">
        <v>20</v>
      </c>
      <c r="C51" s="2" t="s">
        <v>10</v>
      </c>
      <c r="D51" s="2" t="s">
        <v>13</v>
      </c>
      <c r="E51" s="2">
        <v>1</v>
      </c>
      <c r="F51" s="2">
        <v>25</v>
      </c>
      <c r="G51" s="2">
        <v>89</v>
      </c>
      <c r="H51" s="2">
        <f>SUM(Tableau1[[#This Row],[Vol DD]:[Vol Gros]])</f>
        <v>114</v>
      </c>
    </row>
    <row r="52" spans="1:8" x14ac:dyDescent="0.25">
      <c r="A52" s="2">
        <v>2016</v>
      </c>
      <c r="B52" s="2" t="s">
        <v>20</v>
      </c>
      <c r="C52" s="2" t="s">
        <v>11</v>
      </c>
      <c r="D52" s="2" t="s">
        <v>13</v>
      </c>
      <c r="E52" s="2">
        <v>1</v>
      </c>
      <c r="F52" s="2">
        <v>26</v>
      </c>
      <c r="G52" s="2">
        <v>54</v>
      </c>
      <c r="H52" s="2">
        <f>SUM(Tableau1[[#This Row],[Vol DD]:[Vol Gros]])</f>
        <v>80</v>
      </c>
    </row>
    <row r="53" spans="1:8" x14ac:dyDescent="0.25">
      <c r="A53" s="2">
        <v>2016</v>
      </c>
      <c r="B53" s="2" t="s">
        <v>20</v>
      </c>
      <c r="C53" s="2" t="s">
        <v>12</v>
      </c>
      <c r="D53" s="2" t="s">
        <v>13</v>
      </c>
      <c r="E53" s="2">
        <v>1</v>
      </c>
      <c r="F53" s="2">
        <v>20</v>
      </c>
      <c r="G53" s="2">
        <v>3</v>
      </c>
      <c r="H53" s="2">
        <f>SUM(Tableau1[[#This Row],[Vol DD]:[Vol Gros]])</f>
        <v>23</v>
      </c>
    </row>
    <row r="54" spans="1:8" x14ac:dyDescent="0.25">
      <c r="A54" s="2">
        <v>2016</v>
      </c>
      <c r="B54" s="2" t="s">
        <v>20</v>
      </c>
      <c r="C54" s="2" t="s">
        <v>9</v>
      </c>
      <c r="D54" s="2" t="s">
        <v>14</v>
      </c>
      <c r="E54" s="2">
        <v>2</v>
      </c>
      <c r="F54" s="2">
        <v>21</v>
      </c>
      <c r="G54" s="2">
        <v>56</v>
      </c>
      <c r="H54" s="2">
        <f>SUM(Tableau1[[#This Row],[Vol DD]:[Vol Gros]])</f>
        <v>77</v>
      </c>
    </row>
    <row r="55" spans="1:8" x14ac:dyDescent="0.25">
      <c r="A55" s="2">
        <v>2016</v>
      </c>
      <c r="B55" s="2" t="s">
        <v>20</v>
      </c>
      <c r="C55" s="2" t="s">
        <v>10</v>
      </c>
      <c r="D55" s="2" t="s">
        <v>14</v>
      </c>
      <c r="E55" s="2">
        <v>2</v>
      </c>
      <c r="F55" s="2">
        <v>22</v>
      </c>
      <c r="G55" s="2">
        <v>42</v>
      </c>
      <c r="H55" s="2">
        <f>SUM(Tableau1[[#This Row],[Vol DD]:[Vol Gros]])</f>
        <v>64</v>
      </c>
    </row>
    <row r="56" spans="1:8" x14ac:dyDescent="0.25">
      <c r="A56" s="2">
        <v>2016</v>
      </c>
      <c r="B56" s="2" t="s">
        <v>20</v>
      </c>
      <c r="C56" s="2" t="s">
        <v>11</v>
      </c>
      <c r="D56" s="2" t="s">
        <v>14</v>
      </c>
      <c r="E56" s="2">
        <v>2</v>
      </c>
      <c r="F56" s="2">
        <v>23</v>
      </c>
      <c r="G56" s="2">
        <v>45</v>
      </c>
      <c r="H56" s="2">
        <f>SUM(Tableau1[[#This Row],[Vol DD]:[Vol Gros]])</f>
        <v>68</v>
      </c>
    </row>
    <row r="57" spans="1:8" x14ac:dyDescent="0.25">
      <c r="A57" s="2">
        <v>2016</v>
      </c>
      <c r="B57" s="2" t="s">
        <v>20</v>
      </c>
      <c r="C57" s="2" t="s">
        <v>12</v>
      </c>
      <c r="D57" s="2" t="s">
        <v>14</v>
      </c>
      <c r="E57" s="2">
        <v>2</v>
      </c>
      <c r="F57" s="2">
        <v>24</v>
      </c>
      <c r="G57" s="2">
        <v>52</v>
      </c>
      <c r="H57" s="2">
        <f>SUM(Tableau1[[#This Row],[Vol DD]:[Vol Gros]])</f>
        <v>76</v>
      </c>
    </row>
    <row r="58" spans="1:8" x14ac:dyDescent="0.25">
      <c r="A58" s="2">
        <v>2016</v>
      </c>
      <c r="B58" s="2" t="s">
        <v>21</v>
      </c>
      <c r="C58" s="2" t="s">
        <v>9</v>
      </c>
      <c r="D58" s="2" t="s">
        <v>13</v>
      </c>
      <c r="E58" s="2">
        <v>1</v>
      </c>
      <c r="F58" s="2">
        <v>25</v>
      </c>
      <c r="G58" s="2">
        <v>89</v>
      </c>
      <c r="H58" s="2">
        <f>SUM(Tableau1[[#This Row],[Vol DD]:[Vol Gros]])</f>
        <v>114</v>
      </c>
    </row>
    <row r="59" spans="1:8" x14ac:dyDescent="0.25">
      <c r="A59" s="2">
        <v>2016</v>
      </c>
      <c r="B59" s="2" t="s">
        <v>21</v>
      </c>
      <c r="C59" s="2" t="s">
        <v>10</v>
      </c>
      <c r="D59" s="2" t="s">
        <v>13</v>
      </c>
      <c r="E59" s="2">
        <v>1</v>
      </c>
      <c r="F59" s="2">
        <v>26</v>
      </c>
      <c r="G59" s="2">
        <v>54</v>
      </c>
      <c r="H59" s="2">
        <f>SUM(Tableau1[[#This Row],[Vol DD]:[Vol Gros]])</f>
        <v>80</v>
      </c>
    </row>
    <row r="60" spans="1:8" x14ac:dyDescent="0.25">
      <c r="A60" s="2">
        <v>2016</v>
      </c>
      <c r="B60" s="2" t="s">
        <v>21</v>
      </c>
      <c r="C60" s="2" t="s">
        <v>11</v>
      </c>
      <c r="D60" s="2" t="s">
        <v>13</v>
      </c>
      <c r="E60" s="2">
        <v>1</v>
      </c>
      <c r="F60" s="2">
        <v>12</v>
      </c>
      <c r="G60" s="2">
        <v>56</v>
      </c>
      <c r="H60" s="2">
        <f>SUM(Tableau1[[#This Row],[Vol DD]:[Vol Gros]])</f>
        <v>68</v>
      </c>
    </row>
    <row r="61" spans="1:8" x14ac:dyDescent="0.25">
      <c r="A61" s="2">
        <v>2016</v>
      </c>
      <c r="B61" s="2" t="s">
        <v>21</v>
      </c>
      <c r="C61" s="2" t="s">
        <v>12</v>
      </c>
      <c r="D61" s="2" t="s">
        <v>13</v>
      </c>
      <c r="E61" s="2">
        <v>1</v>
      </c>
      <c r="F61" s="2">
        <v>13</v>
      </c>
      <c r="G61" s="2">
        <v>60</v>
      </c>
      <c r="H61" s="2">
        <f>SUM(Tableau1[[#This Row],[Vol DD]:[Vol Gros]])</f>
        <v>73</v>
      </c>
    </row>
    <row r="62" spans="1:8" x14ac:dyDescent="0.25">
      <c r="A62" s="2">
        <v>2016</v>
      </c>
      <c r="B62" s="2" t="s">
        <v>21</v>
      </c>
      <c r="C62" s="2" t="s">
        <v>9</v>
      </c>
      <c r="D62" s="2" t="s">
        <v>14</v>
      </c>
      <c r="E62" s="2">
        <v>2</v>
      </c>
      <c r="F62" s="2">
        <v>14</v>
      </c>
      <c r="G62" s="2">
        <v>56</v>
      </c>
      <c r="H62" s="2">
        <f>SUM(Tableau1[[#This Row],[Vol DD]:[Vol Gros]])</f>
        <v>70</v>
      </c>
    </row>
    <row r="63" spans="1:8" x14ac:dyDescent="0.25">
      <c r="A63" s="2">
        <v>2016</v>
      </c>
      <c r="B63" s="2" t="s">
        <v>21</v>
      </c>
      <c r="C63" s="2" t="s">
        <v>10</v>
      </c>
      <c r="D63" s="2" t="s">
        <v>14</v>
      </c>
      <c r="E63" s="2">
        <v>2</v>
      </c>
      <c r="F63" s="2">
        <v>15</v>
      </c>
      <c r="G63" s="2">
        <v>45</v>
      </c>
      <c r="H63" s="2">
        <f>SUM(Tableau1[[#This Row],[Vol DD]:[Vol Gros]])</f>
        <v>60</v>
      </c>
    </row>
    <row r="64" spans="1:8" x14ac:dyDescent="0.25">
      <c r="A64" s="2">
        <v>2016</v>
      </c>
      <c r="B64" s="2" t="s">
        <v>21</v>
      </c>
      <c r="C64" s="2" t="s">
        <v>11</v>
      </c>
      <c r="D64" s="2" t="s">
        <v>14</v>
      </c>
      <c r="E64" s="2">
        <v>2</v>
      </c>
      <c r="F64" s="2">
        <v>16</v>
      </c>
      <c r="G64" s="2">
        <v>45</v>
      </c>
      <c r="H64" s="2">
        <f>SUM(Tableau1[[#This Row],[Vol DD]:[Vol Gros]])</f>
        <v>61</v>
      </c>
    </row>
    <row r="65" spans="1:8" x14ac:dyDescent="0.25">
      <c r="A65" s="2">
        <v>2016</v>
      </c>
      <c r="B65" s="2" t="s">
        <v>21</v>
      </c>
      <c r="C65" s="2" t="s">
        <v>12</v>
      </c>
      <c r="D65" s="2" t="s">
        <v>14</v>
      </c>
      <c r="E65" s="2">
        <v>2</v>
      </c>
      <c r="F65" s="2">
        <v>24</v>
      </c>
      <c r="G65" s="2">
        <v>52</v>
      </c>
      <c r="H65" s="2">
        <f>SUM(Tableau1[[#This Row],[Vol DD]:[Vol Gros]])</f>
        <v>76</v>
      </c>
    </row>
    <row r="66" spans="1:8" x14ac:dyDescent="0.25">
      <c r="A66" s="2">
        <v>2016</v>
      </c>
      <c r="B66" s="2" t="s">
        <v>23</v>
      </c>
      <c r="C66" s="2" t="s">
        <v>9</v>
      </c>
      <c r="D66" s="2" t="s">
        <v>13</v>
      </c>
      <c r="E66" s="2">
        <v>1</v>
      </c>
      <c r="F66" s="2">
        <v>25</v>
      </c>
      <c r="G66" s="2">
        <v>89</v>
      </c>
      <c r="H66" s="2">
        <f>SUM(Tableau1[[#This Row],[Vol DD]:[Vol Gros]])</f>
        <v>114</v>
      </c>
    </row>
    <row r="67" spans="1:8" x14ac:dyDescent="0.25">
      <c r="A67" s="2">
        <v>2016</v>
      </c>
      <c r="B67" s="2" t="s">
        <v>23</v>
      </c>
      <c r="C67" s="2" t="s">
        <v>10</v>
      </c>
      <c r="D67" s="2" t="s">
        <v>13</v>
      </c>
      <c r="E67" s="2">
        <v>1</v>
      </c>
      <c r="F67" s="2">
        <v>26</v>
      </c>
      <c r="G67" s="2">
        <v>54</v>
      </c>
      <c r="H67" s="2">
        <f>SUM(Tableau1[[#This Row],[Vol DD]:[Vol Gros]])</f>
        <v>80</v>
      </c>
    </row>
    <row r="68" spans="1:8" x14ac:dyDescent="0.25">
      <c r="A68" s="2">
        <v>2016</v>
      </c>
      <c r="B68" s="2" t="s">
        <v>23</v>
      </c>
      <c r="C68" s="2" t="s">
        <v>11</v>
      </c>
      <c r="D68" s="2" t="s">
        <v>13</v>
      </c>
      <c r="E68" s="2">
        <v>1</v>
      </c>
      <c r="F68" s="2">
        <v>20</v>
      </c>
      <c r="G68" s="2">
        <v>3</v>
      </c>
      <c r="H68" s="2">
        <f>SUM(Tableau1[[#This Row],[Vol DD]:[Vol Gros]])</f>
        <v>23</v>
      </c>
    </row>
    <row r="69" spans="1:8" x14ac:dyDescent="0.25">
      <c r="A69" s="2">
        <v>2016</v>
      </c>
      <c r="B69" s="2" t="s">
        <v>23</v>
      </c>
      <c r="C69" s="2" t="s">
        <v>12</v>
      </c>
      <c r="D69" s="2" t="s">
        <v>13</v>
      </c>
      <c r="E69" s="2">
        <v>1</v>
      </c>
      <c r="F69" s="2">
        <v>21</v>
      </c>
      <c r="G69" s="2">
        <v>56</v>
      </c>
      <c r="H69" s="2">
        <f>SUM(Tableau1[[#This Row],[Vol DD]:[Vol Gros]])</f>
        <v>77</v>
      </c>
    </row>
    <row r="70" spans="1:8" x14ac:dyDescent="0.25">
      <c r="A70" s="2">
        <v>2016</v>
      </c>
      <c r="B70" s="2" t="s">
        <v>23</v>
      </c>
      <c r="C70" s="2" t="s">
        <v>9</v>
      </c>
      <c r="D70" s="2" t="s">
        <v>14</v>
      </c>
      <c r="E70" s="2">
        <v>2</v>
      </c>
      <c r="F70" s="2">
        <v>22</v>
      </c>
      <c r="G70" s="2">
        <v>42</v>
      </c>
      <c r="H70" s="2">
        <f>SUM(Tableau1[[#This Row],[Vol DD]:[Vol Gros]])</f>
        <v>64</v>
      </c>
    </row>
    <row r="71" spans="1:8" x14ac:dyDescent="0.25">
      <c r="A71" s="2">
        <v>2016</v>
      </c>
      <c r="B71" s="2" t="s">
        <v>23</v>
      </c>
      <c r="C71" s="2" t="s">
        <v>10</v>
      </c>
      <c r="D71" s="2" t="s">
        <v>14</v>
      </c>
      <c r="E71" s="2">
        <v>2</v>
      </c>
      <c r="F71" s="2">
        <v>23</v>
      </c>
      <c r="G71" s="2">
        <v>45</v>
      </c>
      <c r="H71" s="2">
        <f>SUM(Tableau1[[#This Row],[Vol DD]:[Vol Gros]])</f>
        <v>68</v>
      </c>
    </row>
    <row r="72" spans="1:8" x14ac:dyDescent="0.25">
      <c r="A72" s="2">
        <v>2016</v>
      </c>
      <c r="B72" s="2" t="s">
        <v>23</v>
      </c>
      <c r="C72" s="2" t="s">
        <v>11</v>
      </c>
      <c r="D72" s="2" t="s">
        <v>14</v>
      </c>
      <c r="E72" s="2">
        <v>2</v>
      </c>
      <c r="F72" s="2">
        <v>24</v>
      </c>
      <c r="G72" s="2">
        <v>52</v>
      </c>
      <c r="H72" s="2">
        <f>SUM(Tableau1[[#This Row],[Vol DD]:[Vol Gros]])</f>
        <v>76</v>
      </c>
    </row>
    <row r="73" spans="1:8" x14ac:dyDescent="0.25">
      <c r="A73" s="2">
        <v>2016</v>
      </c>
      <c r="B73" s="2" t="s">
        <v>23</v>
      </c>
      <c r="C73" s="2" t="s">
        <v>12</v>
      </c>
      <c r="D73" s="2" t="s">
        <v>14</v>
      </c>
      <c r="E73" s="2">
        <v>2</v>
      </c>
      <c r="F73" s="2">
        <v>25</v>
      </c>
      <c r="G73" s="2">
        <v>89</v>
      </c>
      <c r="H73" s="2">
        <f>SUM(Tableau1[[#This Row],[Vol DD]:[Vol Gros]])</f>
        <v>114</v>
      </c>
    </row>
    <row r="74" spans="1:8" x14ac:dyDescent="0.25">
      <c r="A74" s="2">
        <v>2016</v>
      </c>
      <c r="B74" s="2" t="s">
        <v>22</v>
      </c>
      <c r="C74" s="2" t="s">
        <v>9</v>
      </c>
      <c r="D74" s="2" t="s">
        <v>13</v>
      </c>
      <c r="E74" s="2">
        <v>1</v>
      </c>
      <c r="F74" s="2">
        <v>26</v>
      </c>
      <c r="G74" s="2">
        <v>54</v>
      </c>
      <c r="H74" s="2">
        <f>SUM(Tableau1[[#This Row],[Vol DD]:[Vol Gros]])</f>
        <v>80</v>
      </c>
    </row>
    <row r="75" spans="1:8" x14ac:dyDescent="0.25">
      <c r="A75" s="2">
        <v>2016</v>
      </c>
      <c r="B75" s="2" t="s">
        <v>22</v>
      </c>
      <c r="C75" s="2" t="s">
        <v>10</v>
      </c>
      <c r="D75" s="2" t="s">
        <v>13</v>
      </c>
      <c r="E75" s="2">
        <v>1</v>
      </c>
      <c r="F75" s="2">
        <v>12</v>
      </c>
      <c r="G75" s="2">
        <v>56</v>
      </c>
      <c r="H75" s="2">
        <f>SUM(Tableau1[[#This Row],[Vol DD]:[Vol Gros]])</f>
        <v>68</v>
      </c>
    </row>
    <row r="76" spans="1:8" x14ac:dyDescent="0.25">
      <c r="A76" s="2">
        <v>2016</v>
      </c>
      <c r="B76" s="2" t="s">
        <v>22</v>
      </c>
      <c r="C76" s="2" t="s">
        <v>11</v>
      </c>
      <c r="D76" s="2" t="s">
        <v>13</v>
      </c>
      <c r="E76" s="2">
        <v>1</v>
      </c>
      <c r="F76" s="2">
        <v>13</v>
      </c>
      <c r="G76" s="2">
        <v>60</v>
      </c>
      <c r="H76" s="2">
        <f>SUM(Tableau1[[#This Row],[Vol DD]:[Vol Gros]])</f>
        <v>73</v>
      </c>
    </row>
    <row r="77" spans="1:8" x14ac:dyDescent="0.25">
      <c r="A77" s="2">
        <v>2016</v>
      </c>
      <c r="B77" s="2" t="s">
        <v>22</v>
      </c>
      <c r="C77" s="2" t="s">
        <v>12</v>
      </c>
      <c r="D77" s="2" t="s">
        <v>13</v>
      </c>
      <c r="E77" s="2">
        <v>1</v>
      </c>
      <c r="F77" s="2">
        <v>14</v>
      </c>
      <c r="G77" s="2">
        <v>56</v>
      </c>
      <c r="H77" s="2">
        <f>SUM(Tableau1[[#This Row],[Vol DD]:[Vol Gros]])</f>
        <v>70</v>
      </c>
    </row>
    <row r="78" spans="1:8" x14ac:dyDescent="0.25">
      <c r="A78" s="2">
        <v>2016</v>
      </c>
      <c r="B78" s="2" t="s">
        <v>22</v>
      </c>
      <c r="C78" s="2" t="s">
        <v>9</v>
      </c>
      <c r="D78" s="2" t="s">
        <v>14</v>
      </c>
      <c r="E78" s="2">
        <v>2</v>
      </c>
      <c r="F78" s="2">
        <v>15</v>
      </c>
      <c r="G78" s="2">
        <v>45</v>
      </c>
      <c r="H78" s="2">
        <f>SUM(Tableau1[[#This Row],[Vol DD]:[Vol Gros]])</f>
        <v>60</v>
      </c>
    </row>
    <row r="79" spans="1:8" x14ac:dyDescent="0.25">
      <c r="A79" s="2">
        <v>2016</v>
      </c>
      <c r="B79" s="2" t="s">
        <v>22</v>
      </c>
      <c r="C79" s="2" t="s">
        <v>10</v>
      </c>
      <c r="D79" s="2" t="s">
        <v>14</v>
      </c>
      <c r="E79" s="2">
        <v>2</v>
      </c>
      <c r="F79" s="2">
        <v>16</v>
      </c>
      <c r="G79" s="2">
        <v>45</v>
      </c>
      <c r="H79" s="2">
        <f>SUM(Tableau1[[#This Row],[Vol DD]:[Vol Gros]])</f>
        <v>61</v>
      </c>
    </row>
    <row r="80" spans="1:8" x14ac:dyDescent="0.25">
      <c r="A80" s="2">
        <v>2016</v>
      </c>
      <c r="B80" s="2" t="s">
        <v>22</v>
      </c>
      <c r="C80" s="2" t="s">
        <v>11</v>
      </c>
      <c r="D80" s="2" t="s">
        <v>14</v>
      </c>
      <c r="E80" s="2">
        <v>2</v>
      </c>
      <c r="F80" s="2">
        <v>24</v>
      </c>
      <c r="G80" s="2">
        <v>52</v>
      </c>
      <c r="H80" s="2">
        <f>SUM(Tableau1[[#This Row],[Vol DD]:[Vol Gros]])</f>
        <v>76</v>
      </c>
    </row>
    <row r="81" spans="1:8" x14ac:dyDescent="0.25">
      <c r="A81" s="2">
        <v>2016</v>
      </c>
      <c r="B81" s="2" t="s">
        <v>22</v>
      </c>
      <c r="C81" s="2" t="s">
        <v>12</v>
      </c>
      <c r="D81" s="2" t="s">
        <v>14</v>
      </c>
      <c r="E81" s="2">
        <v>2</v>
      </c>
      <c r="F81" s="2">
        <v>25</v>
      </c>
      <c r="G81" s="2">
        <v>89</v>
      </c>
      <c r="H81" s="2">
        <f>SUM(Tableau1[[#This Row],[Vol DD]:[Vol Gros]])</f>
        <v>114</v>
      </c>
    </row>
    <row r="82" spans="1:8" x14ac:dyDescent="0.25">
      <c r="A82" s="2">
        <v>2016</v>
      </c>
      <c r="B82" s="2" t="s">
        <v>24</v>
      </c>
      <c r="C82" s="2" t="s">
        <v>9</v>
      </c>
      <c r="D82" s="2" t="s">
        <v>13</v>
      </c>
      <c r="E82" s="2">
        <v>1</v>
      </c>
      <c r="F82" s="2">
        <v>26</v>
      </c>
      <c r="G82" s="2">
        <v>54</v>
      </c>
      <c r="H82" s="2">
        <f>SUM(Tableau1[[#This Row],[Vol DD]:[Vol Gros]])</f>
        <v>80</v>
      </c>
    </row>
    <row r="83" spans="1:8" x14ac:dyDescent="0.25">
      <c r="A83" s="2">
        <v>2016</v>
      </c>
      <c r="B83" s="2" t="s">
        <v>24</v>
      </c>
      <c r="C83" s="2" t="s">
        <v>10</v>
      </c>
      <c r="D83" s="2" t="s">
        <v>13</v>
      </c>
      <c r="E83" s="2">
        <v>1</v>
      </c>
      <c r="F83" s="2">
        <v>20</v>
      </c>
      <c r="G83" s="2">
        <v>3</v>
      </c>
      <c r="H83" s="2">
        <f>SUM(Tableau1[[#This Row],[Vol DD]:[Vol Gros]])</f>
        <v>23</v>
      </c>
    </row>
    <row r="84" spans="1:8" x14ac:dyDescent="0.25">
      <c r="A84" s="2">
        <v>2016</v>
      </c>
      <c r="B84" s="2" t="s">
        <v>24</v>
      </c>
      <c r="C84" s="2" t="s">
        <v>11</v>
      </c>
      <c r="D84" s="2" t="s">
        <v>13</v>
      </c>
      <c r="E84" s="2">
        <v>1</v>
      </c>
      <c r="F84" s="2">
        <v>21</v>
      </c>
      <c r="G84" s="2">
        <v>56</v>
      </c>
      <c r="H84" s="2">
        <f>SUM(Tableau1[[#This Row],[Vol DD]:[Vol Gros]])</f>
        <v>77</v>
      </c>
    </row>
    <row r="85" spans="1:8" x14ac:dyDescent="0.25">
      <c r="A85" s="2">
        <v>2016</v>
      </c>
      <c r="B85" s="2" t="s">
        <v>24</v>
      </c>
      <c r="C85" s="2" t="s">
        <v>12</v>
      </c>
      <c r="D85" s="2" t="s">
        <v>13</v>
      </c>
      <c r="E85" s="2">
        <v>1</v>
      </c>
      <c r="F85" s="2">
        <v>22</v>
      </c>
      <c r="G85" s="2">
        <v>42</v>
      </c>
      <c r="H85" s="2">
        <f>SUM(Tableau1[[#This Row],[Vol DD]:[Vol Gros]])</f>
        <v>64</v>
      </c>
    </row>
    <row r="86" spans="1:8" x14ac:dyDescent="0.25">
      <c r="A86" s="2">
        <v>2016</v>
      </c>
      <c r="B86" s="2" t="s">
        <v>24</v>
      </c>
      <c r="C86" s="2" t="s">
        <v>9</v>
      </c>
      <c r="D86" s="2" t="s">
        <v>14</v>
      </c>
      <c r="E86" s="2">
        <v>2</v>
      </c>
      <c r="F86" s="2">
        <v>23</v>
      </c>
      <c r="G86" s="2">
        <v>45</v>
      </c>
      <c r="H86" s="2">
        <f>SUM(Tableau1[[#This Row],[Vol DD]:[Vol Gros]])</f>
        <v>68</v>
      </c>
    </row>
    <row r="87" spans="1:8" x14ac:dyDescent="0.25">
      <c r="A87" s="2">
        <v>2016</v>
      </c>
      <c r="B87" s="2" t="s">
        <v>24</v>
      </c>
      <c r="C87" s="2" t="s">
        <v>10</v>
      </c>
      <c r="D87" s="2" t="s">
        <v>14</v>
      </c>
      <c r="E87" s="2">
        <v>2</v>
      </c>
      <c r="F87" s="2">
        <v>24</v>
      </c>
      <c r="G87" s="2">
        <v>52</v>
      </c>
      <c r="H87" s="2">
        <f>SUM(Tableau1[[#This Row],[Vol DD]:[Vol Gros]])</f>
        <v>76</v>
      </c>
    </row>
    <row r="88" spans="1:8" x14ac:dyDescent="0.25">
      <c r="A88" s="2">
        <v>2016</v>
      </c>
      <c r="B88" s="2" t="s">
        <v>24</v>
      </c>
      <c r="C88" s="2" t="s">
        <v>11</v>
      </c>
      <c r="D88" s="2" t="s">
        <v>14</v>
      </c>
      <c r="E88" s="2">
        <v>2</v>
      </c>
      <c r="F88" s="2">
        <v>25</v>
      </c>
      <c r="G88" s="2">
        <v>89</v>
      </c>
      <c r="H88" s="2">
        <f>SUM(Tableau1[[#This Row],[Vol DD]:[Vol Gros]])</f>
        <v>114</v>
      </c>
    </row>
    <row r="89" spans="1:8" x14ac:dyDescent="0.25">
      <c r="A89" s="2">
        <v>2016</v>
      </c>
      <c r="B89" s="2" t="s">
        <v>24</v>
      </c>
      <c r="C89" s="2" t="s">
        <v>12</v>
      </c>
      <c r="D89" s="2" t="s">
        <v>14</v>
      </c>
      <c r="E89" s="2">
        <v>2</v>
      </c>
      <c r="F89" s="2">
        <v>26</v>
      </c>
      <c r="G89" s="2">
        <v>54</v>
      </c>
      <c r="H89" s="2">
        <f>SUM(Tableau1[[#This Row],[Vol DD]:[Vol Gros]])</f>
        <v>80</v>
      </c>
    </row>
    <row r="90" spans="1:8" x14ac:dyDescent="0.25">
      <c r="A90" s="2">
        <v>2016</v>
      </c>
      <c r="B90" s="2" t="s">
        <v>25</v>
      </c>
      <c r="C90" s="2" t="s">
        <v>9</v>
      </c>
      <c r="D90" s="2" t="s">
        <v>13</v>
      </c>
      <c r="E90" s="2">
        <v>1</v>
      </c>
      <c r="F90" s="2">
        <v>12</v>
      </c>
      <c r="G90" s="2">
        <v>56</v>
      </c>
      <c r="H90" s="2">
        <f>SUM(Tableau1[[#This Row],[Vol DD]:[Vol Gros]])</f>
        <v>68</v>
      </c>
    </row>
    <row r="91" spans="1:8" x14ac:dyDescent="0.25">
      <c r="A91" s="2">
        <v>2016</v>
      </c>
      <c r="B91" s="2" t="s">
        <v>25</v>
      </c>
      <c r="C91" s="2" t="s">
        <v>10</v>
      </c>
      <c r="D91" s="2" t="s">
        <v>13</v>
      </c>
      <c r="E91" s="2">
        <v>1</v>
      </c>
      <c r="F91" s="2">
        <v>13</v>
      </c>
      <c r="G91" s="2">
        <v>60</v>
      </c>
      <c r="H91" s="2">
        <f>SUM(Tableau1[[#This Row],[Vol DD]:[Vol Gros]])</f>
        <v>73</v>
      </c>
    </row>
    <row r="92" spans="1:8" x14ac:dyDescent="0.25">
      <c r="A92" s="2">
        <v>2016</v>
      </c>
      <c r="B92" s="2" t="s">
        <v>25</v>
      </c>
      <c r="C92" s="2" t="s">
        <v>11</v>
      </c>
      <c r="D92" s="2" t="s">
        <v>13</v>
      </c>
      <c r="E92" s="2">
        <v>1</v>
      </c>
      <c r="F92" s="2">
        <v>14</v>
      </c>
      <c r="G92" s="2">
        <v>56</v>
      </c>
      <c r="H92" s="2">
        <f>SUM(Tableau1[[#This Row],[Vol DD]:[Vol Gros]])</f>
        <v>70</v>
      </c>
    </row>
    <row r="93" spans="1:8" x14ac:dyDescent="0.25">
      <c r="A93" s="2">
        <v>2016</v>
      </c>
      <c r="B93" s="2" t="s">
        <v>25</v>
      </c>
      <c r="C93" s="2" t="s">
        <v>12</v>
      </c>
      <c r="D93" s="2" t="s">
        <v>13</v>
      </c>
      <c r="E93" s="2">
        <v>1</v>
      </c>
      <c r="F93" s="2">
        <v>15</v>
      </c>
      <c r="G93" s="2">
        <v>45</v>
      </c>
      <c r="H93" s="2">
        <f>SUM(Tableau1[[#This Row],[Vol DD]:[Vol Gros]])</f>
        <v>60</v>
      </c>
    </row>
    <row r="94" spans="1:8" x14ac:dyDescent="0.25">
      <c r="A94" s="2">
        <v>2016</v>
      </c>
      <c r="B94" s="2" t="s">
        <v>25</v>
      </c>
      <c r="C94" s="2" t="s">
        <v>9</v>
      </c>
      <c r="D94" s="2" t="s">
        <v>14</v>
      </c>
      <c r="E94" s="2">
        <v>2</v>
      </c>
      <c r="F94" s="2">
        <v>16</v>
      </c>
      <c r="G94" s="2">
        <v>45</v>
      </c>
      <c r="H94" s="2">
        <f>SUM(Tableau1[[#This Row],[Vol DD]:[Vol Gros]])</f>
        <v>61</v>
      </c>
    </row>
    <row r="95" spans="1:8" x14ac:dyDescent="0.25">
      <c r="A95" s="2">
        <v>2016</v>
      </c>
      <c r="B95" s="2" t="s">
        <v>25</v>
      </c>
      <c r="C95" s="2" t="s">
        <v>10</v>
      </c>
      <c r="D95" s="2" t="s">
        <v>14</v>
      </c>
      <c r="E95" s="2">
        <v>2</v>
      </c>
      <c r="F95" s="2">
        <v>21</v>
      </c>
      <c r="G95" s="2">
        <v>56</v>
      </c>
      <c r="H95" s="2">
        <f>SUM(Tableau1[[#This Row],[Vol DD]:[Vol Gros]])</f>
        <v>77</v>
      </c>
    </row>
    <row r="96" spans="1:8" x14ac:dyDescent="0.25">
      <c r="A96" s="2">
        <v>2016</v>
      </c>
      <c r="B96" s="2" t="s">
        <v>25</v>
      </c>
      <c r="C96" s="2" t="s">
        <v>11</v>
      </c>
      <c r="D96" s="2" t="s">
        <v>14</v>
      </c>
      <c r="E96" s="2">
        <v>2</v>
      </c>
      <c r="F96" s="2">
        <v>22</v>
      </c>
      <c r="G96" s="2">
        <v>42</v>
      </c>
      <c r="H96" s="2">
        <f>SUM(Tableau1[[#This Row],[Vol DD]:[Vol Gros]])</f>
        <v>64</v>
      </c>
    </row>
    <row r="97" spans="1:8" x14ac:dyDescent="0.25">
      <c r="A97" s="2">
        <v>2016</v>
      </c>
      <c r="B97" s="2" t="s">
        <v>25</v>
      </c>
      <c r="C97" s="2" t="s">
        <v>12</v>
      </c>
      <c r="D97" s="2" t="s">
        <v>14</v>
      </c>
      <c r="E97" s="2">
        <v>2</v>
      </c>
      <c r="F97" s="2">
        <v>23</v>
      </c>
      <c r="G97" s="2">
        <v>45</v>
      </c>
      <c r="H97" s="2">
        <f>SUM(Tableau1[[#This Row],[Vol DD]:[Vol Gros]])</f>
        <v>68</v>
      </c>
    </row>
    <row r="98" spans="1:8" x14ac:dyDescent="0.25">
      <c r="A98" s="2">
        <v>2017</v>
      </c>
      <c r="B98" s="2" t="s">
        <v>4</v>
      </c>
      <c r="C98" s="2" t="s">
        <v>9</v>
      </c>
      <c r="D98" s="2" t="s">
        <v>13</v>
      </c>
      <c r="E98" s="2">
        <v>1</v>
      </c>
      <c r="F98" s="2">
        <v>24</v>
      </c>
      <c r="G98" s="2">
        <v>52</v>
      </c>
      <c r="H98" s="2">
        <f>SUM(Tableau1[[#This Row],[Vol DD]:[Vol Gros]])</f>
        <v>76</v>
      </c>
    </row>
    <row r="99" spans="1:8" x14ac:dyDescent="0.25">
      <c r="A99" s="2">
        <v>2017</v>
      </c>
      <c r="B99" s="2" t="s">
        <v>4</v>
      </c>
      <c r="C99" s="2" t="s">
        <v>10</v>
      </c>
      <c r="D99" s="2" t="s">
        <v>13</v>
      </c>
      <c r="E99" s="2">
        <v>1</v>
      </c>
      <c r="F99" s="2">
        <v>25</v>
      </c>
      <c r="G99" s="2">
        <v>89</v>
      </c>
      <c r="H99" s="2">
        <f>SUM(Tableau1[[#This Row],[Vol DD]:[Vol Gros]])</f>
        <v>114</v>
      </c>
    </row>
    <row r="100" spans="1:8" x14ac:dyDescent="0.25">
      <c r="A100" s="2">
        <v>2017</v>
      </c>
      <c r="B100" s="2" t="s">
        <v>4</v>
      </c>
      <c r="C100" s="2" t="s">
        <v>11</v>
      </c>
      <c r="D100" s="2" t="s">
        <v>13</v>
      </c>
      <c r="E100" s="2">
        <v>1</v>
      </c>
      <c r="F100" s="2">
        <v>26</v>
      </c>
      <c r="G100" s="2">
        <v>54</v>
      </c>
      <c r="H100" s="2">
        <f>SUM(Tableau1[[#This Row],[Vol DD]:[Vol Gros]])</f>
        <v>80</v>
      </c>
    </row>
    <row r="101" spans="1:8" x14ac:dyDescent="0.25">
      <c r="A101" s="2">
        <v>2017</v>
      </c>
      <c r="B101" s="2" t="s">
        <v>4</v>
      </c>
      <c r="C101" s="2" t="s">
        <v>12</v>
      </c>
      <c r="D101" s="2" t="s">
        <v>13</v>
      </c>
      <c r="E101" s="2">
        <v>1</v>
      </c>
      <c r="F101" s="2">
        <v>12</v>
      </c>
      <c r="G101" s="2">
        <v>56</v>
      </c>
      <c r="H101" s="2">
        <f>SUM(Tableau1[[#This Row],[Vol DD]:[Vol Gros]])</f>
        <v>68</v>
      </c>
    </row>
    <row r="102" spans="1:8" x14ac:dyDescent="0.25">
      <c r="A102" s="2">
        <v>2017</v>
      </c>
      <c r="B102" s="2" t="s">
        <v>4</v>
      </c>
      <c r="C102" s="2" t="s">
        <v>9</v>
      </c>
      <c r="D102" s="2" t="s">
        <v>14</v>
      </c>
      <c r="E102" s="2">
        <v>2</v>
      </c>
      <c r="F102" s="2">
        <v>13</v>
      </c>
      <c r="G102" s="2">
        <v>60</v>
      </c>
      <c r="H102" s="2">
        <f>SUM(Tableau1[[#This Row],[Vol DD]:[Vol Gros]])</f>
        <v>73</v>
      </c>
    </row>
    <row r="103" spans="1:8" x14ac:dyDescent="0.25">
      <c r="A103" s="2">
        <v>2017</v>
      </c>
      <c r="B103" s="2" t="s">
        <v>4</v>
      </c>
      <c r="C103" s="2" t="s">
        <v>10</v>
      </c>
      <c r="D103" s="2" t="s">
        <v>14</v>
      </c>
      <c r="E103" s="2">
        <v>2</v>
      </c>
      <c r="F103" s="2">
        <v>14</v>
      </c>
      <c r="G103" s="2">
        <v>56</v>
      </c>
      <c r="H103" s="2">
        <f>SUM(Tableau1[[#This Row],[Vol DD]:[Vol Gros]])</f>
        <v>70</v>
      </c>
    </row>
    <row r="104" spans="1:8" x14ac:dyDescent="0.25">
      <c r="A104" s="2">
        <v>2017</v>
      </c>
      <c r="B104" s="2" t="s">
        <v>4</v>
      </c>
      <c r="C104" s="2" t="s">
        <v>11</v>
      </c>
      <c r="D104" s="2" t="s">
        <v>14</v>
      </c>
      <c r="E104" s="2">
        <v>2</v>
      </c>
      <c r="F104" s="2">
        <v>15</v>
      </c>
      <c r="G104" s="2">
        <v>45</v>
      </c>
      <c r="H104" s="2">
        <f>SUM(Tableau1[[#This Row],[Vol DD]:[Vol Gros]])</f>
        <v>60</v>
      </c>
    </row>
    <row r="105" spans="1:8" x14ac:dyDescent="0.25">
      <c r="A105" s="2">
        <v>2017</v>
      </c>
      <c r="B105" s="2" t="s">
        <v>4</v>
      </c>
      <c r="C105" s="2" t="s">
        <v>12</v>
      </c>
      <c r="D105" s="2" t="s">
        <v>14</v>
      </c>
      <c r="E105" s="2">
        <v>2</v>
      </c>
      <c r="F105" s="2">
        <v>16</v>
      </c>
      <c r="G105" s="2">
        <v>45</v>
      </c>
      <c r="H105" s="2">
        <f>SUM(Tableau1[[#This Row],[Vol DD]:[Vol Gros]])</f>
        <v>61</v>
      </c>
    </row>
    <row r="106" spans="1:8" x14ac:dyDescent="0.25">
      <c r="A106" s="2">
        <v>2017</v>
      </c>
      <c r="B106" s="2" t="s">
        <v>15</v>
      </c>
      <c r="C106" s="2" t="s">
        <v>9</v>
      </c>
      <c r="D106" s="2" t="s">
        <v>13</v>
      </c>
      <c r="E106" s="2">
        <v>1</v>
      </c>
      <c r="F106" s="2">
        <v>20</v>
      </c>
      <c r="G106" s="2">
        <v>3</v>
      </c>
      <c r="H106" s="2">
        <f>SUM(Tableau1[[#This Row],[Vol DD]:[Vol Gros]])</f>
        <v>23</v>
      </c>
    </row>
    <row r="107" spans="1:8" x14ac:dyDescent="0.25">
      <c r="A107" s="2">
        <v>2017</v>
      </c>
      <c r="B107" s="2" t="s">
        <v>15</v>
      </c>
      <c r="C107" s="2" t="s">
        <v>10</v>
      </c>
      <c r="D107" s="2" t="s">
        <v>13</v>
      </c>
      <c r="E107" s="2">
        <v>1</v>
      </c>
      <c r="F107" s="2">
        <v>21</v>
      </c>
      <c r="G107" s="2">
        <v>56</v>
      </c>
      <c r="H107" s="2">
        <f>SUM(Tableau1[[#This Row],[Vol DD]:[Vol Gros]])</f>
        <v>77</v>
      </c>
    </row>
    <row r="108" spans="1:8" x14ac:dyDescent="0.25">
      <c r="A108" s="2">
        <v>2017</v>
      </c>
      <c r="B108" s="2" t="s">
        <v>15</v>
      </c>
      <c r="C108" s="2" t="s">
        <v>11</v>
      </c>
      <c r="D108" s="2" t="s">
        <v>13</v>
      </c>
      <c r="E108" s="2">
        <v>1</v>
      </c>
      <c r="F108" s="2">
        <v>22</v>
      </c>
      <c r="G108" s="2">
        <v>42</v>
      </c>
      <c r="H108" s="2">
        <f>SUM(Tableau1[[#This Row],[Vol DD]:[Vol Gros]])</f>
        <v>64</v>
      </c>
    </row>
    <row r="109" spans="1:8" x14ac:dyDescent="0.25">
      <c r="A109" s="2">
        <v>2017</v>
      </c>
      <c r="B109" s="2" t="s">
        <v>15</v>
      </c>
      <c r="C109" s="2" t="s">
        <v>12</v>
      </c>
      <c r="D109" s="2" t="s">
        <v>13</v>
      </c>
      <c r="E109" s="2">
        <v>1</v>
      </c>
      <c r="F109" s="2">
        <v>23</v>
      </c>
      <c r="G109" s="2">
        <v>45</v>
      </c>
      <c r="H109" s="2">
        <f>SUM(Tableau1[[#This Row],[Vol DD]:[Vol Gros]])</f>
        <v>68</v>
      </c>
    </row>
    <row r="110" spans="1:8" x14ac:dyDescent="0.25">
      <c r="A110" s="2">
        <v>2017</v>
      </c>
      <c r="B110" s="2" t="s">
        <v>15</v>
      </c>
      <c r="C110" s="2" t="s">
        <v>9</v>
      </c>
      <c r="D110" s="2" t="s">
        <v>14</v>
      </c>
      <c r="E110" s="2">
        <v>2</v>
      </c>
      <c r="F110" s="2">
        <v>24</v>
      </c>
      <c r="G110" s="2">
        <v>52</v>
      </c>
      <c r="H110" s="2">
        <f>SUM(Tableau1[[#This Row],[Vol DD]:[Vol Gros]])</f>
        <v>76</v>
      </c>
    </row>
    <row r="111" spans="1:8" x14ac:dyDescent="0.25">
      <c r="A111" s="2">
        <v>2017</v>
      </c>
      <c r="B111" s="2" t="s">
        <v>15</v>
      </c>
      <c r="C111" s="2" t="s">
        <v>10</v>
      </c>
      <c r="D111" s="2" t="s">
        <v>14</v>
      </c>
      <c r="E111" s="2">
        <v>2</v>
      </c>
      <c r="F111" s="2">
        <v>25</v>
      </c>
      <c r="G111" s="2">
        <v>89</v>
      </c>
      <c r="H111" s="2">
        <f>SUM(Tableau1[[#This Row],[Vol DD]:[Vol Gros]])</f>
        <v>114</v>
      </c>
    </row>
    <row r="112" spans="1:8" x14ac:dyDescent="0.25">
      <c r="A112" s="2">
        <v>2017</v>
      </c>
      <c r="B112" s="2" t="s">
        <v>15</v>
      </c>
      <c r="C112" s="2" t="s">
        <v>11</v>
      </c>
      <c r="D112" s="2" t="s">
        <v>14</v>
      </c>
      <c r="E112" s="2">
        <v>2</v>
      </c>
      <c r="F112" s="2">
        <v>26</v>
      </c>
      <c r="G112" s="2">
        <v>54</v>
      </c>
      <c r="H112" s="2">
        <f>SUM(Tableau1[[#This Row],[Vol DD]:[Vol Gros]])</f>
        <v>80</v>
      </c>
    </row>
    <row r="113" spans="1:8" x14ac:dyDescent="0.25">
      <c r="A113" s="2">
        <v>2017</v>
      </c>
      <c r="B113" s="2" t="s">
        <v>15</v>
      </c>
      <c r="C113" s="2" t="s">
        <v>12</v>
      </c>
      <c r="D113" s="2" t="s">
        <v>14</v>
      </c>
      <c r="E113" s="2">
        <v>2</v>
      </c>
      <c r="F113" s="2">
        <v>12</v>
      </c>
      <c r="G113" s="2">
        <v>56</v>
      </c>
      <c r="H113" s="2">
        <f>SUM(Tableau1[[#This Row],[Vol DD]:[Vol Gros]])</f>
        <v>68</v>
      </c>
    </row>
    <row r="114" spans="1:8" x14ac:dyDescent="0.25">
      <c r="A114" s="2">
        <v>2017</v>
      </c>
      <c r="B114" s="2" t="s">
        <v>16</v>
      </c>
      <c r="C114" s="2" t="s">
        <v>9</v>
      </c>
      <c r="D114" s="2" t="s">
        <v>13</v>
      </c>
      <c r="E114" s="2">
        <v>1</v>
      </c>
      <c r="F114" s="2">
        <v>13</v>
      </c>
      <c r="G114" s="2">
        <v>60</v>
      </c>
      <c r="H114" s="2">
        <f>SUM(Tableau1[[#This Row],[Vol DD]:[Vol Gros]])</f>
        <v>73</v>
      </c>
    </row>
    <row r="115" spans="1:8" x14ac:dyDescent="0.25">
      <c r="A115" s="2">
        <v>2017</v>
      </c>
      <c r="B115" s="2" t="s">
        <v>16</v>
      </c>
      <c r="C115" s="2" t="s">
        <v>10</v>
      </c>
      <c r="D115" s="2" t="s">
        <v>13</v>
      </c>
      <c r="E115" s="2">
        <v>1</v>
      </c>
      <c r="F115" s="2">
        <v>14</v>
      </c>
      <c r="G115" s="2">
        <v>56</v>
      </c>
      <c r="H115" s="2">
        <f>SUM(Tableau1[[#This Row],[Vol DD]:[Vol Gros]])</f>
        <v>70</v>
      </c>
    </row>
    <row r="116" spans="1:8" x14ac:dyDescent="0.25">
      <c r="A116" s="2">
        <v>2017</v>
      </c>
      <c r="B116" s="2" t="s">
        <v>16</v>
      </c>
      <c r="C116" s="2" t="s">
        <v>11</v>
      </c>
      <c r="D116" s="2" t="s">
        <v>13</v>
      </c>
      <c r="E116" s="2">
        <v>1</v>
      </c>
      <c r="F116" s="2">
        <v>15</v>
      </c>
      <c r="G116" s="2">
        <v>45</v>
      </c>
      <c r="H116" s="2">
        <f>SUM(Tableau1[[#This Row],[Vol DD]:[Vol Gros]])</f>
        <v>60</v>
      </c>
    </row>
    <row r="117" spans="1:8" x14ac:dyDescent="0.25">
      <c r="A117" s="2">
        <v>2017</v>
      </c>
      <c r="B117" s="2" t="s">
        <v>16</v>
      </c>
      <c r="C117" s="2" t="s">
        <v>12</v>
      </c>
      <c r="D117" s="2" t="s">
        <v>13</v>
      </c>
      <c r="E117" s="2">
        <v>1</v>
      </c>
      <c r="F117" s="2">
        <v>16</v>
      </c>
      <c r="G117" s="2">
        <v>45</v>
      </c>
      <c r="H117" s="2">
        <f>SUM(Tableau1[[#This Row],[Vol DD]:[Vol Gros]])</f>
        <v>61</v>
      </c>
    </row>
    <row r="118" spans="1:8" x14ac:dyDescent="0.25">
      <c r="A118" s="2">
        <v>2017</v>
      </c>
      <c r="B118" s="2" t="s">
        <v>16</v>
      </c>
      <c r="C118" s="2" t="s">
        <v>9</v>
      </c>
      <c r="D118" s="2" t="s">
        <v>14</v>
      </c>
      <c r="E118" s="2">
        <v>2</v>
      </c>
      <c r="F118" s="2">
        <v>21</v>
      </c>
      <c r="G118" s="2">
        <v>13</v>
      </c>
      <c r="H118" s="2">
        <f>SUM(Tableau1[[#This Row],[Vol DD]:[Vol Gros]])</f>
        <v>34</v>
      </c>
    </row>
    <row r="119" spans="1:8" x14ac:dyDescent="0.25">
      <c r="A119" s="2">
        <v>2017</v>
      </c>
      <c r="B119" s="2" t="s">
        <v>16</v>
      </c>
      <c r="C119" s="2" t="s">
        <v>10</v>
      </c>
      <c r="D119" s="2" t="s">
        <v>14</v>
      </c>
      <c r="E119" s="2">
        <v>2</v>
      </c>
      <c r="F119" s="2">
        <v>20</v>
      </c>
      <c r="G119" s="2">
        <v>3</v>
      </c>
      <c r="H119" s="2">
        <f>SUM(Tableau1[[#This Row],[Vol DD]:[Vol Gros]])</f>
        <v>23</v>
      </c>
    </row>
    <row r="120" spans="1:8" x14ac:dyDescent="0.25">
      <c r="A120" s="2">
        <v>2017</v>
      </c>
      <c r="B120" s="2" t="s">
        <v>16</v>
      </c>
      <c r="C120" s="2" t="s">
        <v>11</v>
      </c>
      <c r="D120" s="2" t="s">
        <v>14</v>
      </c>
      <c r="E120" s="2">
        <v>2</v>
      </c>
      <c r="F120" s="2">
        <v>21</v>
      </c>
      <c r="G120" s="2">
        <v>56</v>
      </c>
      <c r="H120" s="2">
        <f>SUM(Tableau1[[#This Row],[Vol DD]:[Vol Gros]])</f>
        <v>77</v>
      </c>
    </row>
    <row r="121" spans="1:8" x14ac:dyDescent="0.25">
      <c r="A121" s="2">
        <v>2017</v>
      </c>
      <c r="B121" s="2" t="s">
        <v>16</v>
      </c>
      <c r="C121" s="2" t="s">
        <v>12</v>
      </c>
      <c r="D121" s="2" t="s">
        <v>14</v>
      </c>
      <c r="E121" s="2">
        <v>2</v>
      </c>
      <c r="F121" s="2">
        <v>22</v>
      </c>
      <c r="G121" s="2">
        <v>42</v>
      </c>
      <c r="H121" s="2">
        <f>SUM(Tableau1[[#This Row],[Vol DD]:[Vol Gros]])</f>
        <v>64</v>
      </c>
    </row>
    <row r="122" spans="1:8" x14ac:dyDescent="0.25">
      <c r="A122" s="2">
        <v>2017</v>
      </c>
      <c r="B122" s="2" t="s">
        <v>17</v>
      </c>
      <c r="C122" s="2" t="s">
        <v>9</v>
      </c>
      <c r="D122" s="2" t="s">
        <v>13</v>
      </c>
      <c r="E122" s="2">
        <v>1</v>
      </c>
      <c r="F122" s="2">
        <v>23</v>
      </c>
      <c r="G122" s="2">
        <v>45</v>
      </c>
      <c r="H122" s="2">
        <f>SUM(Tableau1[[#This Row],[Vol DD]:[Vol Gros]])</f>
        <v>68</v>
      </c>
    </row>
    <row r="123" spans="1:8" x14ac:dyDescent="0.25">
      <c r="A123" s="2">
        <v>2017</v>
      </c>
      <c r="B123" s="2" t="s">
        <v>17</v>
      </c>
      <c r="C123" s="2" t="s">
        <v>10</v>
      </c>
      <c r="D123" s="2" t="s">
        <v>13</v>
      </c>
      <c r="E123" s="2">
        <v>1</v>
      </c>
      <c r="F123" s="2">
        <v>24</v>
      </c>
      <c r="G123" s="2">
        <v>52</v>
      </c>
      <c r="H123" s="2">
        <f>SUM(Tableau1[[#This Row],[Vol DD]:[Vol Gros]])</f>
        <v>76</v>
      </c>
    </row>
    <row r="124" spans="1:8" x14ac:dyDescent="0.25">
      <c r="A124" s="2">
        <v>2017</v>
      </c>
      <c r="B124" s="2" t="s">
        <v>17</v>
      </c>
      <c r="C124" s="2" t="s">
        <v>11</v>
      </c>
      <c r="D124" s="2" t="s">
        <v>13</v>
      </c>
      <c r="E124" s="2">
        <v>1</v>
      </c>
      <c r="F124" s="2">
        <v>25</v>
      </c>
      <c r="G124" s="2">
        <v>89</v>
      </c>
      <c r="H124" s="2">
        <f>SUM(Tableau1[[#This Row],[Vol DD]:[Vol Gros]])</f>
        <v>114</v>
      </c>
    </row>
    <row r="125" spans="1:8" x14ac:dyDescent="0.25">
      <c r="A125" s="2">
        <v>2017</v>
      </c>
      <c r="B125" s="2" t="s">
        <v>17</v>
      </c>
      <c r="C125" s="2" t="s">
        <v>12</v>
      </c>
      <c r="D125" s="2" t="s">
        <v>13</v>
      </c>
      <c r="E125" s="2">
        <v>1</v>
      </c>
      <c r="F125" s="2">
        <v>26</v>
      </c>
      <c r="G125" s="2">
        <v>54</v>
      </c>
      <c r="H125" s="2">
        <f>SUM(Tableau1[[#This Row],[Vol DD]:[Vol Gros]])</f>
        <v>80</v>
      </c>
    </row>
    <row r="126" spans="1:8" x14ac:dyDescent="0.25">
      <c r="A126" s="2">
        <v>2017</v>
      </c>
      <c r="B126" s="2" t="s">
        <v>17</v>
      </c>
      <c r="C126" s="2" t="s">
        <v>9</v>
      </c>
      <c r="D126" s="2" t="s">
        <v>14</v>
      </c>
      <c r="E126" s="2">
        <v>2</v>
      </c>
      <c r="F126" s="2">
        <v>12</v>
      </c>
      <c r="G126" s="2">
        <v>56</v>
      </c>
      <c r="H126" s="2">
        <f>SUM(Tableau1[[#This Row],[Vol DD]:[Vol Gros]])</f>
        <v>68</v>
      </c>
    </row>
    <row r="127" spans="1:8" x14ac:dyDescent="0.25">
      <c r="A127" s="2">
        <v>2017</v>
      </c>
      <c r="B127" s="2" t="s">
        <v>17</v>
      </c>
      <c r="C127" s="2" t="s">
        <v>10</v>
      </c>
      <c r="D127" s="2" t="s">
        <v>14</v>
      </c>
      <c r="E127" s="2">
        <v>2</v>
      </c>
      <c r="F127" s="2">
        <v>13</v>
      </c>
      <c r="G127" s="2">
        <v>60</v>
      </c>
      <c r="H127" s="2">
        <f>SUM(Tableau1[[#This Row],[Vol DD]:[Vol Gros]])</f>
        <v>73</v>
      </c>
    </row>
    <row r="128" spans="1:8" x14ac:dyDescent="0.25">
      <c r="A128" s="2">
        <v>2017</v>
      </c>
      <c r="B128" s="2" t="s">
        <v>17</v>
      </c>
      <c r="C128" s="2" t="s">
        <v>11</v>
      </c>
      <c r="D128" s="2" t="s">
        <v>14</v>
      </c>
      <c r="E128" s="2">
        <v>2</v>
      </c>
      <c r="F128" s="2">
        <v>14</v>
      </c>
      <c r="G128" s="2">
        <v>56</v>
      </c>
      <c r="H128" s="2">
        <f>SUM(Tableau1[[#This Row],[Vol DD]:[Vol Gros]])</f>
        <v>70</v>
      </c>
    </row>
    <row r="129" spans="1:8" x14ac:dyDescent="0.25">
      <c r="A129" s="2">
        <v>2017</v>
      </c>
      <c r="B129" s="2" t="s">
        <v>17</v>
      </c>
      <c r="C129" s="2" t="s">
        <v>12</v>
      </c>
      <c r="D129" s="2" t="s">
        <v>14</v>
      </c>
      <c r="E129" s="2">
        <v>2</v>
      </c>
      <c r="F129" s="2">
        <v>15</v>
      </c>
      <c r="G129" s="2">
        <v>45</v>
      </c>
      <c r="H129" s="2">
        <f>SUM(Tableau1[[#This Row],[Vol DD]:[Vol Gros]])</f>
        <v>60</v>
      </c>
    </row>
    <row r="130" spans="1:8" x14ac:dyDescent="0.25">
      <c r="A130" s="2">
        <v>2017</v>
      </c>
      <c r="B130" s="2" t="s">
        <v>18</v>
      </c>
      <c r="C130" s="2" t="s">
        <v>9</v>
      </c>
      <c r="D130" s="2" t="s">
        <v>13</v>
      </c>
      <c r="E130" s="2">
        <v>1</v>
      </c>
      <c r="F130" s="2">
        <v>16</v>
      </c>
      <c r="G130" s="2">
        <v>45</v>
      </c>
      <c r="H130" s="2">
        <f>SUM(Tableau1[[#This Row],[Vol DD]:[Vol Gros]])</f>
        <v>61</v>
      </c>
    </row>
    <row r="131" spans="1:8" x14ac:dyDescent="0.25">
      <c r="A131" s="2">
        <v>2017</v>
      </c>
      <c r="B131" s="2" t="s">
        <v>18</v>
      </c>
      <c r="C131" s="2" t="s">
        <v>10</v>
      </c>
      <c r="D131" s="2" t="s">
        <v>13</v>
      </c>
      <c r="E131" s="2">
        <v>1</v>
      </c>
      <c r="F131" s="2">
        <v>12</v>
      </c>
      <c r="G131" s="2">
        <v>13</v>
      </c>
      <c r="H131" s="2">
        <f>SUM(Tableau1[[#This Row],[Vol DD]:[Vol Gros]])</f>
        <v>25</v>
      </c>
    </row>
    <row r="132" spans="1:8" x14ac:dyDescent="0.25">
      <c r="A132" s="2">
        <v>2017</v>
      </c>
      <c r="B132" s="2" t="s">
        <v>18</v>
      </c>
      <c r="C132" s="2" t="s">
        <v>11</v>
      </c>
      <c r="D132" s="2" t="s">
        <v>13</v>
      </c>
      <c r="E132" s="2">
        <v>1</v>
      </c>
      <c r="F132" s="2">
        <v>34</v>
      </c>
      <c r="G132" s="2">
        <v>43</v>
      </c>
      <c r="H132" s="2">
        <f>SUM(Tableau1[[#This Row],[Vol DD]:[Vol Gros]])</f>
        <v>77</v>
      </c>
    </row>
    <row r="133" spans="1:8" x14ac:dyDescent="0.25">
      <c r="A133" s="2">
        <v>2017</v>
      </c>
      <c r="B133" s="2" t="s">
        <v>18</v>
      </c>
      <c r="C133" s="2" t="s">
        <v>12</v>
      </c>
      <c r="D133" s="2" t="s">
        <v>13</v>
      </c>
      <c r="E133" s="2">
        <v>1</v>
      </c>
      <c r="F133" s="2">
        <v>20</v>
      </c>
      <c r="G133" s="2">
        <v>3</v>
      </c>
      <c r="H133" s="2">
        <f>SUM(Tableau1[[#This Row],[Vol DD]:[Vol Gros]])</f>
        <v>23</v>
      </c>
    </row>
    <row r="134" spans="1:8" x14ac:dyDescent="0.25">
      <c r="A134" s="2">
        <v>2017</v>
      </c>
      <c r="B134" s="2" t="s">
        <v>18</v>
      </c>
      <c r="C134" s="2" t="s">
        <v>9</v>
      </c>
      <c r="D134" s="2" t="s">
        <v>14</v>
      </c>
      <c r="E134" s="2">
        <v>2</v>
      </c>
      <c r="F134" s="2">
        <v>21</v>
      </c>
      <c r="G134" s="2">
        <v>56</v>
      </c>
      <c r="H134" s="2">
        <f>SUM(Tableau1[[#This Row],[Vol DD]:[Vol Gros]])</f>
        <v>77</v>
      </c>
    </row>
    <row r="135" spans="1:8" x14ac:dyDescent="0.25">
      <c r="A135" s="2">
        <v>2017</v>
      </c>
      <c r="B135" s="2" t="s">
        <v>18</v>
      </c>
      <c r="C135" s="2" t="s">
        <v>10</v>
      </c>
      <c r="D135" s="2" t="s">
        <v>14</v>
      </c>
      <c r="E135" s="2">
        <v>2</v>
      </c>
      <c r="F135" s="2">
        <v>22</v>
      </c>
      <c r="G135" s="2">
        <v>42</v>
      </c>
      <c r="H135" s="2">
        <f>SUM(Tableau1[[#This Row],[Vol DD]:[Vol Gros]])</f>
        <v>64</v>
      </c>
    </row>
    <row r="136" spans="1:8" x14ac:dyDescent="0.25">
      <c r="A136" s="2">
        <v>2017</v>
      </c>
      <c r="B136" s="2" t="s">
        <v>18</v>
      </c>
      <c r="C136" s="2" t="s">
        <v>11</v>
      </c>
      <c r="D136" s="2" t="s">
        <v>14</v>
      </c>
      <c r="E136" s="2">
        <v>2</v>
      </c>
      <c r="F136" s="2">
        <v>23</v>
      </c>
      <c r="G136" s="2">
        <v>45</v>
      </c>
      <c r="H136" s="2">
        <f>SUM(Tableau1[[#This Row],[Vol DD]:[Vol Gros]])</f>
        <v>68</v>
      </c>
    </row>
    <row r="137" spans="1:8" x14ac:dyDescent="0.25">
      <c r="A137" s="2">
        <v>2017</v>
      </c>
      <c r="B137" s="2" t="s">
        <v>18</v>
      </c>
      <c r="C137" s="2" t="s">
        <v>12</v>
      </c>
      <c r="D137" s="2" t="s">
        <v>14</v>
      </c>
      <c r="E137" s="2">
        <v>2</v>
      </c>
      <c r="F137" s="2">
        <v>24</v>
      </c>
      <c r="G137" s="2">
        <v>52</v>
      </c>
      <c r="H137" s="2">
        <f>SUM(Tableau1[[#This Row],[Vol DD]:[Vol Gros]])</f>
        <v>76</v>
      </c>
    </row>
    <row r="138" spans="1:8" x14ac:dyDescent="0.25">
      <c r="A138" s="2">
        <v>2017</v>
      </c>
      <c r="B138" s="2" t="s">
        <v>19</v>
      </c>
      <c r="C138" s="2" t="s">
        <v>9</v>
      </c>
      <c r="D138" s="2" t="s">
        <v>13</v>
      </c>
      <c r="E138" s="2">
        <v>1</v>
      </c>
      <c r="F138" s="2">
        <v>25</v>
      </c>
      <c r="G138" s="2">
        <v>89</v>
      </c>
      <c r="H138" s="2">
        <f>SUM(Tableau1[[#This Row],[Vol DD]:[Vol Gros]])</f>
        <v>114</v>
      </c>
    </row>
    <row r="139" spans="1:8" x14ac:dyDescent="0.25">
      <c r="A139" s="2">
        <v>2017</v>
      </c>
      <c r="B139" s="2" t="s">
        <v>19</v>
      </c>
      <c r="C139" s="2" t="s">
        <v>10</v>
      </c>
      <c r="D139" s="2" t="s">
        <v>13</v>
      </c>
      <c r="E139" s="2">
        <v>1</v>
      </c>
      <c r="F139" s="2">
        <v>26</v>
      </c>
      <c r="G139" s="2">
        <v>54</v>
      </c>
      <c r="H139" s="2">
        <f>SUM(Tableau1[[#This Row],[Vol DD]:[Vol Gros]])</f>
        <v>80</v>
      </c>
    </row>
    <row r="140" spans="1:8" x14ac:dyDescent="0.25">
      <c r="A140" s="2">
        <v>2017</v>
      </c>
      <c r="B140" s="2" t="s">
        <v>19</v>
      </c>
      <c r="C140" s="2" t="s">
        <v>11</v>
      </c>
      <c r="D140" s="2" t="s">
        <v>13</v>
      </c>
      <c r="E140" s="2">
        <v>1</v>
      </c>
      <c r="F140" s="2">
        <v>12</v>
      </c>
      <c r="G140" s="2">
        <v>56</v>
      </c>
      <c r="H140" s="2">
        <f>SUM(Tableau1[[#This Row],[Vol DD]:[Vol Gros]])</f>
        <v>68</v>
      </c>
    </row>
    <row r="141" spans="1:8" x14ac:dyDescent="0.25">
      <c r="A141" s="2">
        <v>2017</v>
      </c>
      <c r="B141" s="2" t="s">
        <v>19</v>
      </c>
      <c r="C141" s="2" t="s">
        <v>12</v>
      </c>
      <c r="D141" s="2" t="s">
        <v>13</v>
      </c>
      <c r="E141" s="2">
        <v>1</v>
      </c>
      <c r="F141" s="2">
        <v>13</v>
      </c>
      <c r="G141" s="2">
        <v>60</v>
      </c>
      <c r="H141" s="2">
        <f>SUM(Tableau1[[#This Row],[Vol DD]:[Vol Gros]])</f>
        <v>73</v>
      </c>
    </row>
    <row r="142" spans="1:8" x14ac:dyDescent="0.25">
      <c r="A142" s="2">
        <v>2017</v>
      </c>
      <c r="B142" s="2" t="s">
        <v>19</v>
      </c>
      <c r="C142" s="2" t="s">
        <v>9</v>
      </c>
      <c r="D142" s="2" t="s">
        <v>14</v>
      </c>
      <c r="E142" s="2">
        <v>2</v>
      </c>
      <c r="F142" s="2">
        <v>14</v>
      </c>
      <c r="G142" s="2">
        <v>56</v>
      </c>
      <c r="H142" s="2">
        <f>SUM(Tableau1[[#This Row],[Vol DD]:[Vol Gros]])</f>
        <v>70</v>
      </c>
    </row>
    <row r="143" spans="1:8" x14ac:dyDescent="0.25">
      <c r="A143" s="2">
        <v>2017</v>
      </c>
      <c r="B143" s="2" t="s">
        <v>19</v>
      </c>
      <c r="C143" s="2" t="s">
        <v>10</v>
      </c>
      <c r="D143" s="2" t="s">
        <v>14</v>
      </c>
      <c r="E143" s="2">
        <v>2</v>
      </c>
      <c r="F143" s="2">
        <v>15</v>
      </c>
      <c r="G143" s="2">
        <v>45</v>
      </c>
      <c r="H143" s="2">
        <f>SUM(Tableau1[[#This Row],[Vol DD]:[Vol Gros]])</f>
        <v>60</v>
      </c>
    </row>
    <row r="144" spans="1:8" x14ac:dyDescent="0.25">
      <c r="A144" s="2">
        <v>2017</v>
      </c>
      <c r="B144" s="2" t="s">
        <v>19</v>
      </c>
      <c r="C144" s="2" t="s">
        <v>11</v>
      </c>
      <c r="D144" s="2" t="s">
        <v>14</v>
      </c>
      <c r="E144" s="2">
        <v>2</v>
      </c>
      <c r="F144" s="2">
        <v>16</v>
      </c>
      <c r="G144" s="2">
        <v>45</v>
      </c>
      <c r="H144" s="2">
        <f>SUM(Tableau1[[#This Row],[Vol DD]:[Vol Gros]])</f>
        <v>61</v>
      </c>
    </row>
    <row r="145" spans="1:8" x14ac:dyDescent="0.25">
      <c r="A145" s="2">
        <v>2017</v>
      </c>
      <c r="B145" s="2" t="s">
        <v>19</v>
      </c>
      <c r="C145" s="2" t="s">
        <v>12</v>
      </c>
      <c r="D145" s="2" t="s">
        <v>14</v>
      </c>
      <c r="E145" s="2">
        <v>2</v>
      </c>
      <c r="F145" s="2">
        <v>12</v>
      </c>
      <c r="G145" s="2">
        <v>56</v>
      </c>
      <c r="H145" s="2">
        <f>SUM(Tableau1[[#This Row],[Vol DD]:[Vol Gros]])</f>
        <v>68</v>
      </c>
    </row>
    <row r="146" spans="1:8" x14ac:dyDescent="0.25">
      <c r="A146" s="2">
        <v>2017</v>
      </c>
      <c r="B146" s="2" t="s">
        <v>20</v>
      </c>
      <c r="C146" s="2" t="s">
        <v>9</v>
      </c>
      <c r="D146" s="2" t="s">
        <v>13</v>
      </c>
      <c r="E146" s="2">
        <v>1</v>
      </c>
      <c r="F146" s="2">
        <v>13</v>
      </c>
      <c r="G146" s="2">
        <v>60</v>
      </c>
      <c r="H146" s="2">
        <f>SUM(Tableau1[[#This Row],[Vol DD]:[Vol Gros]])</f>
        <v>73</v>
      </c>
    </row>
    <row r="147" spans="1:8" x14ac:dyDescent="0.25">
      <c r="A147" s="2">
        <v>2017</v>
      </c>
      <c r="B147" s="2" t="s">
        <v>20</v>
      </c>
      <c r="C147" s="2" t="s">
        <v>10</v>
      </c>
      <c r="D147" s="2" t="s">
        <v>13</v>
      </c>
      <c r="E147" s="2">
        <v>1</v>
      </c>
      <c r="F147" s="2">
        <v>20</v>
      </c>
      <c r="G147" s="2">
        <v>3</v>
      </c>
      <c r="H147" s="2">
        <f>SUM(Tableau1[[#This Row],[Vol DD]:[Vol Gros]])</f>
        <v>23</v>
      </c>
    </row>
    <row r="148" spans="1:8" x14ac:dyDescent="0.25">
      <c r="A148" s="2">
        <v>2017</v>
      </c>
      <c r="B148" s="2" t="s">
        <v>20</v>
      </c>
      <c r="C148" s="2" t="s">
        <v>11</v>
      </c>
      <c r="D148" s="2" t="s">
        <v>13</v>
      </c>
      <c r="E148" s="2">
        <v>1</v>
      </c>
      <c r="F148" s="2">
        <v>21</v>
      </c>
      <c r="G148" s="2">
        <v>56</v>
      </c>
      <c r="H148" s="2">
        <f>SUM(Tableau1[[#This Row],[Vol DD]:[Vol Gros]])</f>
        <v>77</v>
      </c>
    </row>
    <row r="149" spans="1:8" x14ac:dyDescent="0.25">
      <c r="A149" s="2">
        <v>2017</v>
      </c>
      <c r="B149" s="2" t="s">
        <v>20</v>
      </c>
      <c r="C149" s="2" t="s">
        <v>12</v>
      </c>
      <c r="D149" s="2" t="s">
        <v>13</v>
      </c>
      <c r="E149" s="2">
        <v>1</v>
      </c>
      <c r="F149" s="2">
        <v>22</v>
      </c>
      <c r="G149" s="2">
        <v>42</v>
      </c>
      <c r="H149" s="2">
        <f>SUM(Tableau1[[#This Row],[Vol DD]:[Vol Gros]])</f>
        <v>64</v>
      </c>
    </row>
    <row r="150" spans="1:8" x14ac:dyDescent="0.25">
      <c r="A150" s="2">
        <v>2017</v>
      </c>
      <c r="B150" s="2" t="s">
        <v>20</v>
      </c>
      <c r="C150" s="2" t="s">
        <v>9</v>
      </c>
      <c r="D150" s="2" t="s">
        <v>14</v>
      </c>
      <c r="E150" s="2">
        <v>2</v>
      </c>
      <c r="F150" s="2">
        <v>23</v>
      </c>
      <c r="G150" s="2">
        <v>45</v>
      </c>
      <c r="H150" s="2">
        <f>SUM(Tableau1[[#This Row],[Vol DD]:[Vol Gros]])</f>
        <v>68</v>
      </c>
    </row>
    <row r="151" spans="1:8" x14ac:dyDescent="0.25">
      <c r="A151" s="2">
        <v>2017</v>
      </c>
      <c r="B151" s="2" t="s">
        <v>20</v>
      </c>
      <c r="C151" s="2" t="s">
        <v>10</v>
      </c>
      <c r="D151" s="2" t="s">
        <v>14</v>
      </c>
      <c r="E151" s="2">
        <v>2</v>
      </c>
      <c r="F151" s="2">
        <v>24</v>
      </c>
      <c r="G151" s="2">
        <v>52</v>
      </c>
      <c r="H151" s="2">
        <f>SUM(Tableau1[[#This Row],[Vol DD]:[Vol Gros]])</f>
        <v>76</v>
      </c>
    </row>
    <row r="152" spans="1:8" x14ac:dyDescent="0.25">
      <c r="A152" s="2">
        <v>2017</v>
      </c>
      <c r="B152" s="2" t="s">
        <v>20</v>
      </c>
      <c r="C152" s="2" t="s">
        <v>11</v>
      </c>
      <c r="D152" s="2" t="s">
        <v>14</v>
      </c>
      <c r="E152" s="2">
        <v>2</v>
      </c>
      <c r="F152" s="2">
        <v>25</v>
      </c>
      <c r="G152" s="2">
        <v>89</v>
      </c>
      <c r="H152" s="2">
        <f>SUM(Tableau1[[#This Row],[Vol DD]:[Vol Gros]])</f>
        <v>114</v>
      </c>
    </row>
    <row r="153" spans="1:8" x14ac:dyDescent="0.25">
      <c r="A153" s="2">
        <v>2017</v>
      </c>
      <c r="B153" s="2" t="s">
        <v>20</v>
      </c>
      <c r="C153" s="2" t="s">
        <v>12</v>
      </c>
      <c r="D153" s="2" t="s">
        <v>14</v>
      </c>
      <c r="E153" s="2">
        <v>2</v>
      </c>
      <c r="F153" s="2">
        <v>26</v>
      </c>
      <c r="G153" s="2">
        <v>54</v>
      </c>
      <c r="H153" s="2">
        <f>SUM(Tableau1[[#This Row],[Vol DD]:[Vol Gros]])</f>
        <v>80</v>
      </c>
    </row>
    <row r="154" spans="1:8" x14ac:dyDescent="0.25">
      <c r="A154" s="2">
        <v>2017</v>
      </c>
      <c r="B154" s="2" t="s">
        <v>21</v>
      </c>
      <c r="C154" s="2" t="s">
        <v>9</v>
      </c>
      <c r="D154" s="2" t="s">
        <v>13</v>
      </c>
      <c r="E154" s="2">
        <v>1</v>
      </c>
      <c r="F154" s="2">
        <v>12</v>
      </c>
      <c r="G154" s="2">
        <v>56</v>
      </c>
      <c r="H154" s="2">
        <f>SUM(Tableau1[[#This Row],[Vol DD]:[Vol Gros]])</f>
        <v>68</v>
      </c>
    </row>
    <row r="155" spans="1:8" x14ac:dyDescent="0.25">
      <c r="A155" s="2">
        <v>2017</v>
      </c>
      <c r="B155" s="2" t="s">
        <v>21</v>
      </c>
      <c r="C155" s="2" t="s">
        <v>10</v>
      </c>
      <c r="D155" s="2" t="s">
        <v>13</v>
      </c>
      <c r="E155" s="2">
        <v>1</v>
      </c>
      <c r="F155" s="2">
        <v>13</v>
      </c>
      <c r="G155" s="2">
        <v>60</v>
      </c>
      <c r="H155" s="2">
        <f>SUM(Tableau1[[#This Row],[Vol DD]:[Vol Gros]])</f>
        <v>73</v>
      </c>
    </row>
    <row r="156" spans="1:8" x14ac:dyDescent="0.25">
      <c r="A156" s="2">
        <v>2017</v>
      </c>
      <c r="B156" s="2" t="s">
        <v>21</v>
      </c>
      <c r="C156" s="2" t="s">
        <v>11</v>
      </c>
      <c r="D156" s="2" t="s">
        <v>13</v>
      </c>
      <c r="E156" s="2">
        <v>1</v>
      </c>
      <c r="F156" s="2">
        <v>14</v>
      </c>
      <c r="G156" s="2">
        <v>56</v>
      </c>
      <c r="H156" s="2">
        <f>SUM(Tableau1[[#This Row],[Vol DD]:[Vol Gros]])</f>
        <v>70</v>
      </c>
    </row>
    <row r="157" spans="1:8" x14ac:dyDescent="0.25">
      <c r="A157" s="2">
        <v>2017</v>
      </c>
      <c r="B157" s="2" t="s">
        <v>21</v>
      </c>
      <c r="C157" s="2" t="s">
        <v>12</v>
      </c>
      <c r="D157" s="2" t="s">
        <v>13</v>
      </c>
      <c r="E157" s="2">
        <v>1</v>
      </c>
      <c r="F157" s="2">
        <v>15</v>
      </c>
      <c r="G157" s="2">
        <v>45</v>
      </c>
      <c r="H157" s="2">
        <f>SUM(Tableau1[[#This Row],[Vol DD]:[Vol Gros]])</f>
        <v>60</v>
      </c>
    </row>
    <row r="158" spans="1:8" x14ac:dyDescent="0.25">
      <c r="A158" s="2">
        <v>2017</v>
      </c>
      <c r="B158" s="2" t="s">
        <v>21</v>
      </c>
      <c r="C158" s="2" t="s">
        <v>9</v>
      </c>
      <c r="D158" s="2" t="s">
        <v>14</v>
      </c>
      <c r="E158" s="2">
        <v>2</v>
      </c>
      <c r="F158" s="2">
        <v>16</v>
      </c>
      <c r="G158" s="2">
        <v>45</v>
      </c>
      <c r="H158" s="2">
        <f>SUM(Tableau1[[#This Row],[Vol DD]:[Vol Gros]])</f>
        <v>61</v>
      </c>
    </row>
    <row r="159" spans="1:8" x14ac:dyDescent="0.25">
      <c r="A159" s="2">
        <v>2017</v>
      </c>
      <c r="B159" s="2" t="s">
        <v>21</v>
      </c>
      <c r="C159" s="2" t="s">
        <v>10</v>
      </c>
      <c r="D159" s="2" t="s">
        <v>14</v>
      </c>
      <c r="E159" s="2">
        <v>2</v>
      </c>
      <c r="F159" s="2">
        <v>24</v>
      </c>
      <c r="G159" s="2">
        <v>52</v>
      </c>
      <c r="H159" s="2">
        <f>SUM(Tableau1[[#This Row],[Vol DD]:[Vol Gros]])</f>
        <v>76</v>
      </c>
    </row>
    <row r="160" spans="1:8" x14ac:dyDescent="0.25">
      <c r="A160" s="2">
        <v>2017</v>
      </c>
      <c r="B160" s="2" t="s">
        <v>21</v>
      </c>
      <c r="C160" s="2" t="s">
        <v>11</v>
      </c>
      <c r="D160" s="2" t="s">
        <v>14</v>
      </c>
      <c r="E160" s="2">
        <v>2</v>
      </c>
      <c r="F160" s="2">
        <v>25</v>
      </c>
      <c r="G160" s="2">
        <v>89</v>
      </c>
      <c r="H160" s="2">
        <f>SUM(Tableau1[[#This Row],[Vol DD]:[Vol Gros]])</f>
        <v>114</v>
      </c>
    </row>
    <row r="161" spans="1:8" x14ac:dyDescent="0.25">
      <c r="A161" s="2">
        <v>2017</v>
      </c>
      <c r="B161" s="2" t="s">
        <v>21</v>
      </c>
      <c r="C161" s="2" t="s">
        <v>12</v>
      </c>
      <c r="D161" s="2" t="s">
        <v>14</v>
      </c>
      <c r="E161" s="2">
        <v>2</v>
      </c>
      <c r="F161" s="2">
        <v>26</v>
      </c>
      <c r="G161" s="2">
        <v>54</v>
      </c>
      <c r="H161" s="2">
        <f>SUM(Tableau1[[#This Row],[Vol DD]:[Vol Gros]])</f>
        <v>80</v>
      </c>
    </row>
    <row r="162" spans="1:8" x14ac:dyDescent="0.25">
      <c r="A162" s="2">
        <v>2017</v>
      </c>
      <c r="B162" s="2" t="s">
        <v>23</v>
      </c>
      <c r="C162" s="2" t="s">
        <v>9</v>
      </c>
      <c r="D162" s="2" t="s">
        <v>13</v>
      </c>
      <c r="E162" s="2">
        <v>1</v>
      </c>
      <c r="F162" s="2">
        <v>12</v>
      </c>
      <c r="G162" s="2">
        <v>56</v>
      </c>
      <c r="H162" s="2">
        <f>SUM(Tableau1[[#This Row],[Vol DD]:[Vol Gros]])</f>
        <v>68</v>
      </c>
    </row>
    <row r="163" spans="1:8" x14ac:dyDescent="0.25">
      <c r="A163" s="2">
        <v>2017</v>
      </c>
      <c r="B163" s="2" t="s">
        <v>23</v>
      </c>
      <c r="C163" s="2" t="s">
        <v>10</v>
      </c>
      <c r="D163" s="2" t="s">
        <v>13</v>
      </c>
      <c r="E163" s="2">
        <v>1</v>
      </c>
      <c r="F163" s="2">
        <v>20</v>
      </c>
      <c r="G163" s="2">
        <v>3</v>
      </c>
      <c r="H163" s="2">
        <f>SUM(Tableau1[[#This Row],[Vol DD]:[Vol Gros]])</f>
        <v>23</v>
      </c>
    </row>
    <row r="164" spans="1:8" x14ac:dyDescent="0.25">
      <c r="A164" s="2">
        <v>2017</v>
      </c>
      <c r="B164" s="2" t="s">
        <v>23</v>
      </c>
      <c r="C164" s="2" t="s">
        <v>11</v>
      </c>
      <c r="D164" s="2" t="s">
        <v>13</v>
      </c>
      <c r="E164" s="2">
        <v>1</v>
      </c>
      <c r="F164" s="2">
        <v>21</v>
      </c>
      <c r="G164" s="2">
        <v>56</v>
      </c>
      <c r="H164" s="2">
        <f>SUM(Tableau1[[#This Row],[Vol DD]:[Vol Gros]])</f>
        <v>77</v>
      </c>
    </row>
    <row r="165" spans="1:8" x14ac:dyDescent="0.25">
      <c r="A165" s="2">
        <v>2017</v>
      </c>
      <c r="B165" s="2" t="s">
        <v>23</v>
      </c>
      <c r="C165" s="2" t="s">
        <v>12</v>
      </c>
      <c r="D165" s="2" t="s">
        <v>13</v>
      </c>
      <c r="E165" s="2">
        <v>1</v>
      </c>
      <c r="F165" s="2">
        <v>22</v>
      </c>
      <c r="G165" s="2">
        <v>42</v>
      </c>
      <c r="H165" s="2">
        <f>SUM(Tableau1[[#This Row],[Vol DD]:[Vol Gros]])</f>
        <v>64</v>
      </c>
    </row>
    <row r="166" spans="1:8" x14ac:dyDescent="0.25">
      <c r="A166" s="2">
        <v>2017</v>
      </c>
      <c r="B166" s="2" t="s">
        <v>23</v>
      </c>
      <c r="C166" s="2" t="s">
        <v>9</v>
      </c>
      <c r="D166" s="2" t="s">
        <v>14</v>
      </c>
      <c r="E166" s="2">
        <v>2</v>
      </c>
      <c r="F166" s="2">
        <v>23</v>
      </c>
      <c r="G166" s="2">
        <v>45</v>
      </c>
      <c r="H166" s="2">
        <f>SUM(Tableau1[[#This Row],[Vol DD]:[Vol Gros]])</f>
        <v>68</v>
      </c>
    </row>
    <row r="167" spans="1:8" x14ac:dyDescent="0.25">
      <c r="A167" s="2">
        <v>2017</v>
      </c>
      <c r="B167" s="2" t="s">
        <v>23</v>
      </c>
      <c r="C167" s="2" t="s">
        <v>10</v>
      </c>
      <c r="D167" s="2" t="s">
        <v>14</v>
      </c>
      <c r="E167" s="2">
        <v>2</v>
      </c>
      <c r="F167" s="2">
        <v>24</v>
      </c>
      <c r="G167" s="2">
        <v>52</v>
      </c>
      <c r="H167" s="2">
        <f>SUM(Tableau1[[#This Row],[Vol DD]:[Vol Gros]])</f>
        <v>76</v>
      </c>
    </row>
    <row r="168" spans="1:8" x14ac:dyDescent="0.25">
      <c r="A168" s="2">
        <v>2017</v>
      </c>
      <c r="B168" s="2" t="s">
        <v>23</v>
      </c>
      <c r="C168" s="2" t="s">
        <v>11</v>
      </c>
      <c r="D168" s="2" t="s">
        <v>14</v>
      </c>
      <c r="E168" s="2">
        <v>2</v>
      </c>
      <c r="F168" s="2">
        <v>25</v>
      </c>
      <c r="G168" s="2">
        <v>89</v>
      </c>
      <c r="H168" s="2">
        <f>SUM(Tableau1[[#This Row],[Vol DD]:[Vol Gros]])</f>
        <v>114</v>
      </c>
    </row>
    <row r="169" spans="1:8" x14ac:dyDescent="0.25">
      <c r="A169" s="2">
        <v>2017</v>
      </c>
      <c r="B169" s="2" t="s">
        <v>23</v>
      </c>
      <c r="C169" s="2" t="s">
        <v>12</v>
      </c>
      <c r="D169" s="2" t="s">
        <v>14</v>
      </c>
      <c r="E169" s="2">
        <v>2</v>
      </c>
      <c r="F169" s="2">
        <v>26</v>
      </c>
      <c r="G169" s="2">
        <v>54</v>
      </c>
      <c r="H169" s="2">
        <f>SUM(Tableau1[[#This Row],[Vol DD]:[Vol Gros]])</f>
        <v>80</v>
      </c>
    </row>
    <row r="170" spans="1:8" x14ac:dyDescent="0.25">
      <c r="A170" s="2">
        <v>2017</v>
      </c>
      <c r="B170" s="2" t="s">
        <v>22</v>
      </c>
      <c r="C170" s="2" t="s">
        <v>9</v>
      </c>
      <c r="D170" s="2" t="s">
        <v>13</v>
      </c>
      <c r="E170" s="2">
        <v>1</v>
      </c>
      <c r="F170" s="2">
        <v>12</v>
      </c>
      <c r="G170" s="2">
        <v>56</v>
      </c>
      <c r="H170" s="2">
        <f>SUM(Tableau1[[#This Row],[Vol DD]:[Vol Gros]])</f>
        <v>68</v>
      </c>
    </row>
    <row r="171" spans="1:8" x14ac:dyDescent="0.25">
      <c r="A171" s="2">
        <v>2017</v>
      </c>
      <c r="B171" s="2" t="s">
        <v>22</v>
      </c>
      <c r="C171" s="2" t="s">
        <v>10</v>
      </c>
      <c r="D171" s="2" t="s">
        <v>13</v>
      </c>
      <c r="E171" s="2">
        <v>1</v>
      </c>
      <c r="F171" s="2">
        <v>13</v>
      </c>
      <c r="G171" s="2">
        <v>60</v>
      </c>
      <c r="H171" s="2">
        <f>SUM(Tableau1[[#This Row],[Vol DD]:[Vol Gros]])</f>
        <v>73</v>
      </c>
    </row>
    <row r="172" spans="1:8" x14ac:dyDescent="0.25">
      <c r="A172" s="2">
        <v>2017</v>
      </c>
      <c r="B172" s="2" t="s">
        <v>22</v>
      </c>
      <c r="C172" s="2" t="s">
        <v>11</v>
      </c>
      <c r="D172" s="2" t="s">
        <v>13</v>
      </c>
      <c r="E172" s="2">
        <v>1</v>
      </c>
      <c r="F172" s="2">
        <v>14</v>
      </c>
      <c r="G172" s="2">
        <v>56</v>
      </c>
      <c r="H172" s="2">
        <f>SUM(Tableau1[[#This Row],[Vol DD]:[Vol Gros]])</f>
        <v>70</v>
      </c>
    </row>
    <row r="173" spans="1:8" x14ac:dyDescent="0.25">
      <c r="A173" s="2">
        <v>2017</v>
      </c>
      <c r="B173" s="2" t="s">
        <v>22</v>
      </c>
      <c r="C173" s="2" t="s">
        <v>12</v>
      </c>
      <c r="D173" s="2" t="s">
        <v>13</v>
      </c>
      <c r="E173" s="2">
        <v>1</v>
      </c>
      <c r="F173" s="2">
        <v>15</v>
      </c>
      <c r="G173" s="2">
        <v>45</v>
      </c>
      <c r="H173" s="2">
        <f>SUM(Tableau1[[#This Row],[Vol DD]:[Vol Gros]])</f>
        <v>60</v>
      </c>
    </row>
    <row r="174" spans="1:8" x14ac:dyDescent="0.25">
      <c r="A174" s="2">
        <v>2017</v>
      </c>
      <c r="B174" s="2" t="s">
        <v>22</v>
      </c>
      <c r="C174" s="2" t="s">
        <v>9</v>
      </c>
      <c r="D174" s="2" t="s">
        <v>14</v>
      </c>
      <c r="E174" s="2">
        <v>2</v>
      </c>
      <c r="F174" s="2">
        <v>16</v>
      </c>
      <c r="G174" s="2">
        <v>45</v>
      </c>
      <c r="H174" s="2">
        <f>SUM(Tableau1[[#This Row],[Vol DD]:[Vol Gros]])</f>
        <v>61</v>
      </c>
    </row>
    <row r="175" spans="1:8" x14ac:dyDescent="0.25">
      <c r="A175" s="2">
        <v>2017</v>
      </c>
      <c r="B175" s="2" t="s">
        <v>22</v>
      </c>
      <c r="C175" s="2" t="s">
        <v>10</v>
      </c>
      <c r="D175" s="2" t="s">
        <v>14</v>
      </c>
      <c r="E175" s="2">
        <v>2</v>
      </c>
      <c r="F175" s="2">
        <v>20</v>
      </c>
      <c r="G175" s="2">
        <v>3</v>
      </c>
      <c r="H175" s="2">
        <f>SUM(Tableau1[[#This Row],[Vol DD]:[Vol Gros]])</f>
        <v>23</v>
      </c>
    </row>
    <row r="176" spans="1:8" x14ac:dyDescent="0.25">
      <c r="A176" s="2">
        <v>2017</v>
      </c>
      <c r="B176" s="2" t="s">
        <v>22</v>
      </c>
      <c r="C176" s="2" t="s">
        <v>11</v>
      </c>
      <c r="D176" s="2" t="s">
        <v>14</v>
      </c>
      <c r="E176" s="2">
        <v>2</v>
      </c>
      <c r="F176" s="2">
        <v>21</v>
      </c>
      <c r="G176" s="2">
        <v>56</v>
      </c>
      <c r="H176" s="2">
        <f>SUM(Tableau1[[#This Row],[Vol DD]:[Vol Gros]])</f>
        <v>77</v>
      </c>
    </row>
    <row r="177" spans="1:8" x14ac:dyDescent="0.25">
      <c r="A177" s="2">
        <v>2017</v>
      </c>
      <c r="B177" s="2" t="s">
        <v>22</v>
      </c>
      <c r="C177" s="2" t="s">
        <v>12</v>
      </c>
      <c r="D177" s="2" t="s">
        <v>14</v>
      </c>
      <c r="E177" s="2">
        <v>2</v>
      </c>
      <c r="F177" s="2">
        <v>22</v>
      </c>
      <c r="G177" s="2">
        <v>42</v>
      </c>
      <c r="H177" s="2">
        <f>SUM(Tableau1[[#This Row],[Vol DD]:[Vol Gros]])</f>
        <v>64</v>
      </c>
    </row>
    <row r="178" spans="1:8" x14ac:dyDescent="0.25">
      <c r="A178" s="2">
        <v>2017</v>
      </c>
      <c r="B178" s="2" t="s">
        <v>24</v>
      </c>
      <c r="C178" s="2" t="s">
        <v>9</v>
      </c>
      <c r="D178" s="2" t="s">
        <v>13</v>
      </c>
      <c r="E178" s="2">
        <v>1</v>
      </c>
      <c r="F178" s="2">
        <v>23</v>
      </c>
      <c r="G178" s="2">
        <v>45</v>
      </c>
      <c r="H178" s="2">
        <f>SUM(Tableau1[[#This Row],[Vol DD]:[Vol Gros]])</f>
        <v>68</v>
      </c>
    </row>
    <row r="179" spans="1:8" x14ac:dyDescent="0.25">
      <c r="A179" s="2">
        <v>2017</v>
      </c>
      <c r="B179" s="2" t="s">
        <v>24</v>
      </c>
      <c r="C179" s="2" t="s">
        <v>10</v>
      </c>
      <c r="D179" s="2" t="s">
        <v>13</v>
      </c>
      <c r="E179" s="2">
        <v>1</v>
      </c>
      <c r="F179" s="2">
        <v>24</v>
      </c>
      <c r="G179" s="2">
        <v>52</v>
      </c>
      <c r="H179" s="2">
        <f>SUM(Tableau1[[#This Row],[Vol DD]:[Vol Gros]])</f>
        <v>76</v>
      </c>
    </row>
    <row r="180" spans="1:8" x14ac:dyDescent="0.25">
      <c r="A180" s="2">
        <v>2017</v>
      </c>
      <c r="B180" s="2" t="s">
        <v>24</v>
      </c>
      <c r="C180" s="2" t="s">
        <v>11</v>
      </c>
      <c r="D180" s="2" t="s">
        <v>13</v>
      </c>
      <c r="E180" s="2">
        <v>1</v>
      </c>
      <c r="F180" s="2">
        <v>25</v>
      </c>
      <c r="G180" s="2">
        <v>89</v>
      </c>
      <c r="H180" s="2">
        <f>SUM(Tableau1[[#This Row],[Vol DD]:[Vol Gros]])</f>
        <v>114</v>
      </c>
    </row>
    <row r="181" spans="1:8" x14ac:dyDescent="0.25">
      <c r="A181" s="2">
        <v>2017</v>
      </c>
      <c r="B181" s="2" t="s">
        <v>24</v>
      </c>
      <c r="C181" s="2" t="s">
        <v>12</v>
      </c>
      <c r="D181" s="2" t="s">
        <v>13</v>
      </c>
      <c r="E181" s="2">
        <v>1</v>
      </c>
      <c r="F181" s="2">
        <v>26</v>
      </c>
      <c r="G181" s="2">
        <v>54</v>
      </c>
      <c r="H181" s="2">
        <f>SUM(Tableau1[[#This Row],[Vol DD]:[Vol Gros]])</f>
        <v>80</v>
      </c>
    </row>
    <row r="182" spans="1:8" x14ac:dyDescent="0.25">
      <c r="A182" s="2">
        <v>2017</v>
      </c>
      <c r="B182" s="2" t="s">
        <v>24</v>
      </c>
      <c r="C182" s="2" t="s">
        <v>9</v>
      </c>
      <c r="D182" s="2" t="s">
        <v>14</v>
      </c>
      <c r="E182" s="2">
        <v>2</v>
      </c>
      <c r="F182" s="2">
        <v>12</v>
      </c>
      <c r="G182" s="2">
        <v>56</v>
      </c>
      <c r="H182" s="2">
        <f>SUM(Tableau1[[#This Row],[Vol DD]:[Vol Gros]])</f>
        <v>68</v>
      </c>
    </row>
    <row r="183" spans="1:8" x14ac:dyDescent="0.25">
      <c r="A183" s="2">
        <v>2017</v>
      </c>
      <c r="B183" s="2" t="s">
        <v>24</v>
      </c>
      <c r="C183" s="2" t="s">
        <v>10</v>
      </c>
      <c r="D183" s="2" t="s">
        <v>14</v>
      </c>
      <c r="E183" s="2">
        <v>2</v>
      </c>
      <c r="F183" s="2">
        <v>13</v>
      </c>
      <c r="G183" s="2">
        <v>60</v>
      </c>
      <c r="H183" s="2">
        <f>SUM(Tableau1[[#This Row],[Vol DD]:[Vol Gros]])</f>
        <v>73</v>
      </c>
    </row>
    <row r="184" spans="1:8" x14ac:dyDescent="0.25">
      <c r="A184" s="2">
        <v>2017</v>
      </c>
      <c r="B184" s="2" t="s">
        <v>24</v>
      </c>
      <c r="C184" s="2" t="s">
        <v>11</v>
      </c>
      <c r="D184" s="2" t="s">
        <v>14</v>
      </c>
      <c r="E184" s="2">
        <v>2</v>
      </c>
      <c r="F184" s="2">
        <v>14</v>
      </c>
      <c r="G184" s="2">
        <v>56</v>
      </c>
      <c r="H184" s="2">
        <f>SUM(Tableau1[[#This Row],[Vol DD]:[Vol Gros]])</f>
        <v>70</v>
      </c>
    </row>
    <row r="185" spans="1:8" x14ac:dyDescent="0.25">
      <c r="A185" s="2">
        <v>2017</v>
      </c>
      <c r="B185" s="2" t="s">
        <v>24</v>
      </c>
      <c r="C185" s="2" t="s">
        <v>12</v>
      </c>
      <c r="D185" s="2" t="s">
        <v>14</v>
      </c>
      <c r="E185" s="2">
        <v>2</v>
      </c>
      <c r="F185" s="2">
        <v>15</v>
      </c>
      <c r="G185" s="2">
        <v>45</v>
      </c>
      <c r="H185" s="2">
        <f>SUM(Tableau1[[#This Row],[Vol DD]:[Vol Gros]])</f>
        <v>60</v>
      </c>
    </row>
    <row r="186" spans="1:8" x14ac:dyDescent="0.25">
      <c r="A186" s="2">
        <v>2017</v>
      </c>
      <c r="B186" s="2" t="s">
        <v>25</v>
      </c>
      <c r="C186" s="2" t="s">
        <v>9</v>
      </c>
      <c r="D186" s="2" t="s">
        <v>13</v>
      </c>
      <c r="E186" s="2">
        <v>1</v>
      </c>
      <c r="F186" s="2">
        <v>16</v>
      </c>
      <c r="G186" s="2">
        <v>45</v>
      </c>
      <c r="H186" s="2">
        <f>SUM(Tableau1[[#This Row],[Vol DD]:[Vol Gros]])</f>
        <v>61</v>
      </c>
    </row>
    <row r="187" spans="1:8" x14ac:dyDescent="0.25">
      <c r="A187" s="2">
        <v>2017</v>
      </c>
      <c r="B187" s="2" t="s">
        <v>25</v>
      </c>
      <c r="C187" s="2" t="s">
        <v>10</v>
      </c>
      <c r="D187" s="2" t="s">
        <v>13</v>
      </c>
      <c r="E187" s="2">
        <v>1</v>
      </c>
      <c r="F187" s="2">
        <v>22</v>
      </c>
      <c r="G187" s="2">
        <v>42</v>
      </c>
      <c r="H187" s="2">
        <f>SUM(Tableau1[[#This Row],[Vol DD]:[Vol Gros]])</f>
        <v>64</v>
      </c>
    </row>
    <row r="188" spans="1:8" x14ac:dyDescent="0.25">
      <c r="A188" s="2">
        <v>2017</v>
      </c>
      <c r="B188" s="2" t="s">
        <v>25</v>
      </c>
      <c r="C188" s="2" t="s">
        <v>11</v>
      </c>
      <c r="D188" s="2" t="s">
        <v>13</v>
      </c>
      <c r="E188" s="2">
        <v>1</v>
      </c>
      <c r="F188" s="2">
        <v>23</v>
      </c>
      <c r="G188" s="2">
        <v>45</v>
      </c>
      <c r="H188" s="2">
        <f>SUM(Tableau1[[#This Row],[Vol DD]:[Vol Gros]])</f>
        <v>68</v>
      </c>
    </row>
    <row r="189" spans="1:8" x14ac:dyDescent="0.25">
      <c r="A189" s="2">
        <v>2017</v>
      </c>
      <c r="B189" s="2" t="s">
        <v>25</v>
      </c>
      <c r="C189" s="2" t="s">
        <v>12</v>
      </c>
      <c r="D189" s="2" t="s">
        <v>13</v>
      </c>
      <c r="E189" s="2">
        <v>1</v>
      </c>
      <c r="F189" s="2">
        <v>24</v>
      </c>
      <c r="G189" s="2">
        <v>52</v>
      </c>
      <c r="H189" s="2">
        <f>SUM(Tableau1[[#This Row],[Vol DD]:[Vol Gros]])</f>
        <v>76</v>
      </c>
    </row>
    <row r="190" spans="1:8" x14ac:dyDescent="0.25">
      <c r="A190" s="2">
        <v>2017</v>
      </c>
      <c r="B190" s="2" t="s">
        <v>25</v>
      </c>
      <c r="C190" s="2" t="s">
        <v>9</v>
      </c>
      <c r="D190" s="2" t="s">
        <v>14</v>
      </c>
      <c r="E190" s="2">
        <v>2</v>
      </c>
      <c r="F190" s="2">
        <v>25</v>
      </c>
      <c r="G190" s="2">
        <v>89</v>
      </c>
      <c r="H190" s="2">
        <f>SUM(Tableau1[[#This Row],[Vol DD]:[Vol Gros]])</f>
        <v>114</v>
      </c>
    </row>
    <row r="191" spans="1:8" x14ac:dyDescent="0.25">
      <c r="A191" s="2">
        <v>2017</v>
      </c>
      <c r="B191" s="2" t="s">
        <v>25</v>
      </c>
      <c r="C191" s="2" t="s">
        <v>10</v>
      </c>
      <c r="D191" s="2" t="s">
        <v>14</v>
      </c>
      <c r="E191" s="2">
        <v>2</v>
      </c>
      <c r="F191" s="2">
        <v>26</v>
      </c>
      <c r="G191" s="2">
        <v>54</v>
      </c>
      <c r="H191" s="2">
        <f>SUM(Tableau1[[#This Row],[Vol DD]:[Vol Gros]])</f>
        <v>80</v>
      </c>
    </row>
    <row r="192" spans="1:8" x14ac:dyDescent="0.25">
      <c r="A192" s="2">
        <v>2017</v>
      </c>
      <c r="B192" s="2" t="s">
        <v>25</v>
      </c>
      <c r="C192" s="2" t="s">
        <v>11</v>
      </c>
      <c r="D192" s="2" t="s">
        <v>14</v>
      </c>
      <c r="E192" s="2">
        <v>2</v>
      </c>
      <c r="F192" s="2">
        <v>23</v>
      </c>
      <c r="G192" s="2">
        <v>34</v>
      </c>
      <c r="H192" s="2">
        <f>SUM(Tableau1[[#This Row],[Vol DD]:[Vol Gros]])</f>
        <v>57</v>
      </c>
    </row>
    <row r="193" spans="1:8" x14ac:dyDescent="0.25">
      <c r="A193" s="2">
        <v>2017</v>
      </c>
      <c r="B193" s="2" t="s">
        <v>25</v>
      </c>
      <c r="C193" s="2" t="s">
        <v>12</v>
      </c>
      <c r="D193" s="2" t="s">
        <v>14</v>
      </c>
      <c r="E193" s="2">
        <v>2</v>
      </c>
      <c r="F193" s="2">
        <v>45</v>
      </c>
      <c r="G193" s="2">
        <v>45</v>
      </c>
      <c r="H193" s="2">
        <f>SUM(Tableau1[[#This Row],[Vol DD]:[Vol Gros]])</f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tabSelected="1" workbookViewId="0">
      <selection activeCell="G3" sqref="G3"/>
    </sheetView>
  </sheetViews>
  <sheetFormatPr baseColWidth="10" defaultRowHeight="15" x14ac:dyDescent="0.25"/>
  <cols>
    <col min="1" max="1" width="12.5703125" bestFit="1" customWidth="1"/>
    <col min="2" max="2" width="15.140625" customWidth="1"/>
    <col min="3" max="3" width="11.5703125" customWidth="1"/>
    <col min="4" max="4" width="13.140625" customWidth="1"/>
    <col min="5" max="5" width="10.28515625" customWidth="1"/>
  </cols>
  <sheetData>
    <row r="1" spans="1:7" x14ac:dyDescent="0.25">
      <c r="A1" s="1" t="s">
        <v>3</v>
      </c>
      <c r="B1" t="s">
        <v>27</v>
      </c>
    </row>
    <row r="2" spans="1:7" x14ac:dyDescent="0.25">
      <c r="A2" s="1" t="s">
        <v>0</v>
      </c>
      <c r="B2" t="s">
        <v>27</v>
      </c>
    </row>
    <row r="3" spans="1:7" x14ac:dyDescent="0.25">
      <c r="A3" s="1" t="s">
        <v>1</v>
      </c>
      <c r="B3" t="s">
        <v>27</v>
      </c>
      <c r="G3" s="10" t="s">
        <v>48</v>
      </c>
    </row>
    <row r="4" spans="1:7" x14ac:dyDescent="0.25">
      <c r="G4" s="9" t="s">
        <v>49</v>
      </c>
    </row>
    <row r="5" spans="1:7" x14ac:dyDescent="0.25">
      <c r="C5" s="1" t="s">
        <v>28</v>
      </c>
    </row>
    <row r="6" spans="1:7" x14ac:dyDescent="0.25">
      <c r="A6" s="1" t="s">
        <v>2</v>
      </c>
      <c r="B6" s="1" t="s">
        <v>8</v>
      </c>
      <c r="C6" t="s">
        <v>29</v>
      </c>
      <c r="D6" t="s">
        <v>30</v>
      </c>
      <c r="E6" t="s">
        <v>47</v>
      </c>
    </row>
    <row r="7" spans="1:7" x14ac:dyDescent="0.25">
      <c r="A7">
        <v>1</v>
      </c>
      <c r="B7">
        <v>2016</v>
      </c>
      <c r="C7" s="3">
        <v>990</v>
      </c>
      <c r="D7" s="3">
        <v>2500</v>
      </c>
      <c r="E7" s="8">
        <v>3490</v>
      </c>
    </row>
    <row r="8" spans="1:7" x14ac:dyDescent="0.25">
      <c r="B8">
        <v>2017</v>
      </c>
      <c r="C8" s="3">
        <v>929</v>
      </c>
      <c r="D8" s="3">
        <v>2382</v>
      </c>
      <c r="E8" s="8">
        <v>3311</v>
      </c>
    </row>
    <row r="9" spans="1:7" x14ac:dyDescent="0.25">
      <c r="B9" t="s">
        <v>31</v>
      </c>
      <c r="C9" s="5">
        <v>-61</v>
      </c>
      <c r="D9" s="5">
        <v>-118</v>
      </c>
      <c r="E9" s="5">
        <v>-179</v>
      </c>
    </row>
    <row r="10" spans="1:7" x14ac:dyDescent="0.25">
      <c r="B10" t="s">
        <v>32</v>
      </c>
      <c r="C10" s="4">
        <v>-6.1616161616161569E-2</v>
      </c>
      <c r="D10" s="4">
        <v>-4.720000000000002E-2</v>
      </c>
      <c r="E10" s="4">
        <v>-5.1289398280802256E-2</v>
      </c>
    </row>
    <row r="11" spans="1:7" x14ac:dyDescent="0.25">
      <c r="A11">
        <v>2</v>
      </c>
      <c r="B11">
        <v>2016</v>
      </c>
      <c r="C11" s="3">
        <v>973</v>
      </c>
      <c r="D11" s="3">
        <v>2442</v>
      </c>
      <c r="E11" s="8">
        <v>3415</v>
      </c>
    </row>
    <row r="12" spans="1:7" x14ac:dyDescent="0.25">
      <c r="B12">
        <v>2017</v>
      </c>
      <c r="C12" s="3">
        <v>969</v>
      </c>
      <c r="D12" s="3">
        <v>2490</v>
      </c>
      <c r="E12" s="8">
        <v>3459</v>
      </c>
    </row>
    <row r="13" spans="1:7" x14ac:dyDescent="0.25">
      <c r="B13" t="s">
        <v>31</v>
      </c>
      <c r="C13" s="5">
        <v>-4</v>
      </c>
      <c r="D13" s="5">
        <v>48</v>
      </c>
      <c r="E13" s="5">
        <v>44</v>
      </c>
    </row>
    <row r="14" spans="1:7" x14ac:dyDescent="0.25">
      <c r="B14" t="s">
        <v>32</v>
      </c>
      <c r="C14" s="4">
        <v>-4.1109969167523186E-3</v>
      </c>
      <c r="D14" s="4">
        <v>1.9656019656019597E-2</v>
      </c>
      <c r="E14" s="4">
        <v>1.2884333821376215E-2</v>
      </c>
    </row>
    <row r="15" spans="1:7" x14ac:dyDescent="0.25">
      <c r="A15" t="s">
        <v>26</v>
      </c>
      <c r="C15" s="3">
        <v>3795.9342728414672</v>
      </c>
      <c r="D15" s="3">
        <v>9743.9724560196555</v>
      </c>
      <c r="E15" s="8">
        <v>13539.961594935539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showGridLines="0" workbookViewId="0">
      <selection activeCell="J17" sqref="J17"/>
    </sheetView>
  </sheetViews>
  <sheetFormatPr baseColWidth="10" defaultRowHeight="15" x14ac:dyDescent="0.25"/>
  <cols>
    <col min="1" max="1" width="12.5703125" customWidth="1"/>
    <col min="2" max="2" width="15.140625" customWidth="1"/>
    <col min="3" max="3" width="11.5703125" customWidth="1"/>
    <col min="4" max="4" width="13.140625" customWidth="1"/>
    <col min="5" max="5" width="10.28515625" customWidth="1"/>
  </cols>
  <sheetData>
    <row r="1" spans="1:15" x14ac:dyDescent="0.25">
      <c r="A1" s="1" t="s">
        <v>3</v>
      </c>
      <c r="B1" t="s">
        <v>27</v>
      </c>
    </row>
    <row r="2" spans="1:15" x14ac:dyDescent="0.25">
      <c r="A2" s="1" t="s">
        <v>0</v>
      </c>
      <c r="B2" t="s">
        <v>27</v>
      </c>
    </row>
    <row r="3" spans="1:15" x14ac:dyDescent="0.25">
      <c r="A3" s="1" t="s">
        <v>1</v>
      </c>
      <c r="B3" t="s">
        <v>27</v>
      </c>
    </row>
    <row r="4" spans="1:15" x14ac:dyDescent="0.25">
      <c r="O4" s="10" t="s">
        <v>50</v>
      </c>
    </row>
    <row r="5" spans="1:15" x14ac:dyDescent="0.25">
      <c r="B5" s="1" t="s">
        <v>8</v>
      </c>
      <c r="C5" s="1" t="s">
        <v>28</v>
      </c>
    </row>
    <row r="6" spans="1:15" x14ac:dyDescent="0.25">
      <c r="B6">
        <v>2016</v>
      </c>
      <c r="E6">
        <v>2017</v>
      </c>
      <c r="H6" t="s">
        <v>31</v>
      </c>
      <c r="K6" t="s">
        <v>32</v>
      </c>
    </row>
    <row r="7" spans="1:15" x14ac:dyDescent="0.25">
      <c r="A7" s="1" t="s">
        <v>2</v>
      </c>
      <c r="B7" t="s">
        <v>29</v>
      </c>
      <c r="C7" t="s">
        <v>30</v>
      </c>
      <c r="D7" t="s">
        <v>47</v>
      </c>
      <c r="E7" t="s">
        <v>29</v>
      </c>
      <c r="F7" t="s">
        <v>30</v>
      </c>
      <c r="G7" t="s">
        <v>47</v>
      </c>
      <c r="H7" t="s">
        <v>29</v>
      </c>
      <c r="I7" t="s">
        <v>30</v>
      </c>
      <c r="J7" t="s">
        <v>47</v>
      </c>
      <c r="K7" t="s">
        <v>29</v>
      </c>
      <c r="L7" t="s">
        <v>30</v>
      </c>
      <c r="M7" t="s">
        <v>47</v>
      </c>
    </row>
    <row r="8" spans="1:15" x14ac:dyDescent="0.25">
      <c r="A8">
        <v>1</v>
      </c>
      <c r="B8" s="3">
        <v>990</v>
      </c>
      <c r="C8" s="3">
        <v>2500</v>
      </c>
      <c r="D8" s="8">
        <v>3490</v>
      </c>
      <c r="E8" s="3">
        <v>929</v>
      </c>
      <c r="F8" s="3">
        <v>2382</v>
      </c>
      <c r="G8" s="8">
        <v>3311</v>
      </c>
      <c r="H8" s="5">
        <v>-61</v>
      </c>
      <c r="I8" s="5">
        <v>-118</v>
      </c>
      <c r="J8" s="5">
        <v>-179</v>
      </c>
      <c r="K8" s="4">
        <v>-6.1616161616161569E-2</v>
      </c>
      <c r="L8" s="4">
        <v>-4.720000000000002E-2</v>
      </c>
      <c r="M8" s="4">
        <v>-5.1289398280802256E-2</v>
      </c>
    </row>
    <row r="9" spans="1:15" x14ac:dyDescent="0.25">
      <c r="A9">
        <v>2</v>
      </c>
      <c r="B9" s="3">
        <v>973</v>
      </c>
      <c r="C9" s="3">
        <v>2442</v>
      </c>
      <c r="D9" s="8">
        <v>3415</v>
      </c>
      <c r="E9" s="3">
        <v>969</v>
      </c>
      <c r="F9" s="3">
        <v>2490</v>
      </c>
      <c r="G9" s="8">
        <v>3459</v>
      </c>
      <c r="H9" s="5">
        <v>-4</v>
      </c>
      <c r="I9" s="5">
        <v>48</v>
      </c>
      <c r="J9" s="5">
        <v>44</v>
      </c>
      <c r="K9" s="4">
        <v>-4.1109969167523186E-3</v>
      </c>
      <c r="L9" s="4">
        <v>1.9656019656019597E-2</v>
      </c>
      <c r="M9" s="4">
        <v>1.2884333821376215E-2</v>
      </c>
    </row>
    <row r="10" spans="1:15" x14ac:dyDescent="0.25">
      <c r="A10" t="s">
        <v>26</v>
      </c>
      <c r="B10" s="3">
        <v>1963</v>
      </c>
      <c r="C10" s="3">
        <v>4942</v>
      </c>
      <c r="D10" s="8">
        <v>6905</v>
      </c>
      <c r="E10" s="3">
        <v>1898</v>
      </c>
      <c r="F10" s="3">
        <v>4872</v>
      </c>
      <c r="G10" s="8">
        <v>6770</v>
      </c>
      <c r="H10" s="3">
        <v>-65</v>
      </c>
      <c r="I10" s="3">
        <v>-70</v>
      </c>
      <c r="J10" s="8">
        <v>-135</v>
      </c>
      <c r="K10" s="4">
        <v>-6.5727158532913887E-2</v>
      </c>
      <c r="L10" s="4">
        <v>-2.7543980343980423E-2</v>
      </c>
      <c r="M10" s="4">
        <v>-3.8405064459426042E-2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baseColWidth="10" defaultRowHeight="15" x14ac:dyDescent="0.25"/>
  <cols>
    <col min="1" max="1" width="18.5703125" bestFit="1" customWidth="1"/>
    <col min="2" max="2" width="8.42578125" bestFit="1" customWidth="1"/>
    <col min="3" max="3" width="15.140625" bestFit="1" customWidth="1"/>
  </cols>
  <sheetData>
    <row r="1" spans="1:3" x14ac:dyDescent="0.25">
      <c r="A1" s="6" t="s">
        <v>33</v>
      </c>
    </row>
    <row r="2" spans="1:3" x14ac:dyDescent="0.25">
      <c r="A2" s="7" t="s">
        <v>34</v>
      </c>
      <c r="B2" s="7" t="s">
        <v>35</v>
      </c>
      <c r="C2" s="7" t="s">
        <v>36</v>
      </c>
    </row>
    <row r="4" spans="1:3" x14ac:dyDescent="0.25">
      <c r="A4" s="6" t="s">
        <v>37</v>
      </c>
    </row>
    <row r="5" spans="1:3" x14ac:dyDescent="0.25">
      <c r="A5" s="7" t="s">
        <v>34</v>
      </c>
      <c r="B5" s="7" t="s">
        <v>38</v>
      </c>
      <c r="C5" s="7" t="s">
        <v>36</v>
      </c>
    </row>
    <row r="6" spans="1:3" x14ac:dyDescent="0.25">
      <c r="A6">
        <v>1</v>
      </c>
      <c r="B6" t="s">
        <v>31</v>
      </c>
      <c r="C6" t="s">
        <v>39</v>
      </c>
    </row>
    <row r="7" spans="1:3" x14ac:dyDescent="0.25">
      <c r="A7">
        <v>2</v>
      </c>
      <c r="B7" t="s">
        <v>40</v>
      </c>
      <c r="C7" t="s">
        <v>41</v>
      </c>
    </row>
    <row r="10" spans="1:3" x14ac:dyDescent="0.25">
      <c r="A10" s="6" t="s">
        <v>42</v>
      </c>
      <c r="B10" t="s">
        <v>43</v>
      </c>
    </row>
    <row r="11" spans="1:3" x14ac:dyDescent="0.25">
      <c r="B11" t="s">
        <v>44</v>
      </c>
    </row>
    <row r="13" spans="1:3" x14ac:dyDescent="0.25">
      <c r="B13" t="s">
        <v>45</v>
      </c>
    </row>
    <row r="14" spans="1:3" x14ac:dyDescent="0.25">
      <c r="B1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Croisé</vt:lpstr>
      <vt:lpstr>Croisé (2)</vt:lpstr>
      <vt:lpstr>Feuil1</vt:lpstr>
    </vt:vector>
  </TitlesOfParts>
  <Company>sarl Célia Algérie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dz16071</dc:creator>
  <cp:lastModifiedBy>Jean-Eric Pelouas</cp:lastModifiedBy>
  <dcterms:created xsi:type="dcterms:W3CDTF">2017-04-20T14:52:30Z</dcterms:created>
  <dcterms:modified xsi:type="dcterms:W3CDTF">2017-04-26T18:35:07Z</dcterms:modified>
</cp:coreProperties>
</file>