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onnées" sheetId="1" r:id="rId1"/>
    <sheet name="Recherche" sheetId="2" r:id="rId2"/>
  </sheets>
  <definedNames>
    <definedName name="d.Ville" comment="Plage pour liste déroulante">tblDonnées[Ville]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<sst xmlns="http://schemas.openxmlformats.org/spreadsheetml/2006/main" count="26" uniqueCount="15">
  <si>
    <t>Valenciennes</t>
  </si>
  <si>
    <t>Wallers</t>
  </si>
  <si>
    <t>Vieux Condé</t>
  </si>
  <si>
    <t>Ville</t>
  </si>
  <si>
    <t>Temps Moyens</t>
  </si>
  <si>
    <t>Waziers</t>
  </si>
  <si>
    <t>Hérin</t>
  </si>
  <si>
    <t>Bruay sur l'Escaut</t>
  </si>
  <si>
    <t>Oignies</t>
  </si>
  <si>
    <t>Méricourt</t>
  </si>
  <si>
    <t>Roeulx</t>
  </si>
  <si>
    <t>Origine</t>
  </si>
  <si>
    <t>Destination</t>
  </si>
  <si>
    <t>Temps moyen</t>
  </si>
  <si>
    <t>D4 : =SIERREUR(RECHERCHEV(B4;tblDonnées;EQUIV(C4;tblDonnées[#En-têtes];0);FAUX);"NA")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</si>
</sst>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3" fillId="0" borderId="0" xfId="1"/>
  </cellXfs>
  <cellStyles count="2">
    <cellStyle name="Normal" xfId="0" builtinId="0"/>
    <cellStyle name="Texte explicatif" xfId="1" builtinId="53"/>
  </cellStyles>
  <dxfs count="22">
    <dxf>
      <numFmt numFmtId="164" formatCode="#,##0_ ;[Red]\-#,##0\ 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gradientFill type="path" left="0.5" right="0.5" top="0.5" bottom="0.5">
          <stop position="0">
            <color theme="0"/>
          </stop>
          <stop position="1">
            <color rgb="FF99FF66"/>
          </stop>
        </gradientFill>
      </fill>
    </dxf>
    <dxf>
      <fill>
        <gradientFill type="path" left="0.5" right="0.5" top="0.5" bottom="0.5">
          <stop position="0">
            <color rgb="FFFFFFFF"/>
          </stop>
          <stop position="1">
            <color rgb="FFF335C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2" defaultPivotStyle="PivotStyleLight16"/>
  <colors>
    <mruColors>
      <color rgb="FFF335C1"/>
      <color rgb="FF99FF66"/>
      <color rgb="FFFF9900"/>
      <color rgb="FF66FFFF"/>
      <color rgb="FFCCFF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onnées" displayName="tblDonnées" ref="A2:J11" totalsRowShown="0" headerRowDxfId="18" dataDxfId="16" headerRowBorderDxfId="17" tableBorderDxfId="15" totalsRowBorderDxfId="14">
  <autoFilter ref="A2:J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Ville" dataDxfId="13"/>
    <tableColumn id="2" name="Valenciennes" dataDxfId="12"/>
    <tableColumn id="3" name="Vieux Condé" dataDxfId="11"/>
    <tableColumn id="4" name="Wallers" dataDxfId="10"/>
    <tableColumn id="5" name="Waziers" dataDxfId="9"/>
    <tableColumn id="6" name="Hérin" dataDxfId="8"/>
    <tableColumn id="7" name="Bruay sur l'Escaut" dataDxfId="7"/>
    <tableColumn id="8" name="Oignies" dataDxfId="6"/>
    <tableColumn id="9" name="Méricourt" dataDxfId="5"/>
    <tableColumn id="10" name="Roeulx" dataDxfId="4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tblRecherche" displayName="ttblRecherche" ref="B3:D4" totalsRowShown="0" headerRowDxfId="3">
  <autoFilter ref="B3:D4"/>
  <tableColumns count="3">
    <tableColumn id="1" name="Origine" dataDxfId="2"/>
    <tableColumn id="2" name="Destination" dataDxfId="1"/>
    <tableColumn id="3" name="Temps moyen" dataDxfId="0">
      <calculatedColumnFormula>IFERROR(VLOOKUP(B4,tblDonnées[],MATCH(C4,tblDonnées[#Headers],0),FALSE),"NA")</calculatedColumnFormula>
    </tableColumn>
  </tableColumns>
  <tableStyleInfo name="TableStyleLight13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zoomScaleNormal="100" zoomScaleSheetLayoutView="100" workbookViewId="0">
      <pane xSplit="1" topLeftCell="B1" activePane="topRight" state="frozen"/>
      <selection pane="topRight" activeCell="C15" sqref="C15"/>
    </sheetView>
  </sheetViews>
  <sheetFormatPr baseColWidth="10" defaultColWidth="11.375" defaultRowHeight="15" x14ac:dyDescent="0.25"/>
  <cols>
    <col min="1" max="1" width="22.375" style="4" bestFit="1" customWidth="1"/>
    <col min="2" max="4" width="13.875" style="4" customWidth="1"/>
    <col min="5" max="6" width="11.375" style="4"/>
    <col min="7" max="7" width="11.5" style="4" customWidth="1"/>
    <col min="8" max="16384" width="11.375" style="4"/>
  </cols>
  <sheetData>
    <row r="1" spans="1:10" x14ac:dyDescent="0.25">
      <c r="A1" s="3"/>
      <c r="B1" s="5" t="s">
        <v>4</v>
      </c>
      <c r="C1" s="5"/>
      <c r="D1" s="5"/>
      <c r="E1" s="5"/>
      <c r="F1" s="5"/>
      <c r="G1" s="5"/>
      <c r="H1" s="5"/>
      <c r="I1" s="5"/>
      <c r="J1" s="5"/>
    </row>
    <row r="2" spans="1:10" ht="30" x14ac:dyDescent="0.25">
      <c r="A2" s="10" t="s">
        <v>3</v>
      </c>
      <c r="B2" s="11" t="s">
        <v>0</v>
      </c>
      <c r="C2" s="11" t="s">
        <v>2</v>
      </c>
      <c r="D2" s="11" t="s">
        <v>1</v>
      </c>
      <c r="E2" s="11" t="s">
        <v>5</v>
      </c>
      <c r="F2" s="11" t="s">
        <v>6</v>
      </c>
      <c r="G2" s="11" t="s">
        <v>7</v>
      </c>
      <c r="H2" s="11" t="s">
        <v>8</v>
      </c>
      <c r="I2" s="11" t="s">
        <v>9</v>
      </c>
      <c r="J2" s="12" t="s">
        <v>10</v>
      </c>
    </row>
    <row r="3" spans="1:10" x14ac:dyDescent="0.25">
      <c r="A3" s="2" t="s">
        <v>0</v>
      </c>
      <c r="B3" s="1"/>
      <c r="C3" s="1">
        <v>25</v>
      </c>
      <c r="D3" s="1">
        <v>33</v>
      </c>
      <c r="E3" s="1">
        <v>32</v>
      </c>
      <c r="F3" s="1">
        <v>12</v>
      </c>
      <c r="G3" s="1">
        <v>14</v>
      </c>
      <c r="H3" s="1">
        <v>44</v>
      </c>
      <c r="I3" s="1">
        <v>48</v>
      </c>
      <c r="J3" s="6">
        <v>21</v>
      </c>
    </row>
    <row r="4" spans="1:10" x14ac:dyDescent="0.25">
      <c r="A4" s="2" t="s">
        <v>2</v>
      </c>
      <c r="B4" s="1">
        <v>20</v>
      </c>
      <c r="C4" s="1"/>
      <c r="D4" s="1">
        <v>44</v>
      </c>
      <c r="E4" s="1">
        <v>44</v>
      </c>
      <c r="F4" s="1">
        <v>28</v>
      </c>
      <c r="G4" s="1">
        <v>18</v>
      </c>
      <c r="H4" s="1">
        <v>55</v>
      </c>
      <c r="I4" s="1">
        <v>62</v>
      </c>
      <c r="J4" s="6">
        <v>36</v>
      </c>
    </row>
    <row r="5" spans="1:10" x14ac:dyDescent="0.25">
      <c r="A5" s="2" t="s">
        <v>1</v>
      </c>
      <c r="B5" s="1">
        <v>19</v>
      </c>
      <c r="C5" s="1">
        <v>17</v>
      </c>
      <c r="D5" s="1"/>
      <c r="E5" s="1">
        <v>25</v>
      </c>
      <c r="F5" s="1">
        <v>10</v>
      </c>
      <c r="G5" s="1">
        <v>20</v>
      </c>
      <c r="H5" s="1">
        <v>37</v>
      </c>
      <c r="I5" s="1">
        <v>41</v>
      </c>
      <c r="J5" s="6">
        <v>16</v>
      </c>
    </row>
    <row r="6" spans="1:10" x14ac:dyDescent="0.25">
      <c r="A6" s="2" t="s">
        <v>5</v>
      </c>
      <c r="B6" s="1">
        <v>32</v>
      </c>
      <c r="C6" s="1">
        <v>44</v>
      </c>
      <c r="D6" s="1">
        <v>25</v>
      </c>
      <c r="E6" s="1"/>
      <c r="F6" s="1">
        <v>29</v>
      </c>
      <c r="G6" s="1">
        <v>39</v>
      </c>
      <c r="H6" s="1">
        <v>19</v>
      </c>
      <c r="I6" s="1">
        <v>23</v>
      </c>
      <c r="J6" s="6">
        <v>21</v>
      </c>
    </row>
    <row r="7" spans="1:10" x14ac:dyDescent="0.25">
      <c r="A7" s="2" t="s">
        <v>6</v>
      </c>
      <c r="B7" s="1">
        <v>12</v>
      </c>
      <c r="C7" s="1">
        <v>28</v>
      </c>
      <c r="D7" s="1">
        <v>10</v>
      </c>
      <c r="E7" s="1">
        <v>29</v>
      </c>
      <c r="F7" s="1"/>
      <c r="G7" s="1"/>
      <c r="H7" s="1">
        <v>42</v>
      </c>
      <c r="I7" s="1">
        <v>46</v>
      </c>
      <c r="J7" s="6">
        <v>19</v>
      </c>
    </row>
    <row r="8" spans="1:10" x14ac:dyDescent="0.25">
      <c r="A8" s="2" t="s">
        <v>7</v>
      </c>
      <c r="B8" s="1">
        <v>14</v>
      </c>
      <c r="C8" s="1">
        <v>18</v>
      </c>
      <c r="D8" s="1">
        <v>20</v>
      </c>
      <c r="E8" s="1">
        <v>39</v>
      </c>
      <c r="F8" s="1">
        <v>18</v>
      </c>
      <c r="G8" s="1"/>
      <c r="H8" s="1">
        <v>50</v>
      </c>
      <c r="I8" s="1">
        <v>56</v>
      </c>
      <c r="J8" s="6">
        <v>30</v>
      </c>
    </row>
    <row r="9" spans="1:10" x14ac:dyDescent="0.25">
      <c r="A9" s="2" t="s">
        <v>8</v>
      </c>
      <c r="B9" s="1">
        <v>44</v>
      </c>
      <c r="C9" s="1">
        <v>55</v>
      </c>
      <c r="D9" s="1">
        <v>37</v>
      </c>
      <c r="E9" s="1">
        <v>19</v>
      </c>
      <c r="F9" s="1">
        <v>42</v>
      </c>
      <c r="G9" s="1">
        <v>50</v>
      </c>
      <c r="H9" s="1"/>
      <c r="I9" s="1">
        <v>23</v>
      </c>
      <c r="J9" s="6">
        <v>33</v>
      </c>
    </row>
    <row r="10" spans="1:10" x14ac:dyDescent="0.25">
      <c r="A10" s="2" t="s">
        <v>9</v>
      </c>
      <c r="B10" s="1">
        <v>48</v>
      </c>
      <c r="C10" s="1">
        <v>62</v>
      </c>
      <c r="D10" s="1">
        <v>41</v>
      </c>
      <c r="E10" s="1">
        <v>23</v>
      </c>
      <c r="F10" s="1">
        <v>46</v>
      </c>
      <c r="G10" s="1">
        <v>56</v>
      </c>
      <c r="H10" s="1">
        <v>23</v>
      </c>
      <c r="I10" s="1"/>
      <c r="J10" s="6">
        <v>37</v>
      </c>
    </row>
    <row r="11" spans="1:10" x14ac:dyDescent="0.25">
      <c r="A11" s="7" t="s">
        <v>10</v>
      </c>
      <c r="B11" s="8">
        <v>21</v>
      </c>
      <c r="C11" s="8">
        <v>36</v>
      </c>
      <c r="D11" s="8">
        <v>16</v>
      </c>
      <c r="E11" s="8">
        <v>21</v>
      </c>
      <c r="F11" s="8">
        <v>19</v>
      </c>
      <c r="G11" s="8">
        <v>30</v>
      </c>
      <c r="H11" s="8">
        <v>33</v>
      </c>
      <c r="I11" s="8">
        <v>37</v>
      </c>
      <c r="J11" s="9"/>
    </row>
  </sheetData>
  <sortState ref="A1:A20">
    <sortCondition ref="A1:A20"/>
  </sortState>
  <conditionalFormatting sqref="B3:J11">
    <cfRule type="cellIs" dxfId="21" priority="1" operator="between">
      <formula>36</formula>
      <formula>120</formula>
    </cfRule>
    <cfRule type="cellIs" dxfId="20" priority="2" operator="between">
      <formula>26</formula>
      <formula>35</formula>
    </cfRule>
    <cfRule type="cellIs" dxfId="19" priority="3" operator="between">
      <formula>1</formula>
      <formula>25</formula>
    </cfRule>
  </conditionalFormatting>
  <pageMargins left="0.11811023622047245" right="0.11811023622047245" top="0.15748031496062992" bottom="0.15748031496062992" header="0" footer="0"/>
  <pageSetup paperSize="8" scale="46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4"/>
  <sheetViews>
    <sheetView showGridLines="0" tabSelected="1" workbookViewId="0">
      <selection activeCell="B4" sqref="B4"/>
    </sheetView>
  </sheetViews>
  <sheetFormatPr baseColWidth="10" defaultRowHeight="15" x14ac:dyDescent="0.25"/>
  <cols>
    <col min="1" max="1" width="1.625" customWidth="1"/>
    <col min="2" max="4" width="18.75" customWidth="1"/>
  </cols>
  <sheetData>
    <row r="3" spans="2:6" x14ac:dyDescent="0.25">
      <c r="B3" s="13" t="s">
        <v>11</v>
      </c>
      <c r="C3" s="13" t="s">
        <v>12</v>
      </c>
      <c r="D3" s="13" t="s">
        <v>13</v>
      </c>
    </row>
    <row r="4" spans="2:6" x14ac:dyDescent="0.25">
      <c r="B4" s="14" t="s">
        <v>9</v>
      </c>
      <c r="C4" s="14" t="s">
        <v>6</v>
      </c>
      <c r="D4" s="15">
        <f>IFERROR(VLOOKUP(B4,tblDonnées[],MATCH(C4,tblDonnées[#Headers],0),FALSE),"NA")</f>
        <v>46</v>
      </c>
      <c r="F4" s="16" t="s">
        <v>14</v>
      </c>
    </row>
  </sheetData>
  <dataValidations count="1">
    <dataValidation type="list" allowBlank="1" showInputMessage="1" showErrorMessage="1" sqref="B4:C4">
      <formula1>d.Ville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Recherche</vt:lpstr>
      <vt:lpstr>d.Ville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cp:lastPrinted>2016-08-01T12:24:14Z</cp:lastPrinted>
  <dcterms:created xsi:type="dcterms:W3CDTF">2016-08-01T09:14:16Z</dcterms:created>
  <dcterms:modified xsi:type="dcterms:W3CDTF">2016-08-26T13:22:39Z</dcterms:modified>
</cp:coreProperties>
</file>