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TCD" sheetId="3" r:id="rId1"/>
    <sheet name="Graphique" sheetId="5" r:id="rId2"/>
    <sheet name="Données" sheetId="2" r:id="rId3"/>
  </sheets>
  <definedNames>
    <definedName name="d.axeX" comment="axe date Heure">OFFSET(TCD!$C$4,0,0,d.fin-3,1)</definedName>
    <definedName name="d.axeY" comment="axe Puissance">OFFSET(TCD!$D$4,0,0,d.fin-3,1)</definedName>
    <definedName name="d.axeY1" comment="axe Tension">OFFSET(TCD!$E$4,0,0,d.fin-3,1)</definedName>
    <definedName name="d.axeY2" comment="axe Courant">OFFSET(TCD!$F$4,0,0,d.fin-3,1)</definedName>
    <definedName name="d.fin">MATCH("zzz",TCD!$C:$C,1)</definedName>
    <definedName name="date_sel">#REF!</definedName>
    <definedName name="dates">#REF!</definedName>
    <definedName name="heures">#REF!</definedName>
    <definedName name="liste_dates">OFFSET(#REF!,1,0,COUNTA(#REF!)-1,1)</definedName>
    <definedName name="mois">#REF!</definedName>
    <definedName name="mois_sel">#REF!</definedName>
    <definedName name="s.début">TCD!$C$4</definedName>
    <definedName name="Segment_Heure">#N/A</definedName>
    <definedName name="Segment_Mois">#N/A</definedName>
    <definedName name="Segment_Semaine">#N/A</definedName>
    <definedName name="semaine_sel">#REF!</definedName>
    <definedName name="semaines">#REF!</definedName>
    <definedName name="Y_graphe">#REF!</definedName>
  </definedNames>
  <calcPr calcId="162913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3" i="2"/>
</calcChain>
</file>

<file path=xl/sharedStrings.xml><?xml version="1.0" encoding="utf-8"?>
<sst xmlns="http://schemas.openxmlformats.org/spreadsheetml/2006/main" count="106" uniqueCount="33">
  <si>
    <t>Semaine</t>
  </si>
  <si>
    <t>Mois</t>
  </si>
  <si>
    <t>Puissance</t>
  </si>
  <si>
    <t>Courant</t>
  </si>
  <si>
    <t>Tension</t>
  </si>
  <si>
    <t>Date</t>
  </si>
  <si>
    <t>Heure</t>
  </si>
  <si>
    <t>Date Heure</t>
  </si>
  <si>
    <t xml:space="preserve">Puissance </t>
  </si>
  <si>
    <t xml:space="preserve">Tension </t>
  </si>
  <si>
    <t xml:space="preserve">Courant </t>
  </si>
  <si>
    <t>févr</t>
  </si>
  <si>
    <t>06-févr</t>
  </si>
  <si>
    <t>07-févr</t>
  </si>
  <si>
    <t>08-févr</t>
  </si>
  <si>
    <t>09-févr</t>
  </si>
  <si>
    <t>10-févr</t>
  </si>
  <si>
    <t>11-févr</t>
  </si>
  <si>
    <t>12-févr</t>
  </si>
  <si>
    <t>Jours</t>
  </si>
  <si>
    <t>00</t>
  </si>
  <si>
    <t>02</t>
  </si>
  <si>
    <t>04</t>
  </si>
  <si>
    <t>06</t>
  </si>
  <si>
    <t>08</t>
  </si>
  <si>
    <t>10</t>
  </si>
  <si>
    <t>12</t>
  </si>
  <si>
    <t>14</t>
  </si>
  <si>
    <t>16</t>
  </si>
  <si>
    <t>18</t>
  </si>
  <si>
    <t>20</t>
  </si>
  <si>
    <t>22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</si>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</sst>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22" fontId="0" fillId="0" borderId="0" xfId="0" applyNumberFormat="1"/>
    <xf numFmtId="3" fontId="0" fillId="0" borderId="0" xfId="0" applyNumberFormat="1"/>
    <xf numFmtId="0" fontId="0" fillId="0" borderId="0" xfId="0" pivotButton="1"/>
    <xf numFmtId="0" fontId="3" fillId="0" borderId="0" xfId="3"/>
  </cellXfs>
  <cellStyles count="4">
    <cellStyle name="Lien hypertexte" xfId="3" builtinId="8"/>
    <cellStyle name="Normal" xfId="0" builtinId="0"/>
    <cellStyle name="Normal 2" xfId="1"/>
    <cellStyle name="Normal 3" xfId="2"/>
  </cellStyles>
  <dxfs count="6">
    <dxf>
      <numFmt numFmtId="3" formatCode="#,##0"/>
    </dxf>
    <dxf>
      <numFmt numFmtId="3" formatCode="#,##0"/>
    </dxf>
    <dxf>
      <numFmt numFmtId="3" formatCode="#,##0"/>
    </dxf>
    <dxf>
      <numFmt numFmtId="27" formatCode="dd/mm/yyyy\ hh:mm"/>
    </dxf>
    <dxf>
      <numFmt numFmtId="164" formatCode="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TCD!$E$3</c:f>
              <c:strCache>
                <c:ptCount val="1"/>
                <c:pt idx="0">
                  <c:v>Tension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[0]!d.axeY1</c:f>
              <c:numCache>
                <c:formatCode>General</c:formatCode>
                <c:ptCount val="84"/>
                <c:pt idx="0">
                  <c:v>3087</c:v>
                </c:pt>
                <c:pt idx="1">
                  <c:v>3341</c:v>
                </c:pt>
                <c:pt idx="2">
                  <c:v>3019</c:v>
                </c:pt>
                <c:pt idx="3">
                  <c:v>2698</c:v>
                </c:pt>
                <c:pt idx="4">
                  <c:v>2694</c:v>
                </c:pt>
                <c:pt idx="5">
                  <c:v>2845</c:v>
                </c:pt>
                <c:pt idx="6">
                  <c:v>2982</c:v>
                </c:pt>
                <c:pt idx="7">
                  <c:v>2812</c:v>
                </c:pt>
                <c:pt idx="8">
                  <c:v>2962</c:v>
                </c:pt>
                <c:pt idx="9">
                  <c:v>2939</c:v>
                </c:pt>
                <c:pt idx="10">
                  <c:v>2678</c:v>
                </c:pt>
                <c:pt idx="11">
                  <c:v>2756</c:v>
                </c:pt>
                <c:pt idx="12">
                  <c:v>2689</c:v>
                </c:pt>
                <c:pt idx="13">
                  <c:v>3157</c:v>
                </c:pt>
                <c:pt idx="14">
                  <c:v>3186</c:v>
                </c:pt>
                <c:pt idx="15">
                  <c:v>3024</c:v>
                </c:pt>
                <c:pt idx="16">
                  <c:v>3112</c:v>
                </c:pt>
                <c:pt idx="17">
                  <c:v>3281</c:v>
                </c:pt>
                <c:pt idx="18">
                  <c:v>2974</c:v>
                </c:pt>
                <c:pt idx="19">
                  <c:v>2675</c:v>
                </c:pt>
                <c:pt idx="20">
                  <c:v>3037</c:v>
                </c:pt>
                <c:pt idx="21">
                  <c:v>2810</c:v>
                </c:pt>
                <c:pt idx="22">
                  <c:v>3068</c:v>
                </c:pt>
                <c:pt idx="23">
                  <c:v>2748</c:v>
                </c:pt>
                <c:pt idx="24">
                  <c:v>2432</c:v>
                </c:pt>
                <c:pt idx="25">
                  <c:v>2580</c:v>
                </c:pt>
                <c:pt idx="26">
                  <c:v>2905</c:v>
                </c:pt>
                <c:pt idx="27">
                  <c:v>2726</c:v>
                </c:pt>
                <c:pt idx="28">
                  <c:v>2697</c:v>
                </c:pt>
                <c:pt idx="29">
                  <c:v>3345</c:v>
                </c:pt>
                <c:pt idx="30">
                  <c:v>3350</c:v>
                </c:pt>
                <c:pt idx="31">
                  <c:v>3269</c:v>
                </c:pt>
                <c:pt idx="32">
                  <c:v>2691</c:v>
                </c:pt>
                <c:pt idx="33">
                  <c:v>3003</c:v>
                </c:pt>
                <c:pt idx="34">
                  <c:v>2980</c:v>
                </c:pt>
                <c:pt idx="35">
                  <c:v>2974</c:v>
                </c:pt>
                <c:pt idx="36">
                  <c:v>2947</c:v>
                </c:pt>
                <c:pt idx="37">
                  <c:v>3176</c:v>
                </c:pt>
                <c:pt idx="38">
                  <c:v>3189</c:v>
                </c:pt>
                <c:pt idx="39">
                  <c:v>3267</c:v>
                </c:pt>
                <c:pt idx="40">
                  <c:v>2711</c:v>
                </c:pt>
                <c:pt idx="41">
                  <c:v>2798</c:v>
                </c:pt>
                <c:pt idx="42">
                  <c:v>2565</c:v>
                </c:pt>
                <c:pt idx="43">
                  <c:v>2786</c:v>
                </c:pt>
                <c:pt idx="44">
                  <c:v>2803</c:v>
                </c:pt>
                <c:pt idx="45">
                  <c:v>2576</c:v>
                </c:pt>
                <c:pt idx="46">
                  <c:v>2827</c:v>
                </c:pt>
                <c:pt idx="47">
                  <c:v>3081</c:v>
                </c:pt>
                <c:pt idx="48">
                  <c:v>3024</c:v>
                </c:pt>
                <c:pt idx="49">
                  <c:v>3204</c:v>
                </c:pt>
                <c:pt idx="50">
                  <c:v>3458</c:v>
                </c:pt>
                <c:pt idx="51">
                  <c:v>3105</c:v>
                </c:pt>
                <c:pt idx="52">
                  <c:v>3431</c:v>
                </c:pt>
                <c:pt idx="53">
                  <c:v>3382</c:v>
                </c:pt>
                <c:pt idx="54">
                  <c:v>3168</c:v>
                </c:pt>
                <c:pt idx="55">
                  <c:v>3245</c:v>
                </c:pt>
                <c:pt idx="56">
                  <c:v>3289</c:v>
                </c:pt>
                <c:pt idx="57">
                  <c:v>3346</c:v>
                </c:pt>
                <c:pt idx="58">
                  <c:v>3013</c:v>
                </c:pt>
                <c:pt idx="59">
                  <c:v>2968</c:v>
                </c:pt>
                <c:pt idx="60">
                  <c:v>3619</c:v>
                </c:pt>
                <c:pt idx="61">
                  <c:v>3084</c:v>
                </c:pt>
                <c:pt idx="62">
                  <c:v>3460</c:v>
                </c:pt>
                <c:pt idx="63">
                  <c:v>3324</c:v>
                </c:pt>
                <c:pt idx="64">
                  <c:v>3214</c:v>
                </c:pt>
                <c:pt idx="65">
                  <c:v>2979</c:v>
                </c:pt>
                <c:pt idx="66">
                  <c:v>3718</c:v>
                </c:pt>
                <c:pt idx="67">
                  <c:v>3686</c:v>
                </c:pt>
                <c:pt idx="68">
                  <c:v>3478</c:v>
                </c:pt>
                <c:pt idx="69">
                  <c:v>3086</c:v>
                </c:pt>
                <c:pt idx="70">
                  <c:v>3041</c:v>
                </c:pt>
                <c:pt idx="71">
                  <c:v>3071</c:v>
                </c:pt>
                <c:pt idx="72">
                  <c:v>3066</c:v>
                </c:pt>
                <c:pt idx="73">
                  <c:v>3026</c:v>
                </c:pt>
                <c:pt idx="74">
                  <c:v>3442</c:v>
                </c:pt>
                <c:pt idx="75">
                  <c:v>3471</c:v>
                </c:pt>
                <c:pt idx="76">
                  <c:v>3068</c:v>
                </c:pt>
                <c:pt idx="77">
                  <c:v>3040</c:v>
                </c:pt>
                <c:pt idx="78">
                  <c:v>3276</c:v>
                </c:pt>
                <c:pt idx="79">
                  <c:v>3409</c:v>
                </c:pt>
                <c:pt idx="80">
                  <c:v>3257</c:v>
                </c:pt>
                <c:pt idx="81">
                  <c:v>3474</c:v>
                </c:pt>
                <c:pt idx="82">
                  <c:v>3159</c:v>
                </c:pt>
                <c:pt idx="83">
                  <c:v>2946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C-4B78-97D5-2B9042ACFA00}"/>
            </c:ext>
          </c:extLst>
        </c:ser>
        <c:ser>
          <c:idx val="2"/>
          <c:order val="2"/>
          <c:tx>
            <c:strRef>
              <c:f>TCD!$F$3</c:f>
              <c:strCache>
                <c:ptCount val="1"/>
                <c:pt idx="0">
                  <c:v>Courant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[0]!d.axeY2</c:f>
              <c:numCache>
                <c:formatCode>General</c:formatCode>
                <c:ptCount val="84"/>
                <c:pt idx="0">
                  <c:v>7661</c:v>
                </c:pt>
                <c:pt idx="1">
                  <c:v>7529</c:v>
                </c:pt>
                <c:pt idx="2">
                  <c:v>7549</c:v>
                </c:pt>
                <c:pt idx="3">
                  <c:v>7882</c:v>
                </c:pt>
                <c:pt idx="4">
                  <c:v>7909</c:v>
                </c:pt>
                <c:pt idx="5">
                  <c:v>7906</c:v>
                </c:pt>
                <c:pt idx="6">
                  <c:v>7665</c:v>
                </c:pt>
                <c:pt idx="7">
                  <c:v>7715</c:v>
                </c:pt>
                <c:pt idx="8">
                  <c:v>7603</c:v>
                </c:pt>
                <c:pt idx="9">
                  <c:v>7665</c:v>
                </c:pt>
                <c:pt idx="10">
                  <c:v>7713</c:v>
                </c:pt>
                <c:pt idx="11">
                  <c:v>7846</c:v>
                </c:pt>
                <c:pt idx="12">
                  <c:v>7799</c:v>
                </c:pt>
                <c:pt idx="13">
                  <c:v>7452</c:v>
                </c:pt>
                <c:pt idx="14">
                  <c:v>7374</c:v>
                </c:pt>
                <c:pt idx="15">
                  <c:v>7551</c:v>
                </c:pt>
                <c:pt idx="16">
                  <c:v>7512</c:v>
                </c:pt>
                <c:pt idx="17">
                  <c:v>7394</c:v>
                </c:pt>
                <c:pt idx="18">
                  <c:v>7791</c:v>
                </c:pt>
                <c:pt idx="19">
                  <c:v>7901</c:v>
                </c:pt>
                <c:pt idx="20">
                  <c:v>7660</c:v>
                </c:pt>
                <c:pt idx="21">
                  <c:v>7773</c:v>
                </c:pt>
                <c:pt idx="22">
                  <c:v>7553</c:v>
                </c:pt>
                <c:pt idx="23">
                  <c:v>7799</c:v>
                </c:pt>
                <c:pt idx="24">
                  <c:v>7750</c:v>
                </c:pt>
                <c:pt idx="25">
                  <c:v>7682</c:v>
                </c:pt>
                <c:pt idx="26">
                  <c:v>7639</c:v>
                </c:pt>
                <c:pt idx="27">
                  <c:v>7818</c:v>
                </c:pt>
                <c:pt idx="28">
                  <c:v>7977</c:v>
                </c:pt>
                <c:pt idx="29">
                  <c:v>7473</c:v>
                </c:pt>
                <c:pt idx="30">
                  <c:v>7551</c:v>
                </c:pt>
                <c:pt idx="31">
                  <c:v>7468</c:v>
                </c:pt>
                <c:pt idx="32">
                  <c:v>7950</c:v>
                </c:pt>
                <c:pt idx="33">
                  <c:v>7605</c:v>
                </c:pt>
                <c:pt idx="34">
                  <c:v>7636</c:v>
                </c:pt>
                <c:pt idx="35">
                  <c:v>7759</c:v>
                </c:pt>
                <c:pt idx="36">
                  <c:v>7720</c:v>
                </c:pt>
                <c:pt idx="37">
                  <c:v>7434</c:v>
                </c:pt>
                <c:pt idx="38">
                  <c:v>7536</c:v>
                </c:pt>
                <c:pt idx="39">
                  <c:v>7384</c:v>
                </c:pt>
                <c:pt idx="40">
                  <c:v>8098</c:v>
                </c:pt>
                <c:pt idx="41">
                  <c:v>7818</c:v>
                </c:pt>
                <c:pt idx="42">
                  <c:v>7789</c:v>
                </c:pt>
                <c:pt idx="43">
                  <c:v>7631</c:v>
                </c:pt>
                <c:pt idx="44">
                  <c:v>7736</c:v>
                </c:pt>
                <c:pt idx="45">
                  <c:v>7764</c:v>
                </c:pt>
                <c:pt idx="46">
                  <c:v>7728</c:v>
                </c:pt>
                <c:pt idx="47">
                  <c:v>7599</c:v>
                </c:pt>
                <c:pt idx="48">
                  <c:v>7496</c:v>
                </c:pt>
                <c:pt idx="49">
                  <c:v>7450</c:v>
                </c:pt>
                <c:pt idx="50">
                  <c:v>7355</c:v>
                </c:pt>
                <c:pt idx="51">
                  <c:v>7524</c:v>
                </c:pt>
                <c:pt idx="52">
                  <c:v>7407</c:v>
                </c:pt>
                <c:pt idx="53">
                  <c:v>7440</c:v>
                </c:pt>
                <c:pt idx="54">
                  <c:v>7615</c:v>
                </c:pt>
                <c:pt idx="55">
                  <c:v>7342</c:v>
                </c:pt>
                <c:pt idx="56">
                  <c:v>7393</c:v>
                </c:pt>
                <c:pt idx="57">
                  <c:v>7222</c:v>
                </c:pt>
                <c:pt idx="58">
                  <c:v>7399</c:v>
                </c:pt>
                <c:pt idx="59">
                  <c:v>7730</c:v>
                </c:pt>
                <c:pt idx="60">
                  <c:v>7300</c:v>
                </c:pt>
                <c:pt idx="61">
                  <c:v>7538</c:v>
                </c:pt>
                <c:pt idx="62">
                  <c:v>7268</c:v>
                </c:pt>
                <c:pt idx="63">
                  <c:v>7362</c:v>
                </c:pt>
                <c:pt idx="64">
                  <c:v>7573</c:v>
                </c:pt>
                <c:pt idx="65">
                  <c:v>7527</c:v>
                </c:pt>
                <c:pt idx="66">
                  <c:v>7084</c:v>
                </c:pt>
                <c:pt idx="67">
                  <c:v>7154</c:v>
                </c:pt>
                <c:pt idx="68">
                  <c:v>7504</c:v>
                </c:pt>
                <c:pt idx="69">
                  <c:v>7669</c:v>
                </c:pt>
                <c:pt idx="70">
                  <c:v>7546</c:v>
                </c:pt>
                <c:pt idx="71">
                  <c:v>7669</c:v>
                </c:pt>
                <c:pt idx="72">
                  <c:v>7796</c:v>
                </c:pt>
                <c:pt idx="73">
                  <c:v>7741</c:v>
                </c:pt>
                <c:pt idx="74">
                  <c:v>7403</c:v>
                </c:pt>
                <c:pt idx="75">
                  <c:v>7168</c:v>
                </c:pt>
                <c:pt idx="76">
                  <c:v>7589</c:v>
                </c:pt>
                <c:pt idx="77">
                  <c:v>7752</c:v>
                </c:pt>
                <c:pt idx="78">
                  <c:v>7279</c:v>
                </c:pt>
                <c:pt idx="79">
                  <c:v>7161</c:v>
                </c:pt>
                <c:pt idx="80">
                  <c:v>7473</c:v>
                </c:pt>
                <c:pt idx="81">
                  <c:v>7361</c:v>
                </c:pt>
                <c:pt idx="82">
                  <c:v>7544</c:v>
                </c:pt>
                <c:pt idx="83">
                  <c:v>7657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C-4B78-97D5-2B9042ACF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033144"/>
        <c:axId val="431033800"/>
      </c:lineChart>
      <c:lineChart>
        <c:grouping val="standard"/>
        <c:varyColors val="0"/>
        <c:ser>
          <c:idx val="0"/>
          <c:order val="0"/>
          <c:tx>
            <c:strRef>
              <c:f>TCD!$D$3</c:f>
              <c:strCache>
                <c:ptCount val="1"/>
                <c:pt idx="0">
                  <c:v>Puissance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[0]!d.axeX</c:f>
              <c:strCache>
                <c:ptCount val="84"/>
                <c:pt idx="0">
                  <c:v>00</c:v>
                </c:pt>
                <c:pt idx="1">
                  <c:v>02</c:v>
                </c:pt>
                <c:pt idx="2">
                  <c:v>04</c:v>
                </c:pt>
                <c:pt idx="3">
                  <c:v>06</c:v>
                </c:pt>
                <c:pt idx="4">
                  <c:v>08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00</c:v>
                </c:pt>
                <c:pt idx="13">
                  <c:v>02</c:v>
                </c:pt>
                <c:pt idx="14">
                  <c:v>04</c:v>
                </c:pt>
                <c:pt idx="15">
                  <c:v>06</c:v>
                </c:pt>
                <c:pt idx="16">
                  <c:v>08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  <c:pt idx="20">
                  <c:v>16</c:v>
                </c:pt>
                <c:pt idx="21">
                  <c:v>18</c:v>
                </c:pt>
                <c:pt idx="22">
                  <c:v>20</c:v>
                </c:pt>
                <c:pt idx="23">
                  <c:v>22</c:v>
                </c:pt>
                <c:pt idx="24">
                  <c:v>00</c:v>
                </c:pt>
                <c:pt idx="25">
                  <c:v>02</c:v>
                </c:pt>
                <c:pt idx="26">
                  <c:v>04</c:v>
                </c:pt>
                <c:pt idx="27">
                  <c:v>06</c:v>
                </c:pt>
                <c:pt idx="28">
                  <c:v>08</c:v>
                </c:pt>
                <c:pt idx="29">
                  <c:v>10</c:v>
                </c:pt>
                <c:pt idx="30">
                  <c:v>12</c:v>
                </c:pt>
                <c:pt idx="31">
                  <c:v>14</c:v>
                </c:pt>
                <c:pt idx="32">
                  <c:v>16</c:v>
                </c:pt>
                <c:pt idx="33">
                  <c:v>18</c:v>
                </c:pt>
                <c:pt idx="34">
                  <c:v>20</c:v>
                </c:pt>
                <c:pt idx="35">
                  <c:v>22</c:v>
                </c:pt>
                <c:pt idx="36">
                  <c:v>00</c:v>
                </c:pt>
                <c:pt idx="37">
                  <c:v>02</c:v>
                </c:pt>
                <c:pt idx="38">
                  <c:v>04</c:v>
                </c:pt>
                <c:pt idx="39">
                  <c:v>06</c:v>
                </c:pt>
                <c:pt idx="40">
                  <c:v>08</c:v>
                </c:pt>
                <c:pt idx="41">
                  <c:v>10</c:v>
                </c:pt>
                <c:pt idx="42">
                  <c:v>12</c:v>
                </c:pt>
                <c:pt idx="43">
                  <c:v>14</c:v>
                </c:pt>
                <c:pt idx="44">
                  <c:v>16</c:v>
                </c:pt>
                <c:pt idx="45">
                  <c:v>18</c:v>
                </c:pt>
                <c:pt idx="46">
                  <c:v>20</c:v>
                </c:pt>
                <c:pt idx="47">
                  <c:v>22</c:v>
                </c:pt>
                <c:pt idx="48">
                  <c:v>00</c:v>
                </c:pt>
                <c:pt idx="49">
                  <c:v>02</c:v>
                </c:pt>
                <c:pt idx="50">
                  <c:v>04</c:v>
                </c:pt>
                <c:pt idx="51">
                  <c:v>06</c:v>
                </c:pt>
                <c:pt idx="52">
                  <c:v>08</c:v>
                </c:pt>
                <c:pt idx="53">
                  <c:v>10</c:v>
                </c:pt>
                <c:pt idx="54">
                  <c:v>12</c:v>
                </c:pt>
                <c:pt idx="55">
                  <c:v>14</c:v>
                </c:pt>
                <c:pt idx="56">
                  <c:v>16</c:v>
                </c:pt>
                <c:pt idx="57">
                  <c:v>18</c:v>
                </c:pt>
                <c:pt idx="58">
                  <c:v>20</c:v>
                </c:pt>
                <c:pt idx="59">
                  <c:v>22</c:v>
                </c:pt>
                <c:pt idx="60">
                  <c:v>00</c:v>
                </c:pt>
                <c:pt idx="61">
                  <c:v>02</c:v>
                </c:pt>
                <c:pt idx="62">
                  <c:v>04</c:v>
                </c:pt>
                <c:pt idx="63">
                  <c:v>06</c:v>
                </c:pt>
                <c:pt idx="64">
                  <c:v>08</c:v>
                </c:pt>
                <c:pt idx="65">
                  <c:v>10</c:v>
                </c:pt>
                <c:pt idx="66">
                  <c:v>12</c:v>
                </c:pt>
                <c:pt idx="67">
                  <c:v>14</c:v>
                </c:pt>
                <c:pt idx="68">
                  <c:v>16</c:v>
                </c:pt>
                <c:pt idx="69">
                  <c:v>18</c:v>
                </c:pt>
                <c:pt idx="70">
                  <c:v>20</c:v>
                </c:pt>
                <c:pt idx="71">
                  <c:v>22</c:v>
                </c:pt>
                <c:pt idx="72">
                  <c:v>00</c:v>
                </c:pt>
                <c:pt idx="73">
                  <c:v>02</c:v>
                </c:pt>
                <c:pt idx="74">
                  <c:v>04</c:v>
                </c:pt>
                <c:pt idx="75">
                  <c:v>06</c:v>
                </c:pt>
                <c:pt idx="76">
                  <c:v>08</c:v>
                </c:pt>
                <c:pt idx="77">
                  <c:v>10</c:v>
                </c:pt>
                <c:pt idx="78">
                  <c:v>12</c:v>
                </c:pt>
                <c:pt idx="79">
                  <c:v>14</c:v>
                </c:pt>
                <c:pt idx="80">
                  <c:v>16</c:v>
                </c:pt>
                <c:pt idx="81">
                  <c:v>18</c:v>
                </c:pt>
                <c:pt idx="82">
                  <c:v>20</c:v>
                </c:pt>
                <c:pt idx="83">
                  <c:v>22</c:v>
                </c:pt>
              </c:strCache>
            </c:strRef>
          </c:cat>
          <c:val>
            <c:numRef>
              <c:f>[0]!d.axeY</c:f>
              <c:numCache>
                <c:formatCode>General</c:formatCode>
                <c:ptCount val="84"/>
                <c:pt idx="0">
                  <c:v>30</c:v>
                </c:pt>
                <c:pt idx="1">
                  <c:v>31</c:v>
                </c:pt>
                <c:pt idx="2">
                  <c:v>31</c:v>
                </c:pt>
                <c:pt idx="3">
                  <c:v>35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33</c:v>
                </c:pt>
                <c:pt idx="8">
                  <c:v>30</c:v>
                </c:pt>
                <c:pt idx="9">
                  <c:v>32</c:v>
                </c:pt>
                <c:pt idx="10">
                  <c:v>30</c:v>
                </c:pt>
                <c:pt idx="11">
                  <c:v>34</c:v>
                </c:pt>
                <c:pt idx="12">
                  <c:v>35</c:v>
                </c:pt>
                <c:pt idx="13">
                  <c:v>33</c:v>
                </c:pt>
                <c:pt idx="14">
                  <c:v>34</c:v>
                </c:pt>
                <c:pt idx="15">
                  <c:v>30</c:v>
                </c:pt>
                <c:pt idx="16">
                  <c:v>30</c:v>
                </c:pt>
                <c:pt idx="17">
                  <c:v>36</c:v>
                </c:pt>
                <c:pt idx="18">
                  <c:v>30</c:v>
                </c:pt>
                <c:pt idx="19">
                  <c:v>33</c:v>
                </c:pt>
                <c:pt idx="20">
                  <c:v>35</c:v>
                </c:pt>
                <c:pt idx="21">
                  <c:v>31</c:v>
                </c:pt>
                <c:pt idx="22">
                  <c:v>35</c:v>
                </c:pt>
                <c:pt idx="23">
                  <c:v>32</c:v>
                </c:pt>
                <c:pt idx="24">
                  <c:v>34</c:v>
                </c:pt>
                <c:pt idx="25">
                  <c:v>34</c:v>
                </c:pt>
                <c:pt idx="26">
                  <c:v>31</c:v>
                </c:pt>
                <c:pt idx="27">
                  <c:v>30</c:v>
                </c:pt>
                <c:pt idx="28">
                  <c:v>37</c:v>
                </c:pt>
                <c:pt idx="29">
                  <c:v>31</c:v>
                </c:pt>
                <c:pt idx="30">
                  <c:v>33</c:v>
                </c:pt>
                <c:pt idx="31">
                  <c:v>35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32</c:v>
                </c:pt>
                <c:pt idx="36">
                  <c:v>33</c:v>
                </c:pt>
                <c:pt idx="37">
                  <c:v>33</c:v>
                </c:pt>
                <c:pt idx="38">
                  <c:v>33</c:v>
                </c:pt>
                <c:pt idx="39">
                  <c:v>30</c:v>
                </c:pt>
                <c:pt idx="40">
                  <c:v>30</c:v>
                </c:pt>
                <c:pt idx="41">
                  <c:v>34</c:v>
                </c:pt>
                <c:pt idx="42">
                  <c:v>34</c:v>
                </c:pt>
                <c:pt idx="43">
                  <c:v>30</c:v>
                </c:pt>
                <c:pt idx="44">
                  <c:v>30</c:v>
                </c:pt>
                <c:pt idx="45">
                  <c:v>36</c:v>
                </c:pt>
                <c:pt idx="46">
                  <c:v>31</c:v>
                </c:pt>
                <c:pt idx="47">
                  <c:v>36</c:v>
                </c:pt>
                <c:pt idx="48">
                  <c:v>32</c:v>
                </c:pt>
                <c:pt idx="49">
                  <c:v>33</c:v>
                </c:pt>
                <c:pt idx="50">
                  <c:v>31</c:v>
                </c:pt>
                <c:pt idx="51">
                  <c:v>35</c:v>
                </c:pt>
                <c:pt idx="52">
                  <c:v>35</c:v>
                </c:pt>
                <c:pt idx="53">
                  <c:v>32</c:v>
                </c:pt>
                <c:pt idx="54">
                  <c:v>33</c:v>
                </c:pt>
                <c:pt idx="55">
                  <c:v>35</c:v>
                </c:pt>
                <c:pt idx="56">
                  <c:v>38</c:v>
                </c:pt>
                <c:pt idx="57">
                  <c:v>33</c:v>
                </c:pt>
                <c:pt idx="58">
                  <c:v>31</c:v>
                </c:pt>
                <c:pt idx="59">
                  <c:v>35</c:v>
                </c:pt>
                <c:pt idx="60">
                  <c:v>35</c:v>
                </c:pt>
                <c:pt idx="61">
                  <c:v>33</c:v>
                </c:pt>
                <c:pt idx="62">
                  <c:v>30</c:v>
                </c:pt>
                <c:pt idx="63">
                  <c:v>35</c:v>
                </c:pt>
                <c:pt idx="64">
                  <c:v>31</c:v>
                </c:pt>
                <c:pt idx="65">
                  <c:v>33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32</c:v>
                </c:pt>
                <c:pt idx="70">
                  <c:v>32</c:v>
                </c:pt>
                <c:pt idx="71">
                  <c:v>35</c:v>
                </c:pt>
                <c:pt idx="72">
                  <c:v>32</c:v>
                </c:pt>
                <c:pt idx="73">
                  <c:v>32</c:v>
                </c:pt>
                <c:pt idx="74">
                  <c:v>28</c:v>
                </c:pt>
                <c:pt idx="75">
                  <c:v>31</c:v>
                </c:pt>
                <c:pt idx="76">
                  <c:v>34</c:v>
                </c:pt>
                <c:pt idx="77">
                  <c:v>31</c:v>
                </c:pt>
                <c:pt idx="78">
                  <c:v>30</c:v>
                </c:pt>
                <c:pt idx="79">
                  <c:v>35</c:v>
                </c:pt>
                <c:pt idx="80">
                  <c:v>33</c:v>
                </c:pt>
                <c:pt idx="81">
                  <c:v>32</c:v>
                </c:pt>
                <c:pt idx="82">
                  <c:v>32</c:v>
                </c:pt>
                <c:pt idx="83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C-4B78-97D5-2B9042ACF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65688"/>
        <c:axId val="475956504"/>
      </c:lineChart>
      <c:catAx>
        <c:axId val="431033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033800"/>
        <c:crosses val="autoZero"/>
        <c:auto val="1"/>
        <c:lblAlgn val="ctr"/>
        <c:lblOffset val="100"/>
        <c:noMultiLvlLbl val="0"/>
      </c:catAx>
      <c:valAx>
        <c:axId val="431033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033144"/>
        <c:crosses val="autoZero"/>
        <c:crossBetween val="between"/>
      </c:valAx>
      <c:valAx>
        <c:axId val="4759565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965688"/>
        <c:crosses val="max"/>
        <c:crossBetween val="between"/>
      </c:valAx>
      <c:catAx>
        <c:axId val="475965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5956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9524</xdr:rowOff>
    </xdr:from>
    <xdr:to>
      <xdr:col>2</xdr:col>
      <xdr:colOff>209550</xdr:colOff>
      <xdr:row>7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200024"/>
              <a:ext cx="971550" cy="11430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333375</xdr:colOff>
      <xdr:row>0</xdr:row>
      <xdr:rowOff>180975</xdr:rowOff>
    </xdr:from>
    <xdr:to>
      <xdr:col>5</xdr:col>
      <xdr:colOff>628650</xdr:colOff>
      <xdr:row>8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7375" y="180975"/>
              <a:ext cx="2581275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0</xdr:colOff>
      <xdr:row>1</xdr:row>
      <xdr:rowOff>0</xdr:rowOff>
    </xdr:from>
    <xdr:to>
      <xdr:col>9</xdr:col>
      <xdr:colOff>209550</xdr:colOff>
      <xdr:row>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He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e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72000" y="190500"/>
              <a:ext cx="249555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4761</xdr:colOff>
      <xdr:row>9</xdr:row>
      <xdr:rowOff>180975</xdr:rowOff>
    </xdr:from>
    <xdr:to>
      <xdr:col>12</xdr:col>
      <xdr:colOff>752474</xdr:colOff>
      <xdr:row>28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9525</xdr:rowOff>
        </xdr:from>
        <xdr:to>
          <xdr:col>11</xdr:col>
          <xdr:colOff>76200</xdr:colOff>
          <xdr:row>2</xdr:row>
          <xdr:rowOff>85725</xdr:rowOff>
        </xdr:to>
        <xdr:sp macro="" textlink="">
          <xdr:nvSpPr>
            <xdr:cNvPr id="4097" name="Check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</xdr:row>
          <xdr:rowOff>0</xdr:rowOff>
        </xdr:from>
        <xdr:to>
          <xdr:col>10</xdr:col>
          <xdr:colOff>742950</xdr:colOff>
          <xdr:row>4</xdr:row>
          <xdr:rowOff>76200</xdr:rowOff>
        </xdr:to>
        <xdr:sp macro="" textlink="">
          <xdr:nvSpPr>
            <xdr:cNvPr id="4098" name="CheckBox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5</xdr:row>
          <xdr:rowOff>0</xdr:rowOff>
        </xdr:from>
        <xdr:to>
          <xdr:col>10</xdr:col>
          <xdr:colOff>733425</xdr:colOff>
          <xdr:row>6</xdr:row>
          <xdr:rowOff>76200</xdr:rowOff>
        </xdr:to>
        <xdr:sp macro="" textlink="">
          <xdr:nvSpPr>
            <xdr:cNvPr id="4099" name="CheckBox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95.666848726854" createdVersion="6" refreshedVersion="6" minRefreshableVersion="3" recordCount="1068">
  <cacheSource type="worksheet">
    <worksheetSource name="Tableau1"/>
  </cacheSource>
  <cacheFields count="9">
    <cacheField name="Date" numFmtId="14">
      <sharedItems containsSemiMixedTypes="0" containsNonDate="0" containsDate="1" containsString="0" minDate="2017-02-01T00:00:00" maxDate="2017-05-01T00:00:00"/>
    </cacheField>
    <cacheField name="Heure" numFmtId="164">
      <sharedItems containsSemiMixedTypes="0" containsNonDate="0" containsDate="1" containsString="0" minDate="1899-12-30T00:00:00" maxDate="1899-12-31T00:00:00" count="12">
        <d v="1899-12-30T00:00:00"/>
        <d v="1899-12-30T02:00:00"/>
        <d v="1899-12-30T04:00:00"/>
        <d v="1899-12-30T06:00:00"/>
        <d v="1899-12-30T08:00:00"/>
        <d v="1899-12-30T10:00:00"/>
        <d v="1899-12-30T12:00:00"/>
        <d v="1899-12-30T14:00:00"/>
        <d v="1899-12-30T16:00:00"/>
        <d v="1899-12-30T18:00:00"/>
        <d v="1899-12-30T20:00:00"/>
        <d v="1899-12-30T22:00:00"/>
      </sharedItems>
    </cacheField>
    <cacheField name="Date Heure" numFmtId="22">
      <sharedItems containsSemiMixedTypes="0" containsNonDate="0" containsDate="1" containsString="0" minDate="2017-02-01T00:00:00" maxDate="2017-05-01T00:00:00" count="1068">
        <d v="2017-02-01T00:00:00"/>
        <d v="2017-02-01T02:00:00"/>
        <d v="2017-02-01T04:00:00"/>
        <d v="2017-02-01T06:00:00"/>
        <d v="2017-02-01T08:00:00"/>
        <d v="2017-02-01T10:00:00"/>
        <d v="2017-02-01T12:00:00"/>
        <d v="2017-02-01T14:00:00"/>
        <d v="2017-02-01T16:00:00"/>
        <d v="2017-02-01T18:00:00"/>
        <d v="2017-02-01T20:00:00"/>
        <d v="2017-02-01T22:00:00"/>
        <d v="2017-02-02T00:00:00"/>
        <d v="2017-02-02T02:00:00"/>
        <d v="2017-02-02T04:00:00"/>
        <d v="2017-02-02T06:00:00"/>
        <d v="2017-02-02T08:00:00"/>
        <d v="2017-02-02T10:00:00"/>
        <d v="2017-02-02T12:00:00"/>
        <d v="2017-02-02T14:00:00"/>
        <d v="2017-02-02T16:00:00"/>
        <d v="2017-02-02T18:00:00"/>
        <d v="2017-02-02T20:00:00"/>
        <d v="2017-02-02T22:00:00"/>
        <d v="2017-02-03T00:00:00"/>
        <d v="2017-02-03T02:00:00"/>
        <d v="2017-02-03T04:00:00"/>
        <d v="2017-02-03T06:00:00"/>
        <d v="2017-02-03T08:00:00"/>
        <d v="2017-02-03T10:00:00"/>
        <d v="2017-02-03T12:00:00"/>
        <d v="2017-02-03T14:00:00"/>
        <d v="2017-02-03T16:00:00"/>
        <d v="2017-02-03T18:00:00"/>
        <d v="2017-02-03T20:00:00"/>
        <d v="2017-02-03T22:00:00"/>
        <d v="2017-02-04T00:00:00"/>
        <d v="2017-02-04T02:00:00"/>
        <d v="2017-02-04T04:00:00"/>
        <d v="2017-02-04T06:00:00"/>
        <d v="2017-02-04T08:00:00"/>
        <d v="2017-02-04T10:00:00"/>
        <d v="2017-02-04T12:00:00"/>
        <d v="2017-02-04T14:00:00"/>
        <d v="2017-02-04T16:00:00"/>
        <d v="2017-02-04T18:00:00"/>
        <d v="2017-02-04T20:00:00"/>
        <d v="2017-02-04T22:00:00"/>
        <d v="2017-02-05T00:00:00"/>
        <d v="2017-02-05T02:00:00"/>
        <d v="2017-02-05T04:00:00"/>
        <d v="2017-02-05T06:00:00"/>
        <d v="2017-02-05T08:00:00"/>
        <d v="2017-02-05T10:00:00"/>
        <d v="2017-02-05T12:00:00"/>
        <d v="2017-02-05T14:00:00"/>
        <d v="2017-02-05T16:00:00"/>
        <d v="2017-02-05T18:00:00"/>
        <d v="2017-02-05T20:00:00"/>
        <d v="2017-02-05T22:00:00"/>
        <d v="2017-02-06T00:00:00"/>
        <d v="2017-02-06T02:00:00"/>
        <d v="2017-02-06T04:00:00"/>
        <d v="2017-02-06T06:00:00"/>
        <d v="2017-02-06T08:00:00"/>
        <d v="2017-02-06T10:00:00"/>
        <d v="2017-02-06T12:00:00"/>
        <d v="2017-02-06T14:00:00"/>
        <d v="2017-02-06T16:00:00"/>
        <d v="2017-02-06T18:00:00"/>
        <d v="2017-02-06T20:00:00"/>
        <d v="2017-02-06T22:00:00"/>
        <d v="2017-02-07T00:00:00"/>
        <d v="2017-02-07T02:00:00"/>
        <d v="2017-02-07T04:00:00"/>
        <d v="2017-02-07T06:00:00"/>
        <d v="2017-02-07T08:00:00"/>
        <d v="2017-02-07T10:00:00"/>
        <d v="2017-02-07T12:00:00"/>
        <d v="2017-02-07T14:00:00"/>
        <d v="2017-02-07T16:00:00"/>
        <d v="2017-02-07T18:00:00"/>
        <d v="2017-02-07T20:00:00"/>
        <d v="2017-02-07T22:00:00"/>
        <d v="2017-02-08T00:00:00"/>
        <d v="2017-02-08T02:00:00"/>
        <d v="2017-02-08T04:00:00"/>
        <d v="2017-02-08T06:00:00"/>
        <d v="2017-02-08T08:00:00"/>
        <d v="2017-02-08T10:00:00"/>
        <d v="2017-02-08T12:00:00"/>
        <d v="2017-02-08T14:00:00"/>
        <d v="2017-02-08T16:00:00"/>
        <d v="2017-02-08T18:00:00"/>
        <d v="2017-02-08T20:00:00"/>
        <d v="2017-02-08T22:00:00"/>
        <d v="2017-02-09T00:00:00"/>
        <d v="2017-02-09T02:00:00"/>
        <d v="2017-02-09T04:00:00"/>
        <d v="2017-02-09T06:00:00"/>
        <d v="2017-02-09T08:00:00"/>
        <d v="2017-02-09T10:00:00"/>
        <d v="2017-02-09T12:00:00"/>
        <d v="2017-02-09T14:00:00"/>
        <d v="2017-02-09T16:00:00"/>
        <d v="2017-02-09T18:00:00"/>
        <d v="2017-02-09T20:00:00"/>
        <d v="2017-02-09T22:00:00"/>
        <d v="2017-02-10T00:00:00"/>
        <d v="2017-02-10T02:00:00"/>
        <d v="2017-02-10T04:00:00"/>
        <d v="2017-02-10T06:00:00"/>
        <d v="2017-02-10T08:00:00"/>
        <d v="2017-02-10T10:00:00"/>
        <d v="2017-02-10T12:00:00"/>
        <d v="2017-02-10T14:00:00"/>
        <d v="2017-02-10T16:00:00"/>
        <d v="2017-02-10T18:00:00"/>
        <d v="2017-02-10T20:00:00"/>
        <d v="2017-02-10T22:00:00"/>
        <d v="2017-02-11T00:00:00"/>
        <d v="2017-02-11T02:00:00"/>
        <d v="2017-02-11T04:00:00"/>
        <d v="2017-02-11T06:00:00"/>
        <d v="2017-02-11T08:00:00"/>
        <d v="2017-02-11T10:00:00"/>
        <d v="2017-02-11T12:00:00"/>
        <d v="2017-02-11T14:00:00"/>
        <d v="2017-02-11T16:00:00"/>
        <d v="2017-02-11T18:00:00"/>
        <d v="2017-02-11T20:00:00"/>
        <d v="2017-02-11T22:00:00"/>
        <d v="2017-02-12T00:00:00"/>
        <d v="2017-02-12T02:00:00"/>
        <d v="2017-02-12T04:00:00"/>
        <d v="2017-02-12T06:00:00"/>
        <d v="2017-02-12T08:00:00"/>
        <d v="2017-02-12T10:00:00"/>
        <d v="2017-02-12T12:00:00"/>
        <d v="2017-02-12T14:00:00"/>
        <d v="2017-02-12T16:00:00"/>
        <d v="2017-02-12T18:00:00"/>
        <d v="2017-02-12T20:00:00"/>
        <d v="2017-02-12T22:00:00"/>
        <d v="2017-02-13T00:00:00"/>
        <d v="2017-02-13T02:00:00"/>
        <d v="2017-02-13T04:00:00"/>
        <d v="2017-02-13T06:00:00"/>
        <d v="2017-02-13T08:00:00"/>
        <d v="2017-02-13T10:00:00"/>
        <d v="2017-02-13T12:00:00"/>
        <d v="2017-02-13T14:00:00"/>
        <d v="2017-02-13T16:00:00"/>
        <d v="2017-02-13T18:00:00"/>
        <d v="2017-02-13T20:00:00"/>
        <d v="2017-02-13T22:00:00"/>
        <d v="2017-02-14T00:00:00"/>
        <d v="2017-02-14T02:00:00"/>
        <d v="2017-02-14T04:00:00"/>
        <d v="2017-02-14T06:00:00"/>
        <d v="2017-02-14T08:00:00"/>
        <d v="2017-02-14T10:00:00"/>
        <d v="2017-02-14T12:00:00"/>
        <d v="2017-02-14T14:00:00"/>
        <d v="2017-02-14T16:00:00"/>
        <d v="2017-02-14T18:00:00"/>
        <d v="2017-02-14T20:00:00"/>
        <d v="2017-02-14T22:00:00"/>
        <d v="2017-02-15T00:00:00"/>
        <d v="2017-02-15T02:00:00"/>
        <d v="2017-02-15T04:00:00"/>
        <d v="2017-02-15T06:00:00"/>
        <d v="2017-02-15T08:00:00"/>
        <d v="2017-02-15T10:00:00"/>
        <d v="2017-02-15T12:00:00"/>
        <d v="2017-02-15T14:00:00"/>
        <d v="2017-02-15T16:00:00"/>
        <d v="2017-02-15T18:00:00"/>
        <d v="2017-02-15T20:00:00"/>
        <d v="2017-02-15T22:00:00"/>
        <d v="2017-02-16T00:00:00"/>
        <d v="2017-02-16T02:00:00"/>
        <d v="2017-02-16T04:00:00"/>
        <d v="2017-02-16T06:00:00"/>
        <d v="2017-02-16T08:00:00"/>
        <d v="2017-02-16T10:00:00"/>
        <d v="2017-02-16T12:00:00"/>
        <d v="2017-02-16T14:00:00"/>
        <d v="2017-02-16T16:00:00"/>
        <d v="2017-02-16T18:00:00"/>
        <d v="2017-02-16T20:00:00"/>
        <d v="2017-02-16T22:00:00"/>
        <d v="2017-02-17T00:00:00"/>
        <d v="2017-02-17T02:00:00"/>
        <d v="2017-02-17T04:00:00"/>
        <d v="2017-02-17T06:00:00"/>
        <d v="2017-02-17T08:00:00"/>
        <d v="2017-02-17T10:00:00"/>
        <d v="2017-02-17T12:00:00"/>
        <d v="2017-02-17T14:00:00"/>
        <d v="2017-02-17T16:00:00"/>
        <d v="2017-02-17T18:00:00"/>
        <d v="2017-02-17T20:00:00"/>
        <d v="2017-02-17T22:00:00"/>
        <d v="2017-02-18T00:00:00"/>
        <d v="2017-02-18T02:00:00"/>
        <d v="2017-02-18T04:00:00"/>
        <d v="2017-02-18T06:00:00"/>
        <d v="2017-02-18T08:00:00"/>
        <d v="2017-02-18T10:00:00"/>
        <d v="2017-02-18T12:00:00"/>
        <d v="2017-02-18T14:00:00"/>
        <d v="2017-02-18T16:00:00"/>
        <d v="2017-02-18T18:00:00"/>
        <d v="2017-02-18T20:00:00"/>
        <d v="2017-02-18T22:00:00"/>
        <d v="2017-02-19T00:00:00"/>
        <d v="2017-02-19T02:00:00"/>
        <d v="2017-02-19T04:00:00"/>
        <d v="2017-02-19T06:00:00"/>
        <d v="2017-02-19T08:00:00"/>
        <d v="2017-02-19T10:00:00"/>
        <d v="2017-02-19T12:00:00"/>
        <d v="2017-02-19T14:00:00"/>
        <d v="2017-02-19T16:00:00"/>
        <d v="2017-02-19T18:00:00"/>
        <d v="2017-02-19T20:00:00"/>
        <d v="2017-02-19T22:00:00"/>
        <d v="2017-02-20T00:00:00"/>
        <d v="2017-02-20T02:00:00"/>
        <d v="2017-02-20T04:00:00"/>
        <d v="2017-02-20T06:00:00"/>
        <d v="2017-02-20T08:00:00"/>
        <d v="2017-02-20T10:00:00"/>
        <d v="2017-02-20T12:00:00"/>
        <d v="2017-02-20T14:00:00"/>
        <d v="2017-02-20T16:00:00"/>
        <d v="2017-02-20T18:00:00"/>
        <d v="2017-02-20T20:00:00"/>
        <d v="2017-02-20T22:00:00"/>
        <d v="2017-02-21T00:00:00"/>
        <d v="2017-02-21T02:00:00"/>
        <d v="2017-02-21T04:00:00"/>
        <d v="2017-02-21T06:00:00"/>
        <d v="2017-02-21T08:00:00"/>
        <d v="2017-02-21T10:00:00"/>
        <d v="2017-02-21T12:00:00"/>
        <d v="2017-02-21T14:00:00"/>
        <d v="2017-02-21T16:00:00"/>
        <d v="2017-02-21T18:00:00"/>
        <d v="2017-02-21T20:00:00"/>
        <d v="2017-02-21T22:00:00"/>
        <d v="2017-02-22T00:00:00"/>
        <d v="2017-02-22T02:00:00"/>
        <d v="2017-02-22T04:00:00"/>
        <d v="2017-02-22T06:00:00"/>
        <d v="2017-02-22T08:00:00"/>
        <d v="2017-02-22T10:00:00"/>
        <d v="2017-02-22T12:00:00"/>
        <d v="2017-02-22T14:00:00"/>
        <d v="2017-02-22T16:00:00"/>
        <d v="2017-02-22T18:00:00"/>
        <d v="2017-02-22T20:00:00"/>
        <d v="2017-02-22T22:00:00"/>
        <d v="2017-02-23T00:00:00"/>
        <d v="2017-02-23T02:00:00"/>
        <d v="2017-02-23T04:00:00"/>
        <d v="2017-02-23T06:00:00"/>
        <d v="2017-02-23T08:00:00"/>
        <d v="2017-02-23T10:00:00"/>
        <d v="2017-02-23T12:00:00"/>
        <d v="2017-02-23T14:00:00"/>
        <d v="2017-02-23T16:00:00"/>
        <d v="2017-02-23T18:00:00"/>
        <d v="2017-02-23T20:00:00"/>
        <d v="2017-02-23T22:00:00"/>
        <d v="2017-02-24T00:00:00"/>
        <d v="2017-02-24T02:00:00"/>
        <d v="2017-02-24T04:00:00"/>
        <d v="2017-02-24T06:00:00"/>
        <d v="2017-02-24T08:00:00"/>
        <d v="2017-02-24T10:00:00"/>
        <d v="2017-02-24T12:00:00"/>
        <d v="2017-02-24T14:00:00"/>
        <d v="2017-02-24T16:00:00"/>
        <d v="2017-02-24T18:00:00"/>
        <d v="2017-02-24T20:00:00"/>
        <d v="2017-02-24T22:00:00"/>
        <d v="2017-02-25T00:00:00"/>
        <d v="2017-02-25T02:00:00"/>
        <d v="2017-02-25T04:00:00"/>
        <d v="2017-02-25T06:00:00"/>
        <d v="2017-02-25T08:00:00"/>
        <d v="2017-02-25T10:00:00"/>
        <d v="2017-02-25T12:00:00"/>
        <d v="2017-02-25T14:00:00"/>
        <d v="2017-02-25T16:00:00"/>
        <d v="2017-02-25T18:00:00"/>
        <d v="2017-02-25T20:00:00"/>
        <d v="2017-02-25T22:00:00"/>
        <d v="2017-02-26T00:00:00"/>
        <d v="2017-02-26T02:00:00"/>
        <d v="2017-02-26T04:00:00"/>
        <d v="2017-02-26T06:00:00"/>
        <d v="2017-02-26T08:00:00"/>
        <d v="2017-02-26T10:00:00"/>
        <d v="2017-02-26T12:00:00"/>
        <d v="2017-02-26T14:00:00"/>
        <d v="2017-02-26T16:00:00"/>
        <d v="2017-02-26T18:00:00"/>
        <d v="2017-02-26T20:00:00"/>
        <d v="2017-02-26T22:00:00"/>
        <d v="2017-02-27T00:00:00"/>
        <d v="2017-02-27T02:00:00"/>
        <d v="2017-02-27T04:00:00"/>
        <d v="2017-02-27T06:00:00"/>
        <d v="2017-02-27T08:00:00"/>
        <d v="2017-02-27T10:00:00"/>
        <d v="2017-02-27T12:00:00"/>
        <d v="2017-02-27T14:00:00"/>
        <d v="2017-02-27T16:00:00"/>
        <d v="2017-02-27T18:00:00"/>
        <d v="2017-02-27T20:00:00"/>
        <d v="2017-02-27T22:00:00"/>
        <d v="2017-02-28T00:00:00"/>
        <d v="2017-02-28T02:00:00"/>
        <d v="2017-02-28T04:00:00"/>
        <d v="2017-02-28T06:00:00"/>
        <d v="2017-02-28T08:00:00"/>
        <d v="2017-02-28T10:00:00"/>
        <d v="2017-02-28T12:00:00"/>
        <d v="2017-02-28T14:00:00"/>
        <d v="2017-02-28T16:00:00"/>
        <d v="2017-02-28T18:00:00"/>
        <d v="2017-02-28T20:00:00"/>
        <d v="2017-02-28T22:00:00"/>
        <d v="2017-03-01T00:00:00"/>
        <d v="2017-03-01T02:00:00"/>
        <d v="2017-03-01T04:00:00"/>
        <d v="2017-03-01T06:00:00"/>
        <d v="2017-03-01T08:00:00"/>
        <d v="2017-03-01T10:00:00"/>
        <d v="2017-03-01T12:00:00"/>
        <d v="2017-03-01T14:00:00"/>
        <d v="2017-03-01T16:00:00"/>
        <d v="2017-03-01T18:00:00"/>
        <d v="2017-03-01T20:00:00"/>
        <d v="2017-03-01T22:00:00"/>
        <d v="2017-03-02T00:00:00"/>
        <d v="2017-03-02T02:00:00"/>
        <d v="2017-03-02T04:00:00"/>
        <d v="2017-03-02T06:00:00"/>
        <d v="2017-03-02T08:00:00"/>
        <d v="2017-03-02T10:00:00"/>
        <d v="2017-03-02T12:00:00"/>
        <d v="2017-03-02T14:00:00"/>
        <d v="2017-03-02T16:00:00"/>
        <d v="2017-03-02T18:00:00"/>
        <d v="2017-03-02T20:00:00"/>
        <d v="2017-03-02T22:00:00"/>
        <d v="2017-03-03T00:00:00"/>
        <d v="2017-03-03T02:00:00"/>
        <d v="2017-03-03T04:00:00"/>
        <d v="2017-03-03T06:00:00"/>
        <d v="2017-03-03T08:00:00"/>
        <d v="2017-03-03T10:00:00"/>
        <d v="2017-03-03T12:00:00"/>
        <d v="2017-03-03T14:00:00"/>
        <d v="2017-03-03T16:00:00"/>
        <d v="2017-03-03T18:00:00"/>
        <d v="2017-03-03T20:00:00"/>
        <d v="2017-03-03T22:00:00"/>
        <d v="2017-03-04T00:00:00"/>
        <d v="2017-03-04T02:00:00"/>
        <d v="2017-03-04T04:00:00"/>
        <d v="2017-03-04T06:00:00"/>
        <d v="2017-03-04T08:00:00"/>
        <d v="2017-03-04T10:00:00"/>
        <d v="2017-03-04T12:00:00"/>
        <d v="2017-03-04T14:00:00"/>
        <d v="2017-03-04T16:00:00"/>
        <d v="2017-03-04T18:00:00"/>
        <d v="2017-03-04T20:00:00"/>
        <d v="2017-03-04T22:00:00"/>
        <d v="2017-03-05T00:00:00"/>
        <d v="2017-03-05T02:00:00"/>
        <d v="2017-03-05T04:00:00"/>
        <d v="2017-03-05T06:00:00"/>
        <d v="2017-03-05T08:00:00"/>
        <d v="2017-03-05T10:00:00"/>
        <d v="2017-03-05T12:00:00"/>
        <d v="2017-03-05T14:00:00"/>
        <d v="2017-03-05T16:00:00"/>
        <d v="2017-03-05T18:00:00"/>
        <d v="2017-03-05T20:00:00"/>
        <d v="2017-03-05T22:00:00"/>
        <d v="2017-03-06T00:00:00"/>
        <d v="2017-03-06T02:00:00"/>
        <d v="2017-03-06T04:00:00"/>
        <d v="2017-03-06T06:00:00"/>
        <d v="2017-03-06T08:00:00"/>
        <d v="2017-03-06T10:00:00"/>
        <d v="2017-03-06T12:00:00"/>
        <d v="2017-03-06T14:00:00"/>
        <d v="2017-03-06T16:00:00"/>
        <d v="2017-03-06T18:00:00"/>
        <d v="2017-03-06T20:00:00"/>
        <d v="2017-03-06T22:00:00"/>
        <d v="2017-03-07T00:00:00"/>
        <d v="2017-03-07T02:00:00"/>
        <d v="2017-03-07T04:00:00"/>
        <d v="2017-03-07T06:00:00"/>
        <d v="2017-03-07T08:00:00"/>
        <d v="2017-03-07T10:00:00"/>
        <d v="2017-03-07T12:00:00"/>
        <d v="2017-03-07T14:00:00"/>
        <d v="2017-03-07T16:00:00"/>
        <d v="2017-03-07T18:00:00"/>
        <d v="2017-03-07T20:00:00"/>
        <d v="2017-03-07T22:00:00"/>
        <d v="2017-03-08T00:00:00"/>
        <d v="2017-03-08T02:00:00"/>
        <d v="2017-03-08T04:00:00"/>
        <d v="2017-03-08T06:00:00"/>
        <d v="2017-03-08T08:00:00"/>
        <d v="2017-03-08T10:00:00"/>
        <d v="2017-03-08T12:00:00"/>
        <d v="2017-03-08T14:00:00"/>
        <d v="2017-03-08T16:00:00"/>
        <d v="2017-03-08T18:00:00"/>
        <d v="2017-03-08T20:00:00"/>
        <d v="2017-03-08T22:00:00"/>
        <d v="2017-03-09T00:00:00"/>
        <d v="2017-03-09T02:00:00"/>
        <d v="2017-03-09T04:00:00"/>
        <d v="2017-03-09T06:00:00"/>
        <d v="2017-03-09T08:00:00"/>
        <d v="2017-03-09T10:00:00"/>
        <d v="2017-03-09T12:00:00"/>
        <d v="2017-03-09T14:00:00"/>
        <d v="2017-03-09T16:00:00"/>
        <d v="2017-03-09T18:00:00"/>
        <d v="2017-03-09T20:00:00"/>
        <d v="2017-03-09T22:00:00"/>
        <d v="2017-03-10T00:00:00"/>
        <d v="2017-03-10T02:00:00"/>
        <d v="2017-03-10T04:00:00"/>
        <d v="2017-03-10T06:00:00"/>
        <d v="2017-03-10T08:00:00"/>
        <d v="2017-03-10T10:00:00"/>
        <d v="2017-03-10T12:00:00"/>
        <d v="2017-03-10T14:00:00"/>
        <d v="2017-03-10T16:00:00"/>
        <d v="2017-03-10T18:00:00"/>
        <d v="2017-03-10T20:00:00"/>
        <d v="2017-03-10T22:00:00"/>
        <d v="2017-03-11T00:00:00"/>
        <d v="2017-03-11T02:00:00"/>
        <d v="2017-03-11T04:00:00"/>
        <d v="2017-03-11T06:00:00"/>
        <d v="2017-03-11T08:00:00"/>
        <d v="2017-03-11T10:00:00"/>
        <d v="2017-03-11T12:00:00"/>
        <d v="2017-03-11T14:00:00"/>
        <d v="2017-03-11T16:00:00"/>
        <d v="2017-03-11T18:00:00"/>
        <d v="2017-03-11T20:00:00"/>
        <d v="2017-03-11T22:00:00"/>
        <d v="2017-03-12T00:00:00"/>
        <d v="2017-03-12T02:00:00"/>
        <d v="2017-03-12T04:00:00"/>
        <d v="2017-03-12T06:00:00"/>
        <d v="2017-03-12T08:00:00"/>
        <d v="2017-03-12T10:00:00"/>
        <d v="2017-03-12T12:00:00"/>
        <d v="2017-03-12T14:00:00"/>
        <d v="2017-03-12T16:00:00"/>
        <d v="2017-03-12T18:00:00"/>
        <d v="2017-03-12T20:00:00"/>
        <d v="2017-03-12T22:00:00"/>
        <d v="2017-03-13T00:00:00"/>
        <d v="2017-03-13T02:00:00"/>
        <d v="2017-03-13T04:00:00"/>
        <d v="2017-03-13T06:00:00"/>
        <d v="2017-03-13T08:00:00"/>
        <d v="2017-03-13T10:00:00"/>
        <d v="2017-03-13T12:00:00"/>
        <d v="2017-03-13T14:00:00"/>
        <d v="2017-03-13T16:00:00"/>
        <d v="2017-03-13T18:00:00"/>
        <d v="2017-03-13T20:00:00"/>
        <d v="2017-03-13T22:00:00"/>
        <d v="2017-03-14T00:00:00"/>
        <d v="2017-03-14T02:00:00"/>
        <d v="2017-03-14T04:00:00"/>
        <d v="2017-03-14T06:00:00"/>
        <d v="2017-03-14T08:00:00"/>
        <d v="2017-03-14T10:00:00"/>
        <d v="2017-03-14T12:00:00"/>
        <d v="2017-03-14T14:00:00"/>
        <d v="2017-03-14T16:00:00"/>
        <d v="2017-03-14T18:00:00"/>
        <d v="2017-03-14T20:00:00"/>
        <d v="2017-03-14T22:00:00"/>
        <d v="2017-03-15T00:00:00"/>
        <d v="2017-03-15T02:00:00"/>
        <d v="2017-03-15T04:00:00"/>
        <d v="2017-03-15T06:00:00"/>
        <d v="2017-03-15T08:00:00"/>
        <d v="2017-03-15T10:00:00"/>
        <d v="2017-03-15T12:00:00"/>
        <d v="2017-03-15T14:00:00"/>
        <d v="2017-03-15T16:00:00"/>
        <d v="2017-03-15T18:00:00"/>
        <d v="2017-03-15T20:00:00"/>
        <d v="2017-03-15T22:00:00"/>
        <d v="2017-03-16T00:00:00"/>
        <d v="2017-03-16T02:00:00"/>
        <d v="2017-03-16T04:00:00"/>
        <d v="2017-03-16T06:00:00"/>
        <d v="2017-03-16T08:00:00"/>
        <d v="2017-03-16T10:00:00"/>
        <d v="2017-03-16T12:00:00"/>
        <d v="2017-03-16T14:00:00"/>
        <d v="2017-03-16T16:00:00"/>
        <d v="2017-03-16T18:00:00"/>
        <d v="2017-03-16T20:00:00"/>
        <d v="2017-03-16T22:00:00"/>
        <d v="2017-03-17T00:00:00"/>
        <d v="2017-03-17T02:00:00"/>
        <d v="2017-03-17T04:00:00"/>
        <d v="2017-03-17T06:00:00"/>
        <d v="2017-03-17T08:00:00"/>
        <d v="2017-03-17T10:00:00"/>
        <d v="2017-03-17T12:00:00"/>
        <d v="2017-03-17T14:00:00"/>
        <d v="2017-03-17T16:00:00"/>
        <d v="2017-03-17T18:00:00"/>
        <d v="2017-03-17T20:00:00"/>
        <d v="2017-03-17T22:00:00"/>
        <d v="2017-03-18T00:00:00"/>
        <d v="2017-03-18T02:00:00"/>
        <d v="2017-03-18T04:00:00"/>
        <d v="2017-03-18T06:00:00"/>
        <d v="2017-03-18T08:00:00"/>
        <d v="2017-03-18T10:00:00"/>
        <d v="2017-03-18T12:00:00"/>
        <d v="2017-03-18T14:00:00"/>
        <d v="2017-03-18T16:00:00"/>
        <d v="2017-03-18T18:00:00"/>
        <d v="2017-03-18T20:00:00"/>
        <d v="2017-03-18T22:00:00"/>
        <d v="2017-03-19T00:00:00"/>
        <d v="2017-03-19T02:00:00"/>
        <d v="2017-03-19T04:00:00"/>
        <d v="2017-03-19T06:00:00"/>
        <d v="2017-03-19T08:00:00"/>
        <d v="2017-03-19T10:00:00"/>
        <d v="2017-03-19T12:00:00"/>
        <d v="2017-03-19T14:00:00"/>
        <d v="2017-03-19T16:00:00"/>
        <d v="2017-03-19T18:00:00"/>
        <d v="2017-03-19T20:00:00"/>
        <d v="2017-03-19T22:00:00"/>
        <d v="2017-03-20T00:00:00"/>
        <d v="2017-03-20T02:00:00"/>
        <d v="2017-03-20T04:00:00"/>
        <d v="2017-03-20T06:00:00"/>
        <d v="2017-03-20T08:00:00"/>
        <d v="2017-03-20T10:00:00"/>
        <d v="2017-03-20T12:00:00"/>
        <d v="2017-03-20T14:00:00"/>
        <d v="2017-03-20T16:00:00"/>
        <d v="2017-03-20T18:00:00"/>
        <d v="2017-03-20T20:00:00"/>
        <d v="2017-03-20T22:00:00"/>
        <d v="2017-03-21T00:00:00"/>
        <d v="2017-03-21T02:00:00"/>
        <d v="2017-03-21T04:00:00"/>
        <d v="2017-03-21T06:00:00"/>
        <d v="2017-03-21T08:00:00"/>
        <d v="2017-03-21T10:00:00"/>
        <d v="2017-03-21T12:00:00"/>
        <d v="2017-03-21T14:00:00"/>
        <d v="2017-03-21T16:00:00"/>
        <d v="2017-03-21T18:00:00"/>
        <d v="2017-03-21T20:00:00"/>
        <d v="2017-03-21T22:00:00"/>
        <d v="2017-03-22T00:00:00"/>
        <d v="2017-03-22T02:00:00"/>
        <d v="2017-03-22T04:00:00"/>
        <d v="2017-03-22T06:00:00"/>
        <d v="2017-03-22T08:00:00"/>
        <d v="2017-03-22T10:00:00"/>
        <d v="2017-03-22T12:00:00"/>
        <d v="2017-03-22T14:00:00"/>
        <d v="2017-03-22T16:00:00"/>
        <d v="2017-03-22T18:00:00"/>
        <d v="2017-03-22T20:00:00"/>
        <d v="2017-03-22T22:00:00"/>
        <d v="2017-03-23T00:00:00"/>
        <d v="2017-03-23T02:00:00"/>
        <d v="2017-03-23T04:00:00"/>
        <d v="2017-03-23T06:00:00"/>
        <d v="2017-03-23T08:00:00"/>
        <d v="2017-03-23T10:00:00"/>
        <d v="2017-03-23T12:00:00"/>
        <d v="2017-03-23T14:00:00"/>
        <d v="2017-03-23T16:00:00"/>
        <d v="2017-03-23T18:00:00"/>
        <d v="2017-03-23T20:00:00"/>
        <d v="2017-03-23T22:00:00"/>
        <d v="2017-03-24T00:00:00"/>
        <d v="2017-03-24T02:00:00"/>
        <d v="2017-03-24T04:00:00"/>
        <d v="2017-03-24T06:00:00"/>
        <d v="2017-03-24T08:00:00"/>
        <d v="2017-03-24T10:00:00"/>
        <d v="2017-03-24T12:00:00"/>
        <d v="2017-03-24T14:00:00"/>
        <d v="2017-03-24T16:00:00"/>
        <d v="2017-03-24T18:00:00"/>
        <d v="2017-03-24T20:00:00"/>
        <d v="2017-03-24T22:00:00"/>
        <d v="2017-03-25T00:00:00"/>
        <d v="2017-03-25T02:00:00"/>
        <d v="2017-03-25T04:00:00"/>
        <d v="2017-03-25T06:00:00"/>
        <d v="2017-03-25T08:00:00"/>
        <d v="2017-03-25T10:00:00"/>
        <d v="2017-03-25T12:00:00"/>
        <d v="2017-03-25T14:00:00"/>
        <d v="2017-03-25T16:00:00"/>
        <d v="2017-03-25T18:00:00"/>
        <d v="2017-03-25T20:00:00"/>
        <d v="2017-03-25T22:00:00"/>
        <d v="2017-03-26T00:00:00"/>
        <d v="2017-03-26T02:00:00"/>
        <d v="2017-03-26T04:00:00"/>
        <d v="2017-03-26T06:00:00"/>
        <d v="2017-03-26T08:00:00"/>
        <d v="2017-03-26T10:00:00"/>
        <d v="2017-03-26T12:00:00"/>
        <d v="2017-03-26T14:00:00"/>
        <d v="2017-03-26T16:00:00"/>
        <d v="2017-03-26T18:00:00"/>
        <d v="2017-03-26T20:00:00"/>
        <d v="2017-03-26T22:00:00"/>
        <d v="2017-03-27T00:00:00"/>
        <d v="2017-03-27T02:00:00"/>
        <d v="2017-03-27T04:00:00"/>
        <d v="2017-03-27T06:00:00"/>
        <d v="2017-03-27T08:00:00"/>
        <d v="2017-03-27T10:00:00"/>
        <d v="2017-03-27T12:00:00"/>
        <d v="2017-03-27T14:00:00"/>
        <d v="2017-03-27T16:00:00"/>
        <d v="2017-03-27T18:00:00"/>
        <d v="2017-03-27T20:00:00"/>
        <d v="2017-03-27T22:00:00"/>
        <d v="2017-03-28T00:00:00"/>
        <d v="2017-03-28T02:00:00"/>
        <d v="2017-03-28T04:00:00"/>
        <d v="2017-03-28T06:00:00"/>
        <d v="2017-03-28T08:00:00"/>
        <d v="2017-03-28T10:00:00"/>
        <d v="2017-03-28T12:00:00"/>
        <d v="2017-03-28T14:00:00"/>
        <d v="2017-03-28T16:00:00"/>
        <d v="2017-03-28T18:00:00"/>
        <d v="2017-03-28T20:00:00"/>
        <d v="2017-03-28T22:00:00"/>
        <d v="2017-03-29T00:00:00"/>
        <d v="2017-03-29T02:00:00"/>
        <d v="2017-03-29T04:00:00"/>
        <d v="2017-03-29T06:00:00"/>
        <d v="2017-03-29T08:00:00"/>
        <d v="2017-03-29T10:00:00"/>
        <d v="2017-03-29T12:00:00"/>
        <d v="2017-03-29T14:00:00"/>
        <d v="2017-03-29T16:00:00"/>
        <d v="2017-03-29T18:00:00"/>
        <d v="2017-03-29T20:00:00"/>
        <d v="2017-03-29T22:00:00"/>
        <d v="2017-03-30T00:00:00"/>
        <d v="2017-03-30T02:00:00"/>
        <d v="2017-03-30T04:00:00"/>
        <d v="2017-03-30T06:00:00"/>
        <d v="2017-03-30T08:00:00"/>
        <d v="2017-03-30T10:00:00"/>
        <d v="2017-03-30T12:00:00"/>
        <d v="2017-03-30T14:00:00"/>
        <d v="2017-03-30T16:00:00"/>
        <d v="2017-03-30T18:00:00"/>
        <d v="2017-03-30T20:00:00"/>
        <d v="2017-03-30T22:00:00"/>
        <d v="2017-03-31T00:00:00"/>
        <d v="2017-03-31T02:00:00"/>
        <d v="2017-03-31T04:00:00"/>
        <d v="2017-03-31T06:00:00"/>
        <d v="2017-03-31T08:00:00"/>
        <d v="2017-03-31T10:00:00"/>
        <d v="2017-03-31T12:00:00"/>
        <d v="2017-03-31T14:00:00"/>
        <d v="2017-03-31T16:00:00"/>
        <d v="2017-03-31T18:00:00"/>
        <d v="2017-03-31T20:00:00"/>
        <d v="2017-03-31T22:00:00"/>
        <d v="2017-04-01T00:00:00"/>
        <d v="2017-04-01T02:00:00"/>
        <d v="2017-04-01T04:00:00"/>
        <d v="2017-04-01T06:00:00"/>
        <d v="2017-04-01T08:00:00"/>
        <d v="2017-04-01T10:00:00"/>
        <d v="2017-04-01T12:00:00"/>
        <d v="2017-04-01T14:00:00"/>
        <d v="2017-04-01T16:00:00"/>
        <d v="2017-04-01T18:00:00"/>
        <d v="2017-04-01T20:00:00"/>
        <d v="2017-04-01T22:00:00"/>
        <d v="2017-04-02T00:00:00"/>
        <d v="2017-04-02T02:00:00"/>
        <d v="2017-04-02T04:00:00"/>
        <d v="2017-04-02T06:00:00"/>
        <d v="2017-04-02T08:00:00"/>
        <d v="2017-04-02T10:00:00"/>
        <d v="2017-04-02T12:00:00"/>
        <d v="2017-04-02T14:00:00"/>
        <d v="2017-04-02T16:00:00"/>
        <d v="2017-04-02T18:00:00"/>
        <d v="2017-04-02T20:00:00"/>
        <d v="2017-04-02T22:00:00"/>
        <d v="2017-04-03T00:00:00"/>
        <d v="2017-04-03T02:00:00"/>
        <d v="2017-04-03T04:00:00"/>
        <d v="2017-04-03T06:00:00"/>
        <d v="2017-04-03T08:00:00"/>
        <d v="2017-04-03T10:00:00"/>
        <d v="2017-04-03T12:00:00"/>
        <d v="2017-04-03T14:00:00"/>
        <d v="2017-04-03T16:00:00"/>
        <d v="2017-04-03T18:00:00"/>
        <d v="2017-04-03T20:00:00"/>
        <d v="2017-04-03T22:00:00"/>
        <d v="2017-04-04T00:00:00"/>
        <d v="2017-04-04T02:00:00"/>
        <d v="2017-04-04T04:00:00"/>
        <d v="2017-04-04T06:00:00"/>
        <d v="2017-04-04T08:00:00"/>
        <d v="2017-04-04T10:00:00"/>
        <d v="2017-04-04T12:00:00"/>
        <d v="2017-04-04T14:00:00"/>
        <d v="2017-04-04T16:00:00"/>
        <d v="2017-04-04T18:00:00"/>
        <d v="2017-04-04T20:00:00"/>
        <d v="2017-04-04T22:00:00"/>
        <d v="2017-04-05T00:00:00"/>
        <d v="2017-04-05T02:00:00"/>
        <d v="2017-04-05T04:00:00"/>
        <d v="2017-04-05T06:00:00"/>
        <d v="2017-04-05T08:00:00"/>
        <d v="2017-04-05T10:00:00"/>
        <d v="2017-04-05T12:00:00"/>
        <d v="2017-04-05T14:00:00"/>
        <d v="2017-04-05T16:00:00"/>
        <d v="2017-04-05T18:00:00"/>
        <d v="2017-04-05T20:00:00"/>
        <d v="2017-04-05T22:00:00"/>
        <d v="2017-04-06T00:00:00"/>
        <d v="2017-04-06T02:00:00"/>
        <d v="2017-04-06T04:00:00"/>
        <d v="2017-04-06T06:00:00"/>
        <d v="2017-04-06T08:00:00"/>
        <d v="2017-04-06T10:00:00"/>
        <d v="2017-04-06T12:00:00"/>
        <d v="2017-04-06T14:00:00"/>
        <d v="2017-04-06T16:00:00"/>
        <d v="2017-04-06T18:00:00"/>
        <d v="2017-04-06T20:00:00"/>
        <d v="2017-04-06T22:00:00"/>
        <d v="2017-04-07T00:00:00"/>
        <d v="2017-04-07T02:00:00"/>
        <d v="2017-04-07T04:00:00"/>
        <d v="2017-04-07T06:00:00"/>
        <d v="2017-04-07T08:00:00"/>
        <d v="2017-04-07T10:00:00"/>
        <d v="2017-04-07T12:00:00"/>
        <d v="2017-04-07T14:00:00"/>
        <d v="2017-04-07T16:00:00"/>
        <d v="2017-04-07T18:00:00"/>
        <d v="2017-04-07T20:00:00"/>
        <d v="2017-04-07T22:00:00"/>
        <d v="2017-04-08T00:00:00"/>
        <d v="2017-04-08T02:00:00"/>
        <d v="2017-04-08T04:00:00"/>
        <d v="2017-04-08T06:00:00"/>
        <d v="2017-04-08T08:00:00"/>
        <d v="2017-04-08T10:00:00"/>
        <d v="2017-04-08T12:00:00"/>
        <d v="2017-04-08T14:00:00"/>
        <d v="2017-04-08T16:00:00"/>
        <d v="2017-04-08T18:00:00"/>
        <d v="2017-04-08T20:00:00"/>
        <d v="2017-04-08T22:00:00"/>
        <d v="2017-04-09T00:00:00"/>
        <d v="2017-04-09T02:00:00"/>
        <d v="2017-04-09T04:00:00"/>
        <d v="2017-04-09T06:00:00"/>
        <d v="2017-04-09T08:00:00"/>
        <d v="2017-04-09T10:00:00"/>
        <d v="2017-04-09T12:00:00"/>
        <d v="2017-04-09T14:00:00"/>
        <d v="2017-04-09T16:00:00"/>
        <d v="2017-04-09T18:00:00"/>
        <d v="2017-04-09T20:00:00"/>
        <d v="2017-04-09T22:00:00"/>
        <d v="2017-04-10T00:00:00"/>
        <d v="2017-04-10T02:00:00"/>
        <d v="2017-04-10T04:00:00"/>
        <d v="2017-04-10T06:00:00"/>
        <d v="2017-04-10T08:00:00"/>
        <d v="2017-04-10T10:00:00"/>
        <d v="2017-04-10T12:00:00"/>
        <d v="2017-04-10T14:00:00"/>
        <d v="2017-04-10T16:00:00"/>
        <d v="2017-04-10T18:00:00"/>
        <d v="2017-04-10T20:00:00"/>
        <d v="2017-04-10T22:00:00"/>
        <d v="2017-04-11T00:00:00"/>
        <d v="2017-04-11T02:00:00"/>
        <d v="2017-04-11T04:00:00"/>
        <d v="2017-04-11T06:00:00"/>
        <d v="2017-04-11T08:00:00"/>
        <d v="2017-04-11T10:00:00"/>
        <d v="2017-04-11T12:00:00"/>
        <d v="2017-04-11T14:00:00"/>
        <d v="2017-04-11T16:00:00"/>
        <d v="2017-04-11T18:00:00"/>
        <d v="2017-04-11T20:00:00"/>
        <d v="2017-04-11T22:00:00"/>
        <d v="2017-04-12T00:00:00"/>
        <d v="2017-04-12T02:00:00"/>
        <d v="2017-04-12T04:00:00"/>
        <d v="2017-04-12T06:00:00"/>
        <d v="2017-04-12T08:00:00"/>
        <d v="2017-04-12T10:00:00"/>
        <d v="2017-04-12T12:00:00"/>
        <d v="2017-04-12T14:00:00"/>
        <d v="2017-04-12T16:00:00"/>
        <d v="2017-04-12T18:00:00"/>
        <d v="2017-04-12T20:00:00"/>
        <d v="2017-04-12T22:00:00"/>
        <d v="2017-04-13T00:00:00"/>
        <d v="2017-04-13T02:00:00"/>
        <d v="2017-04-13T04:00:00"/>
        <d v="2017-04-13T06:00:00"/>
        <d v="2017-04-13T08:00:00"/>
        <d v="2017-04-13T10:00:00"/>
        <d v="2017-04-13T12:00:00"/>
        <d v="2017-04-13T14:00:00"/>
        <d v="2017-04-13T16:00:00"/>
        <d v="2017-04-13T18:00:00"/>
        <d v="2017-04-13T20:00:00"/>
        <d v="2017-04-13T22:00:00"/>
        <d v="2017-04-14T00:00:00"/>
        <d v="2017-04-14T02:00:00"/>
        <d v="2017-04-14T04:00:00"/>
        <d v="2017-04-14T06:00:00"/>
        <d v="2017-04-14T08:00:00"/>
        <d v="2017-04-14T10:00:00"/>
        <d v="2017-04-14T12:00:00"/>
        <d v="2017-04-14T14:00:00"/>
        <d v="2017-04-14T16:00:00"/>
        <d v="2017-04-14T18:00:00"/>
        <d v="2017-04-14T20:00:00"/>
        <d v="2017-04-14T22:00:00"/>
        <d v="2017-04-15T00:00:00"/>
        <d v="2017-04-15T02:00:00"/>
        <d v="2017-04-15T04:00:00"/>
        <d v="2017-04-15T06:00:00"/>
        <d v="2017-04-15T08:00:00"/>
        <d v="2017-04-15T10:00:00"/>
        <d v="2017-04-15T12:00:00"/>
        <d v="2017-04-15T14:00:00"/>
        <d v="2017-04-15T16:00:00"/>
        <d v="2017-04-15T18:00:00"/>
        <d v="2017-04-15T20:00:00"/>
        <d v="2017-04-15T22:00:00"/>
        <d v="2017-04-16T00:00:00"/>
        <d v="2017-04-16T02:00:00"/>
        <d v="2017-04-16T04:00:00"/>
        <d v="2017-04-16T06:00:00"/>
        <d v="2017-04-16T08:00:00"/>
        <d v="2017-04-16T10:00:00"/>
        <d v="2017-04-16T12:00:00"/>
        <d v="2017-04-16T14:00:00"/>
        <d v="2017-04-16T16:00:00"/>
        <d v="2017-04-16T18:00:00"/>
        <d v="2017-04-16T20:00:00"/>
        <d v="2017-04-16T22:00:00"/>
        <d v="2017-04-17T00:00:00"/>
        <d v="2017-04-17T02:00:00"/>
        <d v="2017-04-17T04:00:00"/>
        <d v="2017-04-17T06:00:00"/>
        <d v="2017-04-17T08:00:00"/>
        <d v="2017-04-17T10:00:00"/>
        <d v="2017-04-17T12:00:00"/>
        <d v="2017-04-17T14:00:00"/>
        <d v="2017-04-17T16:00:00"/>
        <d v="2017-04-17T18:00:00"/>
        <d v="2017-04-17T20:00:00"/>
        <d v="2017-04-17T22:00:00"/>
        <d v="2017-04-18T00:00:00"/>
        <d v="2017-04-18T02:00:00"/>
        <d v="2017-04-18T04:00:00"/>
        <d v="2017-04-18T06:00:00"/>
        <d v="2017-04-18T08:00:00"/>
        <d v="2017-04-18T10:00:00"/>
        <d v="2017-04-18T12:00:00"/>
        <d v="2017-04-18T14:00:00"/>
        <d v="2017-04-18T16:00:00"/>
        <d v="2017-04-18T18:00:00"/>
        <d v="2017-04-18T20:00:00"/>
        <d v="2017-04-18T22:00:00"/>
        <d v="2017-04-19T00:00:00"/>
        <d v="2017-04-19T02:00:00"/>
        <d v="2017-04-19T04:00:00"/>
        <d v="2017-04-19T06:00:00"/>
        <d v="2017-04-19T08:00:00"/>
        <d v="2017-04-19T10:00:00"/>
        <d v="2017-04-19T12:00:00"/>
        <d v="2017-04-19T14:00:00"/>
        <d v="2017-04-19T16:00:00"/>
        <d v="2017-04-19T18:00:00"/>
        <d v="2017-04-19T20:00:00"/>
        <d v="2017-04-19T22:00:00"/>
        <d v="2017-04-20T00:00:00"/>
        <d v="2017-04-20T02:00:00"/>
        <d v="2017-04-20T04:00:00"/>
        <d v="2017-04-20T06:00:00"/>
        <d v="2017-04-20T08:00:00"/>
        <d v="2017-04-20T10:00:00"/>
        <d v="2017-04-20T12:00:00"/>
        <d v="2017-04-20T14:00:00"/>
        <d v="2017-04-20T16:00:00"/>
        <d v="2017-04-20T18:00:00"/>
        <d v="2017-04-20T20:00:00"/>
        <d v="2017-04-20T22:00:00"/>
        <d v="2017-04-21T00:00:00"/>
        <d v="2017-04-21T02:00:00"/>
        <d v="2017-04-21T04:00:00"/>
        <d v="2017-04-21T06:00:00"/>
        <d v="2017-04-21T08:00:00"/>
        <d v="2017-04-21T10:00:00"/>
        <d v="2017-04-21T12:00:00"/>
        <d v="2017-04-21T14:00:00"/>
        <d v="2017-04-21T16:00:00"/>
        <d v="2017-04-21T18:00:00"/>
        <d v="2017-04-21T20:00:00"/>
        <d v="2017-04-21T22:00:00"/>
        <d v="2017-04-22T00:00:00"/>
        <d v="2017-04-22T02:00:00"/>
        <d v="2017-04-22T04:00:00"/>
        <d v="2017-04-22T06:00:00"/>
        <d v="2017-04-22T08:00:00"/>
        <d v="2017-04-22T10:00:00"/>
        <d v="2017-04-22T12:00:00"/>
        <d v="2017-04-22T14:00:00"/>
        <d v="2017-04-22T16:00:00"/>
        <d v="2017-04-22T18:00:00"/>
        <d v="2017-04-22T20:00:00"/>
        <d v="2017-04-22T22:00:00"/>
        <d v="2017-04-23T00:00:00"/>
        <d v="2017-04-23T02:00:00"/>
        <d v="2017-04-23T04:00:00"/>
        <d v="2017-04-23T06:00:00"/>
        <d v="2017-04-23T08:00:00"/>
        <d v="2017-04-23T10:00:00"/>
        <d v="2017-04-23T12:00:00"/>
        <d v="2017-04-23T14:00:00"/>
        <d v="2017-04-23T16:00:00"/>
        <d v="2017-04-23T18:00:00"/>
        <d v="2017-04-23T20:00:00"/>
        <d v="2017-04-23T22:00:00"/>
        <d v="2017-04-24T00:00:00"/>
        <d v="2017-04-24T02:00:00"/>
        <d v="2017-04-24T04:00:00"/>
        <d v="2017-04-24T06:00:00"/>
        <d v="2017-04-24T08:00:00"/>
        <d v="2017-04-24T10:00:00"/>
        <d v="2017-04-24T12:00:00"/>
        <d v="2017-04-24T14:00:00"/>
        <d v="2017-04-24T16:00:00"/>
        <d v="2017-04-24T18:00:00"/>
        <d v="2017-04-24T20:00:00"/>
        <d v="2017-04-24T22:00:00"/>
        <d v="2017-04-25T00:00:00"/>
        <d v="2017-04-25T02:00:00"/>
        <d v="2017-04-25T04:00:00"/>
        <d v="2017-04-25T06:00:00"/>
        <d v="2017-04-25T08:00:00"/>
        <d v="2017-04-25T10:00:00"/>
        <d v="2017-04-25T12:00:00"/>
        <d v="2017-04-25T14:00:00"/>
        <d v="2017-04-25T16:00:00"/>
        <d v="2017-04-25T18:00:00"/>
        <d v="2017-04-25T20:00:00"/>
        <d v="2017-04-25T22:00:00"/>
        <d v="2017-04-26T00:00:00"/>
        <d v="2017-04-26T02:00:00"/>
        <d v="2017-04-26T04:00:00"/>
        <d v="2017-04-26T06:00:00"/>
        <d v="2017-04-26T08:00:00"/>
        <d v="2017-04-26T10:00:00"/>
        <d v="2017-04-26T12:00:00"/>
        <d v="2017-04-26T14:00:00"/>
        <d v="2017-04-26T16:00:00"/>
        <d v="2017-04-26T18:00:00"/>
        <d v="2017-04-26T20:00:00"/>
        <d v="2017-04-26T22:00:00"/>
        <d v="2017-04-27T00:00:00"/>
        <d v="2017-04-27T02:00:00"/>
        <d v="2017-04-27T04:00:00"/>
        <d v="2017-04-27T06:00:00"/>
        <d v="2017-04-27T08:00:00"/>
        <d v="2017-04-27T10:00:00"/>
        <d v="2017-04-27T12:00:00"/>
        <d v="2017-04-27T14:00:00"/>
        <d v="2017-04-27T16:00:00"/>
        <d v="2017-04-27T18:00:00"/>
        <d v="2017-04-27T20:00:00"/>
        <d v="2017-04-27T22:00:00"/>
        <d v="2017-04-28T00:00:00"/>
        <d v="2017-04-28T02:00:00"/>
        <d v="2017-04-28T04:00:00"/>
        <d v="2017-04-28T06:00:00"/>
        <d v="2017-04-28T08:00:00"/>
        <d v="2017-04-28T10:00:00"/>
        <d v="2017-04-28T12:00:00"/>
        <d v="2017-04-28T14:00:00"/>
        <d v="2017-04-28T16:00:00"/>
        <d v="2017-04-28T18:00:00"/>
        <d v="2017-04-28T20:00:00"/>
        <d v="2017-04-28T22:00:00"/>
        <d v="2017-04-29T00:00:00"/>
        <d v="2017-04-29T02:00:00"/>
        <d v="2017-04-29T04:00:00"/>
        <d v="2017-04-29T06:00:00"/>
        <d v="2017-04-29T08:00:00"/>
        <d v="2017-04-29T10:00:00"/>
        <d v="2017-04-29T12:00:00"/>
        <d v="2017-04-29T14:00:00"/>
        <d v="2017-04-29T16:00:00"/>
        <d v="2017-04-29T18:00:00"/>
        <d v="2017-04-29T20:00:00"/>
        <d v="2017-04-29T22:00:00"/>
        <d v="2017-04-30T00:00:00"/>
        <d v="2017-04-30T02:00:00"/>
        <d v="2017-04-30T04:00:00"/>
        <d v="2017-04-30T06:00:00"/>
        <d v="2017-04-30T08:00:00"/>
        <d v="2017-04-30T10:00:00"/>
        <d v="2017-04-30T12:00:00"/>
        <d v="2017-04-30T14:00:00"/>
        <d v="2017-04-30T16:00:00"/>
        <d v="2017-04-30T18:00:00"/>
        <d v="2017-04-30T20:00:00"/>
        <d v="2017-04-30T22:00:00"/>
      </sharedItems>
      <fieldGroup par="8" base="2">
        <rangePr groupBy="hours" startDate="2017-02-01T00:00:00" endDate="2017-05-01T00:00:00"/>
        <groupItems count="26">
          <s v="&lt;01/02/2017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1/05/2017"/>
        </groupItems>
      </fieldGroup>
    </cacheField>
    <cacheField name="Semaine" numFmtId="0">
      <sharedItems containsSemiMixedTypes="0" containsString="0" containsNumber="1" containsInteger="1" minValue="5" maxValue="17" count="13">
        <n v="5"/>
        <n v="6"/>
        <n v="7"/>
        <n v="8"/>
        <n v="9"/>
        <n v="10"/>
        <n v="11"/>
        <n v="12"/>
        <n v="13"/>
        <n v="14"/>
        <n v="15"/>
        <n v="16"/>
        <n v="17"/>
      </sharedItems>
    </cacheField>
    <cacheField name="Puissance" numFmtId="3">
      <sharedItems containsSemiMixedTypes="0" containsString="0" containsNumber="1" containsInteger="1" minValue="-780" maxValue="230" count="14">
        <n v="36"/>
        <n v="30"/>
        <n v="33"/>
        <n v="35"/>
        <n v="31"/>
        <n v="32"/>
        <n v="34"/>
        <n v="37"/>
        <n v="38"/>
        <n v="28"/>
        <n v="29"/>
        <n v="26"/>
        <n v="-780"/>
        <n v="230"/>
      </sharedItems>
    </cacheField>
    <cacheField name="Tension" numFmtId="3">
      <sharedItems containsSemiMixedTypes="0" containsString="0" containsNumber="1" containsInteger="1" minValue="-1069" maxValue="4538" count="628">
        <n v="3281"/>
        <n v="2974"/>
        <n v="2675"/>
        <n v="3037"/>
        <n v="2810"/>
        <n v="3068"/>
        <n v="2748"/>
        <n v="2432"/>
        <n v="2580"/>
        <n v="2905"/>
        <n v="2726"/>
        <n v="2697"/>
        <n v="3345"/>
        <n v="3350"/>
        <n v="3269"/>
        <n v="2691"/>
        <n v="3003"/>
        <n v="2980"/>
        <n v="2947"/>
        <n v="3176"/>
        <n v="3189"/>
        <n v="3267"/>
        <n v="2711"/>
        <n v="2798"/>
        <n v="2565"/>
        <n v="2786"/>
        <n v="2803"/>
        <n v="2576"/>
        <n v="2827"/>
        <n v="3081"/>
        <n v="3024"/>
        <n v="3204"/>
        <n v="3458"/>
        <n v="3105"/>
        <n v="3431"/>
        <n v="3382"/>
        <n v="3168"/>
        <n v="3245"/>
        <n v="1877"/>
        <n v="2199"/>
        <n v="2495"/>
        <n v="2242"/>
        <n v="1797"/>
        <n v="2064"/>
        <n v="1929"/>
        <n v="2217"/>
        <n v="1946"/>
        <n v="2356"/>
        <n v="2731"/>
        <n v="2343"/>
        <n v="2161"/>
        <n v="2610"/>
        <n v="2849"/>
        <n v="2720"/>
        <n v="2640"/>
        <n v="2225"/>
        <n v="2298"/>
        <n v="2658"/>
        <n v="2724"/>
        <n v="3087"/>
        <n v="3341"/>
        <n v="3019"/>
        <n v="2698"/>
        <n v="2694"/>
        <n v="2845"/>
        <n v="2982"/>
        <n v="2812"/>
        <n v="2962"/>
        <n v="2939"/>
        <n v="2678"/>
        <n v="2756"/>
        <n v="2689"/>
        <n v="3157"/>
        <n v="3186"/>
        <n v="3112"/>
        <n v="3289"/>
        <n v="3346"/>
        <n v="3013"/>
        <n v="2968"/>
        <n v="3619"/>
        <n v="3084"/>
        <n v="3460"/>
        <n v="3324"/>
        <n v="3214"/>
        <n v="2979"/>
        <n v="3718"/>
        <n v="3686"/>
        <n v="3478"/>
        <n v="3086"/>
        <n v="3041"/>
        <n v="3071"/>
        <n v="3066"/>
        <n v="3026"/>
        <n v="3442"/>
        <n v="3471"/>
        <n v="3040"/>
        <n v="3276"/>
        <n v="3409"/>
        <n v="3257"/>
        <n v="3474"/>
        <n v="3159"/>
        <n v="2946"/>
        <n v="3089"/>
        <n v="3240"/>
        <n v="2813"/>
        <n v="3075"/>
        <n v="2986"/>
        <n v="2817"/>
        <n v="2866"/>
        <n v="2858"/>
        <n v="2811"/>
        <n v="3104"/>
        <n v="2976"/>
        <n v="3296"/>
        <n v="3184"/>
        <n v="3028"/>
        <n v="3383"/>
        <n v="3347"/>
        <n v="2842"/>
        <n v="2674"/>
        <n v="3234"/>
        <n v="3154"/>
        <n v="3206"/>
        <n v="2880"/>
        <n v="2600"/>
        <n v="2875"/>
        <n v="2744"/>
        <n v="2416"/>
        <n v="3042"/>
        <n v="2592"/>
        <n v="2647"/>
        <n v="2598"/>
        <n v="2718"/>
        <n v="2702"/>
        <n v="2848"/>
        <n v="2927"/>
        <n v="2555"/>
        <n v="2636"/>
        <n v="2613"/>
        <n v="2801"/>
        <n v="2622"/>
        <n v="2507"/>
        <n v="3444"/>
        <n v="3789"/>
        <n v="3417"/>
        <n v="3362"/>
        <n v="3263"/>
        <n v="3576"/>
        <n v="3369"/>
        <n v="3727"/>
        <n v="3652"/>
        <n v="3312"/>
        <n v="3787"/>
        <n v="3798"/>
        <n v="3905"/>
        <n v="3713"/>
        <n v="3516"/>
        <n v="3566"/>
        <n v="3615"/>
        <n v="3700"/>
        <n v="4125"/>
        <n v="4098"/>
        <n v="4012"/>
        <n v="3522"/>
        <n v="4017"/>
        <n v="4040"/>
        <n v="3585"/>
        <n v="3863"/>
        <n v="4251"/>
        <n v="4279"/>
        <n v="3951"/>
        <n v="3843"/>
        <n v="3940"/>
        <n v="4092"/>
        <n v="4199"/>
        <n v="4041"/>
        <n v="3614"/>
        <n v="3753"/>
        <n v="4090"/>
        <n v="4405"/>
        <n v="4473"/>
        <n v="4538"/>
        <n v="4115"/>
        <n v="3830"/>
        <n v="3796"/>
        <n v="3958"/>
        <n v="3721"/>
        <n v="3724"/>
        <n v="3677"/>
        <n v="4054"/>
        <n v="4113"/>
        <n v="4139"/>
        <n v="3914"/>
        <n v="3757"/>
        <n v="3846"/>
        <n v="3704"/>
        <n v="3620"/>
        <n v="3800"/>
        <n v="3763"/>
        <n v="3208"/>
        <n v="3392"/>
        <n v="3421"/>
        <n v="3390"/>
        <n v="3381"/>
        <n v="3562"/>
        <n v="3520"/>
        <n v="3425"/>
        <n v="3420"/>
        <n v="3563"/>
        <n v="3477"/>
        <n v="3243"/>
        <n v="3493"/>
        <n v="3618"/>
        <n v="3278"/>
        <n v="3107"/>
        <n v="3334"/>
        <n v="3473"/>
        <n v="3309"/>
        <n v="3428"/>
        <n v="3247"/>
        <n v="3348"/>
        <n v="3669"/>
        <n v="3368"/>
        <n v="3476"/>
        <n v="3210"/>
        <n v="2892"/>
        <n v="3237"/>
        <n v="3393"/>
        <n v="3628"/>
        <n v="3577"/>
        <n v="3436"/>
        <n v="3424"/>
        <n v="3114"/>
        <n v="3138"/>
        <n v="2922"/>
        <n v="2897"/>
        <n v="3377"/>
        <n v="3292"/>
        <n v="3161"/>
        <n v="2920"/>
        <n v="3192"/>
        <n v="3449"/>
        <n v="2863"/>
        <n v="3400"/>
        <n v="3375"/>
        <n v="3177"/>
        <n v="3506"/>
        <n v="3418"/>
        <n v="3259"/>
        <n v="3180"/>
        <n v="3435"/>
        <n v="3578"/>
        <n v="3329"/>
        <n v="3248"/>
        <n v="3342"/>
        <n v="3150"/>
        <n v="3641"/>
        <n v="3661"/>
        <n v="3178"/>
        <n v="3025"/>
        <n v="3580"/>
        <n v="3459"/>
        <n v="2999"/>
        <n v="3467"/>
        <n v="3102"/>
        <n v="2894"/>
        <n v="3384"/>
        <n v="3235"/>
        <n v="3211"/>
        <n v="2925"/>
        <n v="3076"/>
        <n v="3246"/>
        <n v="3588"/>
        <n v="3316"/>
        <n v="2983"/>
        <n v="2854"/>
        <n v="2526"/>
        <n v="2634"/>
        <n v="2612"/>
        <n v="3171"/>
        <n v="2985"/>
        <n v="2916"/>
        <n v="2750"/>
        <n v="2831"/>
        <n v="3249"/>
        <n v="2890"/>
        <n v="2966"/>
        <n v="2924"/>
        <n v="1982"/>
        <n v="2406"/>
        <n v="2573"/>
        <n v="2552"/>
        <n v="2739"/>
        <n v="2714"/>
        <n v="2805"/>
        <n v="2585"/>
        <n v="2409"/>
        <n v="2447"/>
        <n v="2290"/>
        <n v="1970"/>
        <n v="2693"/>
        <n v="2937"/>
        <n v="3135"/>
        <n v="2753"/>
        <n v="2961"/>
        <n v="2582"/>
        <n v="2818"/>
        <n v="2669"/>
        <n v="2548"/>
        <n v="2452"/>
        <n v="2489"/>
        <n v="1931"/>
        <n v="2388"/>
        <n v="1603"/>
        <n v="1988"/>
        <n v="2027"/>
        <n v="2264"/>
        <n v="2280"/>
        <n v="1653"/>
        <n v="1771"/>
        <n v="2042"/>
        <n v="1922"/>
        <n v="1422"/>
        <n v="1077"/>
        <n v="1236"/>
        <n v="1299"/>
        <n v="1007"/>
        <n v="1290"/>
        <n v="1147"/>
        <n v="956"/>
        <n v="646"/>
        <n v="665"/>
        <n v="333"/>
        <n v="598"/>
        <n v="919"/>
        <n v="861"/>
        <n v="1004"/>
        <n v="652"/>
        <n v="525"/>
        <n v="536"/>
        <n v="521"/>
        <n v="543"/>
        <n v="461"/>
        <n v="222"/>
        <n v="690"/>
        <n v="709"/>
        <n v="778"/>
        <n v="723"/>
        <n v="1192"/>
        <n v="658"/>
        <n v="599"/>
        <n v="289"/>
        <n v="1031"/>
        <n v="882"/>
        <n v="1285"/>
        <n v="963"/>
        <n v="633"/>
        <n v="833"/>
        <n v="713"/>
        <n v="961"/>
        <n v="1092"/>
        <n v="1041"/>
        <n v="1101"/>
        <n v="1176"/>
        <n v="821"/>
        <n v="610"/>
        <n v="463"/>
        <n v="589"/>
        <n v="578"/>
        <n v="738"/>
        <n v="534"/>
        <n v="483"/>
        <n v="209"/>
        <n v="1226"/>
        <n v="657"/>
        <n v="935"/>
        <n v="955"/>
        <n v="1053"/>
        <n v="1222"/>
        <n v="996"/>
        <n v="975"/>
        <n v="1018"/>
        <n v="588"/>
        <n v="676"/>
        <n v="946"/>
        <n v="823"/>
        <n v="500"/>
        <n v="1249"/>
        <n v="1075"/>
        <n v="943"/>
        <n v="479"/>
        <n v="303"/>
        <n v="203"/>
        <n v="443"/>
        <n v="765"/>
        <n v="572"/>
        <n v="261"/>
        <n v="-76"/>
        <n v="-29"/>
        <n v="617"/>
        <n v="872"/>
        <n v="1429"/>
        <n v="721"/>
        <n v="799"/>
        <n v="1395"/>
        <n v="1207"/>
        <n v="1263"/>
        <n v="953"/>
        <n v="470"/>
        <n v="993"/>
        <n v="845"/>
        <n v="751"/>
        <n v="1067"/>
        <n v="785"/>
        <n v="399"/>
        <n v="642"/>
        <n v="865"/>
        <n v="667"/>
        <n v="707"/>
        <n v="442"/>
        <n v="378"/>
        <n v="381"/>
        <n v="672"/>
        <n v="587"/>
        <n v="836"/>
        <n v="99"/>
        <n v="311"/>
        <n v="130"/>
        <n v="-145"/>
        <n v="-108"/>
        <n v="344"/>
        <n v="11"/>
        <n v="535"/>
        <n v="-75"/>
        <n v="-53"/>
        <n v="131"/>
        <n v="425"/>
        <n v="634"/>
        <n v="327"/>
        <n v="329"/>
        <n v="366"/>
        <n v="297"/>
        <n v="-197"/>
        <n v="-109"/>
        <n v="582"/>
        <n v="314"/>
        <n v="-30"/>
        <n v="-202"/>
        <n v="-106"/>
        <n v="19"/>
        <n v="-336"/>
        <n v="-78"/>
        <n v="-405"/>
        <n v="108"/>
        <n v="56"/>
        <n v="17"/>
        <n v="102"/>
        <n v="-188"/>
        <n v="-68"/>
        <n v="88"/>
        <n v="-265"/>
        <n v="-95"/>
        <n v="145"/>
        <n v="-119"/>
        <n v="208"/>
        <n v="175"/>
        <n v="-241"/>
        <n v="-302"/>
        <n v="200"/>
        <n v="-7"/>
        <n v="274"/>
        <n v="312"/>
        <n v="141"/>
        <n v="295"/>
        <n v="72"/>
        <n v="39"/>
        <n v="-252"/>
        <n v="-504"/>
        <n v="-630"/>
        <n v="-568"/>
        <n v="-213"/>
        <n v="-211"/>
        <n v="-131"/>
        <n v="-110"/>
        <n v="-595"/>
        <n v="-605"/>
        <n v="-566"/>
        <n v="-413"/>
        <n v="-553"/>
        <n v="-382"/>
        <n v="-89"/>
        <n v="-123"/>
        <n v="34"/>
        <n v="518"/>
        <n v="-1"/>
        <n v="180"/>
        <n v="-86"/>
        <n v="67"/>
        <n v="233"/>
        <n v="712"/>
        <n v="611"/>
        <n v="615"/>
        <n v="411"/>
        <n v="574"/>
        <n v="827"/>
        <n v="846"/>
        <n v="529"/>
        <n v="523"/>
        <n v="1258"/>
        <n v="753"/>
        <n v="409"/>
        <n v="697"/>
        <n v="931"/>
        <n v="878"/>
        <n v="811"/>
        <n v="400"/>
        <n v="-12"/>
        <n v="114"/>
        <n v="299"/>
        <n v="864"/>
        <n v="394"/>
        <n v="-102"/>
        <n v="450"/>
        <n v="-192"/>
        <n v="332"/>
        <n v="197"/>
        <n v="66"/>
        <n v="2"/>
        <n v="-18"/>
        <n v="218"/>
        <n v="317"/>
        <n v="412"/>
        <n v="866"/>
        <n v="907"/>
        <n v="278"/>
        <n v="321"/>
        <n v="830"/>
        <n v="834"/>
        <n v="1029"/>
        <n v="932"/>
        <n v="606"/>
        <n v="1134"/>
        <n v="969"/>
        <n v="687"/>
        <n v="609"/>
        <n v="240"/>
        <n v="-52"/>
        <n v="93"/>
        <n v="202"/>
        <n v="252"/>
        <n v="243"/>
        <n v="-44"/>
        <n v="353"/>
        <n v="619"/>
        <n v="408"/>
        <n v="117"/>
        <n v="103"/>
        <n v="61"/>
        <n v="-196"/>
        <n v="-51"/>
        <n v="199"/>
        <n v="176"/>
        <n v="-13"/>
        <n v="750"/>
        <n v="930"/>
        <n v="771"/>
        <n v="542"/>
        <n v="717"/>
        <n v="883"/>
        <n v="769"/>
        <n v="616"/>
        <n v="800"/>
        <n v="421"/>
        <n v="-216"/>
        <n v="277"/>
        <n v="395"/>
        <n v="510"/>
        <n v="-272"/>
        <n v="-254"/>
        <n v="58"/>
        <n v="-195"/>
        <n v="-21"/>
        <n v="-228"/>
        <n v="-280"/>
        <n v="-251"/>
        <n v="-432"/>
        <n v="62"/>
        <n v="87"/>
        <n v="-182"/>
        <n v="-100"/>
        <n v="-105"/>
        <n v="504"/>
        <n v="265"/>
        <n v="157"/>
        <n v="451"/>
        <n v="746"/>
        <n v="397"/>
        <n v="347"/>
        <n v="100"/>
        <n v="334"/>
        <n v="478"/>
        <n v="-101"/>
        <n v="263"/>
        <n v="-129"/>
        <n v="6"/>
        <n v="118"/>
        <n v="-32"/>
        <n v="-925"/>
        <n v="-881"/>
        <n v="-1035"/>
        <n v="-910"/>
        <n v="-1019"/>
        <n v="-1068"/>
        <n v="-1069"/>
        <n v="-1047"/>
        <n v="-1048"/>
        <n v="-731"/>
        <n v="-424"/>
        <n v="-621"/>
        <n v="-796"/>
        <n v="-715"/>
        <n v="-532"/>
        <n v="-388"/>
        <n v="-393"/>
        <n v="-632"/>
        <n v="-855"/>
        <n v="2412"/>
        <n v="2108"/>
      </sharedItems>
    </cacheField>
    <cacheField name="Courant" numFmtId="3">
      <sharedItems containsSemiMixedTypes="0" containsString="0" containsNumber="1" containsInteger="1" minValue="6556" maxValue="9889" count="600">
        <n v="7394"/>
        <n v="7791"/>
        <n v="7901"/>
        <n v="7660"/>
        <n v="7773"/>
        <n v="7553"/>
        <n v="7799"/>
        <n v="7750"/>
        <n v="7682"/>
        <n v="7639"/>
        <n v="7818"/>
        <n v="7977"/>
        <n v="7473"/>
        <n v="7551"/>
        <n v="7468"/>
        <n v="7950"/>
        <n v="7605"/>
        <n v="7636"/>
        <n v="7759"/>
        <n v="7720"/>
        <n v="7434"/>
        <n v="7536"/>
        <n v="7384"/>
        <n v="8098"/>
        <n v="7789"/>
        <n v="7631"/>
        <n v="7736"/>
        <n v="7764"/>
        <n v="7728"/>
        <n v="7599"/>
        <n v="7496"/>
        <n v="7450"/>
        <n v="7355"/>
        <n v="7524"/>
        <n v="7407"/>
        <n v="7440"/>
        <n v="7615"/>
        <n v="7342"/>
        <n v="8335"/>
        <n v="7975"/>
        <n v="7774"/>
        <n v="7999"/>
        <n v="8309"/>
        <n v="8015"/>
        <n v="8215"/>
        <n v="7958"/>
        <n v="8244"/>
        <n v="7912"/>
        <n v="7600"/>
        <n v="7918"/>
        <n v="8111"/>
        <n v="7739"/>
        <n v="7555"/>
        <n v="7665"/>
        <n v="7832"/>
        <n v="8144"/>
        <n v="7965"/>
        <n v="7744"/>
        <n v="7968"/>
        <n v="7661"/>
        <n v="7529"/>
        <n v="7549"/>
        <n v="7882"/>
        <n v="7909"/>
        <n v="7906"/>
        <n v="7715"/>
        <n v="7603"/>
        <n v="7713"/>
        <n v="7846"/>
        <n v="7452"/>
        <n v="7374"/>
        <n v="7512"/>
        <n v="7393"/>
        <n v="7222"/>
        <n v="7399"/>
        <n v="7730"/>
        <n v="7300"/>
        <n v="7538"/>
        <n v="7268"/>
        <n v="7362"/>
        <n v="7573"/>
        <n v="7527"/>
        <n v="7084"/>
        <n v="7154"/>
        <n v="7504"/>
        <n v="7669"/>
        <n v="7546"/>
        <n v="7796"/>
        <n v="7741"/>
        <n v="7403"/>
        <n v="7168"/>
        <n v="7589"/>
        <n v="7752"/>
        <n v="7279"/>
        <n v="7161"/>
        <n v="7361"/>
        <n v="7544"/>
        <n v="7657"/>
        <n v="7590"/>
        <n v="7500"/>
        <n v="7863"/>
        <n v="7729"/>
        <n v="7878"/>
        <n v="7828"/>
        <n v="7864"/>
        <n v="7630"/>
        <n v="7740"/>
        <n v="7662"/>
        <n v="7420"/>
        <n v="7525"/>
        <n v="7321"/>
        <n v="7585"/>
        <n v="7542"/>
        <n v="7340"/>
        <n v="7428"/>
        <n v="8037"/>
        <n v="7877"/>
        <n v="7378"/>
        <n v="7516"/>
        <n v="7655"/>
        <n v="7647"/>
        <n v="7565"/>
        <n v="7790"/>
        <n v="8016"/>
        <n v="7817"/>
        <n v="7598"/>
        <n v="7880"/>
        <n v="7945"/>
        <n v="7704"/>
        <n v="7781"/>
        <n v="7742"/>
        <n v="7886"/>
        <n v="7967"/>
        <n v="7823"/>
        <n v="7606"/>
        <n v="7924"/>
        <n v="7875"/>
        <n v="7814"/>
        <n v="7691"/>
        <n v="7949"/>
        <n v="7201"/>
        <n v="7032"/>
        <n v="7363"/>
        <n v="7448"/>
        <n v="7229"/>
        <n v="7464"/>
        <n v="7289"/>
        <n v="7246"/>
        <n v="7455"/>
        <n v="7125"/>
        <n v="7083"/>
        <n v="7486"/>
        <n v="7241"/>
        <n v="7265"/>
        <n v="7280"/>
        <n v="7443"/>
        <n v="7437"/>
        <n v="7480"/>
        <n v="7365"/>
        <n v="6999"/>
        <n v="6933"/>
        <n v="7166"/>
        <n v="7334"/>
        <n v="6991"/>
        <n v="7021"/>
        <n v="7541"/>
        <n v="7408"/>
        <n v="7167"/>
        <n v="7123"/>
        <n v="7351"/>
        <n v="7465"/>
        <n v="7182"/>
        <n v="6914"/>
        <n v="6763"/>
        <n v="7149"/>
        <n v="7258"/>
        <n v="6997"/>
        <n v="7072"/>
        <n v="7005"/>
        <n v="6817"/>
        <n v="6556"/>
        <n v="6964"/>
        <n v="6930"/>
        <n v="7368"/>
        <n v="7092"/>
        <n v="7419"/>
        <n v="7295"/>
        <n v="7132"/>
        <n v="7479"/>
        <n v="7107"/>
        <n v="7105"/>
        <n v="6906"/>
        <n v="7220"/>
        <n v="7369"/>
        <n v="7176"/>
        <n v="7109"/>
        <n v="7157"/>
        <n v="7162"/>
        <n v="7044"/>
        <n v="7240"/>
        <n v="7535"/>
        <n v="7288"/>
        <n v="7303"/>
        <n v="7333"/>
        <n v="7505"/>
        <n v="7226"/>
        <n v="7267"/>
        <n v="7242"/>
        <n v="7386"/>
        <n v="7320"/>
        <n v="7472"/>
        <n v="7663"/>
        <n v="7706"/>
        <n v="7779"/>
        <n v="7569"/>
        <n v="7581"/>
        <n v="7560"/>
        <n v="7395"/>
        <n v="7257"/>
        <n v="7518"/>
        <n v="7587"/>
        <n v="7233"/>
        <n v="7131"/>
        <n v="7519"/>
        <n v="7714"/>
        <n v="7717"/>
        <n v="7411"/>
        <n v="7920"/>
        <n v="7664"/>
        <n v="7572"/>
        <n v="7076"/>
        <n v="7282"/>
        <n v="7274"/>
        <n v="7318"/>
        <n v="7532"/>
        <n v="7703"/>
        <n v="7454"/>
        <n v="7517"/>
        <n v="7826"/>
        <n v="7421"/>
        <n v="7613"/>
        <n v="7626"/>
        <n v="7853"/>
        <n v="7423"/>
        <n v="7354"/>
        <n v="7477"/>
        <n v="7574"/>
        <n v="7243"/>
        <n v="7537"/>
        <n v="7456"/>
        <n v="7576"/>
        <n v="7285"/>
        <n v="7275"/>
        <n v="7503"/>
        <n v="7292"/>
        <n v="7429"/>
        <n v="7271"/>
        <n v="7492"/>
        <n v="7298"/>
        <n v="7055"/>
        <n v="7319"/>
        <n v="7304"/>
        <n v="7497"/>
        <n v="7217"/>
        <n v="7520"/>
        <n v="7643"/>
        <n v="7410"/>
        <n v="7748"/>
        <n v="7678"/>
        <n v="7373"/>
        <n v="7296"/>
        <n v="7382"/>
        <n v="7614"/>
        <n v="8028"/>
        <n v="7944"/>
        <n v="7891"/>
        <n v="7792"/>
        <n v="7670"/>
        <n v="7620"/>
        <n v="7803"/>
        <n v="7959"/>
        <n v="7501"/>
        <n v="7797"/>
        <n v="7758"/>
        <n v="7737"/>
        <n v="7649"/>
        <n v="7641"/>
        <n v="8349"/>
        <n v="7825"/>
        <n v="7680"/>
        <n v="7809"/>
        <n v="7692"/>
        <n v="7656"/>
        <n v="7837"/>
        <n v="8045"/>
        <n v="7687"/>
        <n v="7438"/>
        <n v="7700"/>
        <n v="7734"/>
        <n v="8027"/>
        <n v="7766"/>
        <n v="7755"/>
        <n v="7956"/>
        <n v="8025"/>
        <n v="7923"/>
        <n v="8190"/>
        <n v="7868"/>
        <n v="8564"/>
        <n v="8377"/>
        <n v="8043"/>
        <n v="7996"/>
        <n v="8264"/>
        <n v="8147"/>
        <n v="7981"/>
        <n v="8085"/>
        <n v="8342"/>
        <n v="8647"/>
        <n v="8542"/>
        <n v="8357"/>
        <n v="8746"/>
        <n v="8500"/>
        <n v="8575"/>
        <n v="8772"/>
        <n v="8741"/>
        <n v="9032"/>
        <n v="9041"/>
        <n v="8664"/>
        <n v="8755"/>
        <n v="8689"/>
        <n v="9014"/>
        <n v="8950"/>
        <n v="9230"/>
        <n v="9056"/>
        <n v="8940"/>
        <n v="8820"/>
        <n v="8986"/>
        <n v="8921"/>
        <n v="8674"/>
        <n v="8687"/>
        <n v="8831"/>
        <n v="8563"/>
        <n v="8806"/>
        <n v="8902"/>
        <n v="9191"/>
        <n v="8486"/>
        <n v="8425"/>
        <n v="8857"/>
        <n v="8640"/>
        <n v="8576"/>
        <n v="8877"/>
        <n v="8903"/>
        <n v="8688"/>
        <n v="8648"/>
        <n v="8524"/>
        <n v="8493"/>
        <n v="8822"/>
        <n v="8825"/>
        <n v="8969"/>
        <n v="8853"/>
        <n v="8667"/>
        <n v="8845"/>
        <n v="9029"/>
        <n v="9051"/>
        <n v="8568"/>
        <n v="8332"/>
        <n v="8768"/>
        <n v="8591"/>
        <n v="8616"/>
        <n v="8470"/>
        <n v="8385"/>
        <n v="8635"/>
        <n v="8530"/>
        <n v="8394"/>
        <n v="8400"/>
        <n v="8810"/>
        <n v="8504"/>
        <n v="8782"/>
        <n v="8978"/>
        <n v="8296"/>
        <n v="8951"/>
        <n v="8805"/>
        <n v="9009"/>
        <n v="9036"/>
        <n v="9081"/>
        <n v="9005"/>
        <n v="8562"/>
        <n v="8781"/>
        <n v="9177"/>
        <n v="9128"/>
        <n v="9217"/>
        <n v="8720"/>
        <n v="8517"/>
        <n v="8260"/>
        <n v="9027"/>
        <n v="8775"/>
        <n v="8239"/>
        <n v="8630"/>
        <n v="8397"/>
        <n v="8539"/>
        <n v="8725"/>
        <n v="8662"/>
        <n v="8742"/>
        <n v="8473"/>
        <n v="8798"/>
        <n v="9058"/>
        <n v="8792"/>
        <n v="8554"/>
        <n v="8796"/>
        <n v="8814"/>
        <n v="8984"/>
        <n v="8985"/>
        <n v="8935"/>
        <n v="8721"/>
        <n v="8695"/>
        <n v="8566"/>
        <n v="9147"/>
        <n v="9214"/>
        <n v="9120"/>
        <n v="9345"/>
        <n v="9229"/>
        <n v="8823"/>
        <n v="9067"/>
        <n v="8780"/>
        <n v="9280"/>
        <n v="9394"/>
        <n v="9075"/>
        <n v="8581"/>
        <n v="8763"/>
        <n v="8920"/>
        <n v="8944"/>
        <n v="8841"/>
        <n v="9073"/>
        <n v="8802"/>
        <n v="9020"/>
        <n v="9046"/>
        <n v="8999"/>
        <n v="9074"/>
        <n v="9068"/>
        <n v="9142"/>
        <n v="9185"/>
        <n v="9589"/>
        <n v="9043"/>
        <n v="9182"/>
        <n v="9218"/>
        <n v="9092"/>
        <n v="9305"/>
        <n v="9178"/>
        <n v="9047"/>
        <n v="9103"/>
        <n v="9239"/>
        <n v="9407"/>
        <n v="9342"/>
        <n v="8952"/>
        <n v="9170"/>
        <n v="9271"/>
        <n v="8870"/>
        <n v="9291"/>
        <n v="9011"/>
        <n v="9141"/>
        <n v="8956"/>
        <n v="9117"/>
        <n v="9038"/>
        <n v="9205"/>
        <n v="9228"/>
        <n v="9392"/>
        <n v="9616"/>
        <n v="9516"/>
        <n v="9195"/>
        <n v="9048"/>
        <n v="9166"/>
        <n v="9124"/>
        <n v="9459"/>
        <n v="9426"/>
        <n v="9500"/>
        <n v="9337"/>
        <n v="9366"/>
        <n v="9318"/>
        <n v="9084"/>
        <n v="9126"/>
        <n v="9213"/>
        <n v="9042"/>
        <n v="9138"/>
        <n v="8993"/>
        <n v="8917"/>
        <n v="8668"/>
        <n v="8844"/>
        <n v="8751"/>
        <n v="8705"/>
        <n v="8680"/>
        <n v="8544"/>
        <n v="8760"/>
        <n v="8883"/>
        <n v="8367"/>
        <n v="8729"/>
        <n v="8832"/>
        <n v="8769"/>
        <n v="8391"/>
        <n v="8610"/>
        <n v="8735"/>
        <n v="9181"/>
        <n v="9365"/>
        <n v="9013"/>
        <n v="9210"/>
        <n v="9148"/>
        <n v="9002"/>
        <n v="8899"/>
        <n v="8974"/>
        <n v="8856"/>
        <n v="8869"/>
        <n v="9022"/>
        <n v="9464"/>
        <n v="9024"/>
        <n v="8872"/>
        <n v="9499"/>
        <n v="8933"/>
        <n v="9053"/>
        <n v="9132"/>
        <n v="8849"/>
        <n v="8645"/>
        <n v="9028"/>
        <n v="8499"/>
        <n v="9069"/>
        <n v="8873"/>
        <n v="8771"/>
        <n v="8578"/>
        <n v="8505"/>
        <n v="8522"/>
        <n v="8828"/>
        <n v="9008"/>
        <n v="8994"/>
        <n v="9172"/>
        <n v="9179"/>
        <n v="9037"/>
        <n v="9221"/>
        <n v="9187"/>
        <n v="8804"/>
        <n v="9145"/>
        <n v="9110"/>
        <n v="9016"/>
        <n v="9152"/>
        <n v="8620"/>
        <n v="8615"/>
        <n v="8683"/>
        <n v="8661"/>
        <n v="8963"/>
        <n v="8682"/>
        <n v="8790"/>
        <n v="8788"/>
        <n v="8912"/>
        <n v="8885"/>
        <n v="8913"/>
        <n v="8977"/>
        <n v="8938"/>
        <n v="8991"/>
        <n v="8989"/>
        <n v="9434"/>
        <n v="9088"/>
        <n v="9335"/>
        <n v="9107"/>
        <n v="9334"/>
        <n v="9368"/>
        <n v="9671"/>
        <n v="9257"/>
        <n v="8824"/>
        <n v="9095"/>
        <n v="9284"/>
        <n v="9285"/>
        <n v="9203"/>
        <n v="9086"/>
        <n v="8987"/>
        <n v="8707"/>
        <n v="8534"/>
        <n v="8753"/>
        <n v="8875"/>
        <n v="9040"/>
        <n v="9015"/>
        <n v="8862"/>
        <n v="8901"/>
        <n v="9160"/>
        <n v="9050"/>
        <n v="9364"/>
        <n v="9648"/>
        <n v="9701"/>
        <n v="9811"/>
        <n v="9607"/>
        <n v="9838"/>
        <n v="9679"/>
        <n v="9650"/>
        <n v="9784"/>
        <n v="9889"/>
        <n v="9660"/>
        <n v="9245"/>
        <n v="9422"/>
        <n v="9633"/>
        <n v="9518"/>
        <n v="9377"/>
        <n v="9304"/>
        <n v="9328"/>
        <n v="9583"/>
        <n v="8109"/>
      </sharedItems>
    </cacheField>
    <cacheField name="Jours" numFmtId="0" databaseField="0">
      <fieldGroup base="2">
        <rangePr groupBy="days" startDate="2017-02-01T00:00:00" endDate="2017-05-01T00:00:00"/>
        <groupItems count="368">
          <s v="&lt;01/0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5/2017"/>
        </groupItems>
      </fieldGroup>
    </cacheField>
    <cacheField name="Mois" numFmtId="0" databaseField="0">
      <fieldGroup base="2">
        <rangePr groupBy="months" startDate="2017-02-01T00:00:00" endDate="2017-05-01T00:00:00"/>
        <groupItems count="14">
          <s v="&lt;01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8">
  <r>
    <d v="2017-02-01T00:00:00"/>
    <x v="0"/>
    <x v="0"/>
    <x v="0"/>
    <x v="0"/>
    <x v="0"/>
    <x v="0"/>
  </r>
  <r>
    <d v="2017-02-01T00:00:00"/>
    <x v="1"/>
    <x v="1"/>
    <x v="0"/>
    <x v="1"/>
    <x v="1"/>
    <x v="1"/>
  </r>
  <r>
    <d v="2017-02-01T00:00:00"/>
    <x v="2"/>
    <x v="2"/>
    <x v="0"/>
    <x v="2"/>
    <x v="2"/>
    <x v="2"/>
  </r>
  <r>
    <d v="2017-02-01T00:00:00"/>
    <x v="3"/>
    <x v="3"/>
    <x v="0"/>
    <x v="3"/>
    <x v="3"/>
    <x v="3"/>
  </r>
  <r>
    <d v="2017-02-01T00:00:00"/>
    <x v="4"/>
    <x v="4"/>
    <x v="0"/>
    <x v="4"/>
    <x v="4"/>
    <x v="4"/>
  </r>
  <r>
    <d v="2017-02-01T00:00:00"/>
    <x v="5"/>
    <x v="5"/>
    <x v="0"/>
    <x v="3"/>
    <x v="5"/>
    <x v="5"/>
  </r>
  <r>
    <d v="2017-02-01T00:00:00"/>
    <x v="6"/>
    <x v="6"/>
    <x v="0"/>
    <x v="5"/>
    <x v="6"/>
    <x v="6"/>
  </r>
  <r>
    <d v="2017-02-01T00:00:00"/>
    <x v="7"/>
    <x v="7"/>
    <x v="0"/>
    <x v="6"/>
    <x v="7"/>
    <x v="7"/>
  </r>
  <r>
    <d v="2017-02-01T00:00:00"/>
    <x v="8"/>
    <x v="8"/>
    <x v="0"/>
    <x v="6"/>
    <x v="8"/>
    <x v="8"/>
  </r>
  <r>
    <d v="2017-02-01T00:00:00"/>
    <x v="9"/>
    <x v="9"/>
    <x v="0"/>
    <x v="4"/>
    <x v="9"/>
    <x v="9"/>
  </r>
  <r>
    <d v="2017-02-01T00:00:00"/>
    <x v="10"/>
    <x v="10"/>
    <x v="0"/>
    <x v="1"/>
    <x v="10"/>
    <x v="10"/>
  </r>
  <r>
    <d v="2017-02-01T00:00:00"/>
    <x v="11"/>
    <x v="11"/>
    <x v="0"/>
    <x v="7"/>
    <x v="11"/>
    <x v="11"/>
  </r>
  <r>
    <d v="2017-02-02T00:00:00"/>
    <x v="0"/>
    <x v="12"/>
    <x v="0"/>
    <x v="4"/>
    <x v="12"/>
    <x v="12"/>
  </r>
  <r>
    <d v="2017-02-02T00:00:00"/>
    <x v="1"/>
    <x v="13"/>
    <x v="0"/>
    <x v="2"/>
    <x v="13"/>
    <x v="13"/>
  </r>
  <r>
    <d v="2017-02-02T00:00:00"/>
    <x v="2"/>
    <x v="14"/>
    <x v="0"/>
    <x v="3"/>
    <x v="14"/>
    <x v="14"/>
  </r>
  <r>
    <d v="2017-02-02T00:00:00"/>
    <x v="3"/>
    <x v="15"/>
    <x v="0"/>
    <x v="5"/>
    <x v="15"/>
    <x v="15"/>
  </r>
  <r>
    <d v="2017-02-02T00:00:00"/>
    <x v="4"/>
    <x v="16"/>
    <x v="0"/>
    <x v="2"/>
    <x v="16"/>
    <x v="16"/>
  </r>
  <r>
    <d v="2017-02-02T00:00:00"/>
    <x v="5"/>
    <x v="17"/>
    <x v="0"/>
    <x v="6"/>
    <x v="17"/>
    <x v="17"/>
  </r>
  <r>
    <d v="2017-02-02T00:00:00"/>
    <x v="6"/>
    <x v="18"/>
    <x v="0"/>
    <x v="5"/>
    <x v="1"/>
    <x v="18"/>
  </r>
  <r>
    <d v="2017-02-02T00:00:00"/>
    <x v="7"/>
    <x v="19"/>
    <x v="0"/>
    <x v="2"/>
    <x v="18"/>
    <x v="19"/>
  </r>
  <r>
    <d v="2017-02-02T00:00:00"/>
    <x v="8"/>
    <x v="20"/>
    <x v="0"/>
    <x v="2"/>
    <x v="19"/>
    <x v="20"/>
  </r>
  <r>
    <d v="2017-02-02T00:00:00"/>
    <x v="9"/>
    <x v="21"/>
    <x v="0"/>
    <x v="2"/>
    <x v="20"/>
    <x v="21"/>
  </r>
  <r>
    <d v="2017-02-02T00:00:00"/>
    <x v="10"/>
    <x v="22"/>
    <x v="0"/>
    <x v="1"/>
    <x v="21"/>
    <x v="22"/>
  </r>
  <r>
    <d v="2017-02-02T00:00:00"/>
    <x v="11"/>
    <x v="23"/>
    <x v="0"/>
    <x v="1"/>
    <x v="22"/>
    <x v="23"/>
  </r>
  <r>
    <d v="2017-02-03T00:00:00"/>
    <x v="0"/>
    <x v="24"/>
    <x v="0"/>
    <x v="6"/>
    <x v="23"/>
    <x v="10"/>
  </r>
  <r>
    <d v="2017-02-03T00:00:00"/>
    <x v="1"/>
    <x v="25"/>
    <x v="0"/>
    <x v="6"/>
    <x v="24"/>
    <x v="24"/>
  </r>
  <r>
    <d v="2017-02-03T00:00:00"/>
    <x v="2"/>
    <x v="26"/>
    <x v="0"/>
    <x v="1"/>
    <x v="25"/>
    <x v="25"/>
  </r>
  <r>
    <d v="2017-02-03T00:00:00"/>
    <x v="3"/>
    <x v="27"/>
    <x v="0"/>
    <x v="1"/>
    <x v="26"/>
    <x v="26"/>
  </r>
  <r>
    <d v="2017-02-03T00:00:00"/>
    <x v="4"/>
    <x v="28"/>
    <x v="0"/>
    <x v="0"/>
    <x v="27"/>
    <x v="27"/>
  </r>
  <r>
    <d v="2017-02-03T00:00:00"/>
    <x v="5"/>
    <x v="29"/>
    <x v="0"/>
    <x v="4"/>
    <x v="28"/>
    <x v="28"/>
  </r>
  <r>
    <d v="2017-02-03T00:00:00"/>
    <x v="6"/>
    <x v="30"/>
    <x v="0"/>
    <x v="0"/>
    <x v="29"/>
    <x v="29"/>
  </r>
  <r>
    <d v="2017-02-03T00:00:00"/>
    <x v="7"/>
    <x v="31"/>
    <x v="0"/>
    <x v="5"/>
    <x v="30"/>
    <x v="30"/>
  </r>
  <r>
    <d v="2017-02-03T00:00:00"/>
    <x v="8"/>
    <x v="32"/>
    <x v="0"/>
    <x v="2"/>
    <x v="31"/>
    <x v="31"/>
  </r>
  <r>
    <d v="2017-02-03T00:00:00"/>
    <x v="9"/>
    <x v="33"/>
    <x v="0"/>
    <x v="4"/>
    <x v="32"/>
    <x v="32"/>
  </r>
  <r>
    <d v="2017-02-03T00:00:00"/>
    <x v="10"/>
    <x v="34"/>
    <x v="0"/>
    <x v="3"/>
    <x v="33"/>
    <x v="33"/>
  </r>
  <r>
    <d v="2017-02-03T00:00:00"/>
    <x v="11"/>
    <x v="35"/>
    <x v="0"/>
    <x v="3"/>
    <x v="34"/>
    <x v="34"/>
  </r>
  <r>
    <d v="2017-02-04T00:00:00"/>
    <x v="0"/>
    <x v="36"/>
    <x v="0"/>
    <x v="5"/>
    <x v="35"/>
    <x v="35"/>
  </r>
  <r>
    <d v="2017-02-04T00:00:00"/>
    <x v="1"/>
    <x v="37"/>
    <x v="0"/>
    <x v="2"/>
    <x v="36"/>
    <x v="36"/>
  </r>
  <r>
    <d v="2017-02-04T00:00:00"/>
    <x v="2"/>
    <x v="38"/>
    <x v="0"/>
    <x v="3"/>
    <x v="37"/>
    <x v="37"/>
  </r>
  <r>
    <d v="2017-02-04T00:00:00"/>
    <x v="3"/>
    <x v="39"/>
    <x v="0"/>
    <x v="4"/>
    <x v="38"/>
    <x v="38"/>
  </r>
  <r>
    <d v="2017-02-04T00:00:00"/>
    <x v="4"/>
    <x v="40"/>
    <x v="0"/>
    <x v="3"/>
    <x v="39"/>
    <x v="39"/>
  </r>
  <r>
    <d v="2017-02-04T00:00:00"/>
    <x v="5"/>
    <x v="41"/>
    <x v="0"/>
    <x v="3"/>
    <x v="40"/>
    <x v="40"/>
  </r>
  <r>
    <d v="2017-02-04T00:00:00"/>
    <x v="6"/>
    <x v="42"/>
    <x v="0"/>
    <x v="4"/>
    <x v="41"/>
    <x v="41"/>
  </r>
  <r>
    <d v="2017-02-04T00:00:00"/>
    <x v="7"/>
    <x v="43"/>
    <x v="0"/>
    <x v="3"/>
    <x v="42"/>
    <x v="42"/>
  </r>
  <r>
    <d v="2017-02-04T00:00:00"/>
    <x v="8"/>
    <x v="44"/>
    <x v="0"/>
    <x v="5"/>
    <x v="43"/>
    <x v="43"/>
  </r>
  <r>
    <d v="2017-02-04T00:00:00"/>
    <x v="9"/>
    <x v="45"/>
    <x v="0"/>
    <x v="7"/>
    <x v="44"/>
    <x v="44"/>
  </r>
  <r>
    <d v="2017-02-04T00:00:00"/>
    <x v="10"/>
    <x v="46"/>
    <x v="0"/>
    <x v="6"/>
    <x v="45"/>
    <x v="45"/>
  </r>
  <r>
    <d v="2017-02-04T00:00:00"/>
    <x v="11"/>
    <x v="47"/>
    <x v="0"/>
    <x v="5"/>
    <x v="46"/>
    <x v="46"/>
  </r>
  <r>
    <d v="2017-02-05T00:00:00"/>
    <x v="0"/>
    <x v="48"/>
    <x v="0"/>
    <x v="6"/>
    <x v="47"/>
    <x v="47"/>
  </r>
  <r>
    <d v="2017-02-05T00:00:00"/>
    <x v="1"/>
    <x v="49"/>
    <x v="0"/>
    <x v="3"/>
    <x v="48"/>
    <x v="48"/>
  </r>
  <r>
    <d v="2017-02-05T00:00:00"/>
    <x v="2"/>
    <x v="50"/>
    <x v="0"/>
    <x v="5"/>
    <x v="49"/>
    <x v="49"/>
  </r>
  <r>
    <d v="2017-02-05T00:00:00"/>
    <x v="3"/>
    <x v="51"/>
    <x v="0"/>
    <x v="0"/>
    <x v="50"/>
    <x v="50"/>
  </r>
  <r>
    <d v="2017-02-05T00:00:00"/>
    <x v="4"/>
    <x v="52"/>
    <x v="0"/>
    <x v="2"/>
    <x v="51"/>
    <x v="51"/>
  </r>
  <r>
    <d v="2017-02-05T00:00:00"/>
    <x v="5"/>
    <x v="53"/>
    <x v="0"/>
    <x v="4"/>
    <x v="52"/>
    <x v="52"/>
  </r>
  <r>
    <d v="2017-02-05T00:00:00"/>
    <x v="6"/>
    <x v="54"/>
    <x v="0"/>
    <x v="6"/>
    <x v="53"/>
    <x v="53"/>
  </r>
  <r>
    <d v="2017-02-05T00:00:00"/>
    <x v="7"/>
    <x v="55"/>
    <x v="0"/>
    <x v="2"/>
    <x v="54"/>
    <x v="54"/>
  </r>
  <r>
    <d v="2017-02-05T00:00:00"/>
    <x v="8"/>
    <x v="56"/>
    <x v="0"/>
    <x v="6"/>
    <x v="55"/>
    <x v="55"/>
  </r>
  <r>
    <d v="2017-02-05T00:00:00"/>
    <x v="9"/>
    <x v="57"/>
    <x v="0"/>
    <x v="2"/>
    <x v="56"/>
    <x v="56"/>
  </r>
  <r>
    <d v="2017-02-05T00:00:00"/>
    <x v="10"/>
    <x v="58"/>
    <x v="0"/>
    <x v="4"/>
    <x v="57"/>
    <x v="57"/>
  </r>
  <r>
    <d v="2017-02-05T00:00:00"/>
    <x v="11"/>
    <x v="59"/>
    <x v="0"/>
    <x v="2"/>
    <x v="58"/>
    <x v="58"/>
  </r>
  <r>
    <d v="2017-02-06T00:00:00"/>
    <x v="0"/>
    <x v="60"/>
    <x v="1"/>
    <x v="1"/>
    <x v="59"/>
    <x v="59"/>
  </r>
  <r>
    <d v="2017-02-06T00:00:00"/>
    <x v="1"/>
    <x v="61"/>
    <x v="1"/>
    <x v="4"/>
    <x v="60"/>
    <x v="60"/>
  </r>
  <r>
    <d v="2017-02-06T00:00:00"/>
    <x v="2"/>
    <x v="62"/>
    <x v="1"/>
    <x v="4"/>
    <x v="61"/>
    <x v="61"/>
  </r>
  <r>
    <d v="2017-02-06T00:00:00"/>
    <x v="3"/>
    <x v="63"/>
    <x v="1"/>
    <x v="3"/>
    <x v="62"/>
    <x v="62"/>
  </r>
  <r>
    <d v="2017-02-06T00:00:00"/>
    <x v="4"/>
    <x v="64"/>
    <x v="1"/>
    <x v="6"/>
    <x v="63"/>
    <x v="63"/>
  </r>
  <r>
    <d v="2017-02-06T00:00:00"/>
    <x v="5"/>
    <x v="65"/>
    <x v="1"/>
    <x v="3"/>
    <x v="64"/>
    <x v="64"/>
  </r>
  <r>
    <d v="2017-02-06T00:00:00"/>
    <x v="6"/>
    <x v="66"/>
    <x v="1"/>
    <x v="0"/>
    <x v="65"/>
    <x v="53"/>
  </r>
  <r>
    <d v="2017-02-06T00:00:00"/>
    <x v="7"/>
    <x v="67"/>
    <x v="1"/>
    <x v="2"/>
    <x v="66"/>
    <x v="65"/>
  </r>
  <r>
    <d v="2017-02-06T00:00:00"/>
    <x v="8"/>
    <x v="68"/>
    <x v="1"/>
    <x v="1"/>
    <x v="67"/>
    <x v="66"/>
  </r>
  <r>
    <d v="2017-02-06T00:00:00"/>
    <x v="9"/>
    <x v="69"/>
    <x v="1"/>
    <x v="5"/>
    <x v="68"/>
    <x v="53"/>
  </r>
  <r>
    <d v="2017-02-06T00:00:00"/>
    <x v="10"/>
    <x v="70"/>
    <x v="1"/>
    <x v="1"/>
    <x v="69"/>
    <x v="67"/>
  </r>
  <r>
    <d v="2017-02-06T00:00:00"/>
    <x v="11"/>
    <x v="71"/>
    <x v="1"/>
    <x v="6"/>
    <x v="70"/>
    <x v="68"/>
  </r>
  <r>
    <d v="2017-02-07T00:00:00"/>
    <x v="0"/>
    <x v="72"/>
    <x v="1"/>
    <x v="3"/>
    <x v="71"/>
    <x v="6"/>
  </r>
  <r>
    <d v="2017-02-07T00:00:00"/>
    <x v="1"/>
    <x v="73"/>
    <x v="1"/>
    <x v="2"/>
    <x v="72"/>
    <x v="69"/>
  </r>
  <r>
    <d v="2017-02-07T00:00:00"/>
    <x v="2"/>
    <x v="74"/>
    <x v="1"/>
    <x v="6"/>
    <x v="73"/>
    <x v="70"/>
  </r>
  <r>
    <d v="2017-02-07T00:00:00"/>
    <x v="3"/>
    <x v="75"/>
    <x v="1"/>
    <x v="1"/>
    <x v="30"/>
    <x v="13"/>
  </r>
  <r>
    <d v="2017-02-07T00:00:00"/>
    <x v="4"/>
    <x v="76"/>
    <x v="1"/>
    <x v="1"/>
    <x v="74"/>
    <x v="71"/>
  </r>
  <r>
    <d v="2017-02-07T00:00:00"/>
    <x v="5"/>
    <x v="77"/>
    <x v="1"/>
    <x v="0"/>
    <x v="0"/>
    <x v="0"/>
  </r>
  <r>
    <d v="2017-02-07T00:00:00"/>
    <x v="6"/>
    <x v="78"/>
    <x v="1"/>
    <x v="1"/>
    <x v="1"/>
    <x v="1"/>
  </r>
  <r>
    <d v="2017-02-07T00:00:00"/>
    <x v="7"/>
    <x v="79"/>
    <x v="1"/>
    <x v="2"/>
    <x v="2"/>
    <x v="2"/>
  </r>
  <r>
    <d v="2017-02-07T00:00:00"/>
    <x v="8"/>
    <x v="80"/>
    <x v="1"/>
    <x v="3"/>
    <x v="3"/>
    <x v="3"/>
  </r>
  <r>
    <d v="2017-02-07T00:00:00"/>
    <x v="9"/>
    <x v="81"/>
    <x v="1"/>
    <x v="4"/>
    <x v="4"/>
    <x v="4"/>
  </r>
  <r>
    <d v="2017-02-07T00:00:00"/>
    <x v="10"/>
    <x v="82"/>
    <x v="1"/>
    <x v="3"/>
    <x v="5"/>
    <x v="5"/>
  </r>
  <r>
    <d v="2017-02-07T00:00:00"/>
    <x v="11"/>
    <x v="83"/>
    <x v="1"/>
    <x v="5"/>
    <x v="6"/>
    <x v="6"/>
  </r>
  <r>
    <d v="2017-02-08T00:00:00"/>
    <x v="0"/>
    <x v="84"/>
    <x v="1"/>
    <x v="6"/>
    <x v="7"/>
    <x v="7"/>
  </r>
  <r>
    <d v="2017-02-08T00:00:00"/>
    <x v="1"/>
    <x v="85"/>
    <x v="1"/>
    <x v="6"/>
    <x v="8"/>
    <x v="8"/>
  </r>
  <r>
    <d v="2017-02-08T00:00:00"/>
    <x v="2"/>
    <x v="86"/>
    <x v="1"/>
    <x v="4"/>
    <x v="9"/>
    <x v="9"/>
  </r>
  <r>
    <d v="2017-02-08T00:00:00"/>
    <x v="3"/>
    <x v="87"/>
    <x v="1"/>
    <x v="1"/>
    <x v="10"/>
    <x v="10"/>
  </r>
  <r>
    <d v="2017-02-08T00:00:00"/>
    <x v="4"/>
    <x v="88"/>
    <x v="1"/>
    <x v="7"/>
    <x v="11"/>
    <x v="11"/>
  </r>
  <r>
    <d v="2017-02-08T00:00:00"/>
    <x v="5"/>
    <x v="89"/>
    <x v="1"/>
    <x v="4"/>
    <x v="12"/>
    <x v="12"/>
  </r>
  <r>
    <d v="2017-02-08T00:00:00"/>
    <x v="6"/>
    <x v="90"/>
    <x v="1"/>
    <x v="2"/>
    <x v="13"/>
    <x v="13"/>
  </r>
  <r>
    <d v="2017-02-08T00:00:00"/>
    <x v="7"/>
    <x v="91"/>
    <x v="1"/>
    <x v="3"/>
    <x v="14"/>
    <x v="14"/>
  </r>
  <r>
    <d v="2017-02-08T00:00:00"/>
    <x v="8"/>
    <x v="92"/>
    <x v="1"/>
    <x v="5"/>
    <x v="15"/>
    <x v="15"/>
  </r>
  <r>
    <d v="2017-02-08T00:00:00"/>
    <x v="9"/>
    <x v="93"/>
    <x v="1"/>
    <x v="2"/>
    <x v="16"/>
    <x v="16"/>
  </r>
  <r>
    <d v="2017-02-08T00:00:00"/>
    <x v="10"/>
    <x v="94"/>
    <x v="1"/>
    <x v="6"/>
    <x v="17"/>
    <x v="17"/>
  </r>
  <r>
    <d v="2017-02-08T00:00:00"/>
    <x v="11"/>
    <x v="95"/>
    <x v="1"/>
    <x v="5"/>
    <x v="1"/>
    <x v="18"/>
  </r>
  <r>
    <d v="2017-02-09T00:00:00"/>
    <x v="0"/>
    <x v="96"/>
    <x v="1"/>
    <x v="2"/>
    <x v="18"/>
    <x v="19"/>
  </r>
  <r>
    <d v="2017-02-09T00:00:00"/>
    <x v="1"/>
    <x v="97"/>
    <x v="1"/>
    <x v="2"/>
    <x v="19"/>
    <x v="20"/>
  </r>
  <r>
    <d v="2017-02-09T00:00:00"/>
    <x v="2"/>
    <x v="98"/>
    <x v="1"/>
    <x v="2"/>
    <x v="20"/>
    <x v="21"/>
  </r>
  <r>
    <d v="2017-02-09T00:00:00"/>
    <x v="3"/>
    <x v="99"/>
    <x v="1"/>
    <x v="1"/>
    <x v="21"/>
    <x v="22"/>
  </r>
  <r>
    <d v="2017-02-09T00:00:00"/>
    <x v="4"/>
    <x v="100"/>
    <x v="1"/>
    <x v="1"/>
    <x v="22"/>
    <x v="23"/>
  </r>
  <r>
    <d v="2017-02-09T00:00:00"/>
    <x v="5"/>
    <x v="101"/>
    <x v="1"/>
    <x v="6"/>
    <x v="23"/>
    <x v="10"/>
  </r>
  <r>
    <d v="2017-02-09T00:00:00"/>
    <x v="6"/>
    <x v="102"/>
    <x v="1"/>
    <x v="6"/>
    <x v="24"/>
    <x v="24"/>
  </r>
  <r>
    <d v="2017-02-09T00:00:00"/>
    <x v="7"/>
    <x v="103"/>
    <x v="1"/>
    <x v="1"/>
    <x v="25"/>
    <x v="25"/>
  </r>
  <r>
    <d v="2017-02-09T00:00:00"/>
    <x v="8"/>
    <x v="104"/>
    <x v="1"/>
    <x v="1"/>
    <x v="26"/>
    <x v="26"/>
  </r>
  <r>
    <d v="2017-02-09T00:00:00"/>
    <x v="9"/>
    <x v="105"/>
    <x v="1"/>
    <x v="0"/>
    <x v="27"/>
    <x v="27"/>
  </r>
  <r>
    <d v="2017-02-09T00:00:00"/>
    <x v="10"/>
    <x v="106"/>
    <x v="1"/>
    <x v="4"/>
    <x v="28"/>
    <x v="28"/>
  </r>
  <r>
    <d v="2017-02-09T00:00:00"/>
    <x v="11"/>
    <x v="107"/>
    <x v="1"/>
    <x v="0"/>
    <x v="29"/>
    <x v="29"/>
  </r>
  <r>
    <d v="2017-02-10T00:00:00"/>
    <x v="0"/>
    <x v="108"/>
    <x v="1"/>
    <x v="5"/>
    <x v="30"/>
    <x v="30"/>
  </r>
  <r>
    <d v="2017-02-10T00:00:00"/>
    <x v="1"/>
    <x v="109"/>
    <x v="1"/>
    <x v="2"/>
    <x v="31"/>
    <x v="31"/>
  </r>
  <r>
    <d v="2017-02-10T00:00:00"/>
    <x v="2"/>
    <x v="110"/>
    <x v="1"/>
    <x v="4"/>
    <x v="32"/>
    <x v="32"/>
  </r>
  <r>
    <d v="2017-02-10T00:00:00"/>
    <x v="3"/>
    <x v="111"/>
    <x v="1"/>
    <x v="3"/>
    <x v="33"/>
    <x v="33"/>
  </r>
  <r>
    <d v="2017-02-10T00:00:00"/>
    <x v="4"/>
    <x v="112"/>
    <x v="1"/>
    <x v="3"/>
    <x v="34"/>
    <x v="34"/>
  </r>
  <r>
    <d v="2017-02-10T00:00:00"/>
    <x v="5"/>
    <x v="113"/>
    <x v="1"/>
    <x v="5"/>
    <x v="35"/>
    <x v="35"/>
  </r>
  <r>
    <d v="2017-02-10T00:00:00"/>
    <x v="6"/>
    <x v="114"/>
    <x v="1"/>
    <x v="2"/>
    <x v="36"/>
    <x v="36"/>
  </r>
  <r>
    <d v="2017-02-10T00:00:00"/>
    <x v="7"/>
    <x v="115"/>
    <x v="1"/>
    <x v="3"/>
    <x v="37"/>
    <x v="37"/>
  </r>
  <r>
    <d v="2017-02-10T00:00:00"/>
    <x v="8"/>
    <x v="116"/>
    <x v="1"/>
    <x v="8"/>
    <x v="75"/>
    <x v="72"/>
  </r>
  <r>
    <d v="2017-02-10T00:00:00"/>
    <x v="9"/>
    <x v="117"/>
    <x v="1"/>
    <x v="2"/>
    <x v="76"/>
    <x v="73"/>
  </r>
  <r>
    <d v="2017-02-10T00:00:00"/>
    <x v="10"/>
    <x v="118"/>
    <x v="1"/>
    <x v="4"/>
    <x v="77"/>
    <x v="74"/>
  </r>
  <r>
    <d v="2017-02-10T00:00:00"/>
    <x v="11"/>
    <x v="119"/>
    <x v="1"/>
    <x v="3"/>
    <x v="78"/>
    <x v="75"/>
  </r>
  <r>
    <d v="2017-02-11T00:00:00"/>
    <x v="0"/>
    <x v="120"/>
    <x v="1"/>
    <x v="3"/>
    <x v="79"/>
    <x v="76"/>
  </r>
  <r>
    <d v="2017-02-11T00:00:00"/>
    <x v="1"/>
    <x v="121"/>
    <x v="1"/>
    <x v="2"/>
    <x v="80"/>
    <x v="77"/>
  </r>
  <r>
    <d v="2017-02-11T00:00:00"/>
    <x v="2"/>
    <x v="122"/>
    <x v="1"/>
    <x v="1"/>
    <x v="81"/>
    <x v="78"/>
  </r>
  <r>
    <d v="2017-02-11T00:00:00"/>
    <x v="3"/>
    <x v="123"/>
    <x v="1"/>
    <x v="3"/>
    <x v="82"/>
    <x v="79"/>
  </r>
  <r>
    <d v="2017-02-11T00:00:00"/>
    <x v="4"/>
    <x v="124"/>
    <x v="1"/>
    <x v="4"/>
    <x v="83"/>
    <x v="80"/>
  </r>
  <r>
    <d v="2017-02-11T00:00:00"/>
    <x v="5"/>
    <x v="125"/>
    <x v="1"/>
    <x v="2"/>
    <x v="84"/>
    <x v="81"/>
  </r>
  <r>
    <d v="2017-02-11T00:00:00"/>
    <x v="6"/>
    <x v="126"/>
    <x v="1"/>
    <x v="6"/>
    <x v="85"/>
    <x v="82"/>
  </r>
  <r>
    <d v="2017-02-11T00:00:00"/>
    <x v="7"/>
    <x v="127"/>
    <x v="1"/>
    <x v="2"/>
    <x v="86"/>
    <x v="83"/>
  </r>
  <r>
    <d v="2017-02-11T00:00:00"/>
    <x v="8"/>
    <x v="128"/>
    <x v="1"/>
    <x v="5"/>
    <x v="87"/>
    <x v="84"/>
  </r>
  <r>
    <d v="2017-02-11T00:00:00"/>
    <x v="9"/>
    <x v="129"/>
    <x v="1"/>
    <x v="5"/>
    <x v="88"/>
    <x v="85"/>
  </r>
  <r>
    <d v="2017-02-11T00:00:00"/>
    <x v="10"/>
    <x v="130"/>
    <x v="1"/>
    <x v="5"/>
    <x v="89"/>
    <x v="86"/>
  </r>
  <r>
    <d v="2017-02-11T00:00:00"/>
    <x v="11"/>
    <x v="131"/>
    <x v="1"/>
    <x v="3"/>
    <x v="90"/>
    <x v="85"/>
  </r>
  <r>
    <d v="2017-02-12T00:00:00"/>
    <x v="0"/>
    <x v="132"/>
    <x v="1"/>
    <x v="5"/>
    <x v="91"/>
    <x v="87"/>
  </r>
  <r>
    <d v="2017-02-12T00:00:00"/>
    <x v="1"/>
    <x v="133"/>
    <x v="1"/>
    <x v="5"/>
    <x v="92"/>
    <x v="88"/>
  </r>
  <r>
    <d v="2017-02-12T00:00:00"/>
    <x v="2"/>
    <x v="134"/>
    <x v="1"/>
    <x v="9"/>
    <x v="93"/>
    <x v="89"/>
  </r>
  <r>
    <d v="2017-02-12T00:00:00"/>
    <x v="3"/>
    <x v="135"/>
    <x v="1"/>
    <x v="4"/>
    <x v="94"/>
    <x v="90"/>
  </r>
  <r>
    <d v="2017-02-12T00:00:00"/>
    <x v="4"/>
    <x v="136"/>
    <x v="1"/>
    <x v="6"/>
    <x v="5"/>
    <x v="91"/>
  </r>
  <r>
    <d v="2017-02-12T00:00:00"/>
    <x v="5"/>
    <x v="137"/>
    <x v="1"/>
    <x v="4"/>
    <x v="95"/>
    <x v="92"/>
  </r>
  <r>
    <d v="2017-02-12T00:00:00"/>
    <x v="6"/>
    <x v="138"/>
    <x v="1"/>
    <x v="1"/>
    <x v="96"/>
    <x v="93"/>
  </r>
  <r>
    <d v="2017-02-12T00:00:00"/>
    <x v="7"/>
    <x v="139"/>
    <x v="1"/>
    <x v="3"/>
    <x v="97"/>
    <x v="94"/>
  </r>
  <r>
    <d v="2017-02-12T00:00:00"/>
    <x v="8"/>
    <x v="140"/>
    <x v="1"/>
    <x v="2"/>
    <x v="98"/>
    <x v="12"/>
  </r>
  <r>
    <d v="2017-02-12T00:00:00"/>
    <x v="9"/>
    <x v="141"/>
    <x v="1"/>
    <x v="5"/>
    <x v="99"/>
    <x v="95"/>
  </r>
  <r>
    <d v="2017-02-12T00:00:00"/>
    <x v="10"/>
    <x v="142"/>
    <x v="1"/>
    <x v="5"/>
    <x v="100"/>
    <x v="96"/>
  </r>
  <r>
    <d v="2017-02-12T00:00:00"/>
    <x v="11"/>
    <x v="143"/>
    <x v="1"/>
    <x v="6"/>
    <x v="101"/>
    <x v="97"/>
  </r>
  <r>
    <d v="2017-02-13T00:00:00"/>
    <x v="0"/>
    <x v="144"/>
    <x v="2"/>
    <x v="2"/>
    <x v="102"/>
    <x v="98"/>
  </r>
  <r>
    <d v="2017-02-13T00:00:00"/>
    <x v="1"/>
    <x v="145"/>
    <x v="2"/>
    <x v="5"/>
    <x v="103"/>
    <x v="99"/>
  </r>
  <r>
    <d v="2017-02-13T00:00:00"/>
    <x v="2"/>
    <x v="146"/>
    <x v="2"/>
    <x v="0"/>
    <x v="104"/>
    <x v="100"/>
  </r>
  <r>
    <d v="2017-02-13T00:00:00"/>
    <x v="3"/>
    <x v="147"/>
    <x v="2"/>
    <x v="2"/>
    <x v="105"/>
    <x v="101"/>
  </r>
  <r>
    <d v="2017-02-13T00:00:00"/>
    <x v="4"/>
    <x v="148"/>
    <x v="2"/>
    <x v="4"/>
    <x v="106"/>
    <x v="102"/>
  </r>
  <r>
    <d v="2017-02-13T00:00:00"/>
    <x v="5"/>
    <x v="149"/>
    <x v="2"/>
    <x v="2"/>
    <x v="107"/>
    <x v="103"/>
  </r>
  <r>
    <d v="2017-02-13T00:00:00"/>
    <x v="6"/>
    <x v="150"/>
    <x v="2"/>
    <x v="0"/>
    <x v="108"/>
    <x v="104"/>
  </r>
  <r>
    <d v="2017-02-13T00:00:00"/>
    <x v="7"/>
    <x v="151"/>
    <x v="2"/>
    <x v="6"/>
    <x v="67"/>
    <x v="105"/>
  </r>
  <r>
    <d v="2017-02-13T00:00:00"/>
    <x v="8"/>
    <x v="152"/>
    <x v="2"/>
    <x v="2"/>
    <x v="109"/>
    <x v="106"/>
  </r>
  <r>
    <d v="2017-02-13T00:00:00"/>
    <x v="9"/>
    <x v="153"/>
    <x v="2"/>
    <x v="5"/>
    <x v="110"/>
    <x v="107"/>
  </r>
  <r>
    <d v="2017-02-13T00:00:00"/>
    <x v="10"/>
    <x v="154"/>
    <x v="2"/>
    <x v="6"/>
    <x v="111"/>
    <x v="108"/>
  </r>
  <r>
    <d v="2017-02-13T00:00:00"/>
    <x v="11"/>
    <x v="155"/>
    <x v="2"/>
    <x v="5"/>
    <x v="112"/>
    <x v="109"/>
  </r>
  <r>
    <d v="2017-02-14T00:00:00"/>
    <x v="0"/>
    <x v="156"/>
    <x v="2"/>
    <x v="1"/>
    <x v="113"/>
    <x v="110"/>
  </r>
  <r>
    <d v="2017-02-14T00:00:00"/>
    <x v="1"/>
    <x v="157"/>
    <x v="2"/>
    <x v="6"/>
    <x v="114"/>
    <x v="111"/>
  </r>
  <r>
    <d v="2017-02-14T00:00:00"/>
    <x v="2"/>
    <x v="158"/>
    <x v="2"/>
    <x v="5"/>
    <x v="115"/>
    <x v="112"/>
  </r>
  <r>
    <d v="2017-02-14T00:00:00"/>
    <x v="3"/>
    <x v="159"/>
    <x v="2"/>
    <x v="4"/>
    <x v="116"/>
    <x v="113"/>
  </r>
  <r>
    <d v="2017-02-14T00:00:00"/>
    <x v="4"/>
    <x v="160"/>
    <x v="2"/>
    <x v="1"/>
    <x v="117"/>
    <x v="114"/>
  </r>
  <r>
    <d v="2017-02-14T00:00:00"/>
    <x v="5"/>
    <x v="161"/>
    <x v="2"/>
    <x v="2"/>
    <x v="118"/>
    <x v="115"/>
  </r>
  <r>
    <d v="2017-02-14T00:00:00"/>
    <x v="6"/>
    <x v="162"/>
    <x v="2"/>
    <x v="6"/>
    <x v="119"/>
    <x v="116"/>
  </r>
  <r>
    <d v="2017-02-14T00:00:00"/>
    <x v="7"/>
    <x v="163"/>
    <x v="2"/>
    <x v="5"/>
    <x v="120"/>
    <x v="117"/>
  </r>
  <r>
    <d v="2017-02-14T00:00:00"/>
    <x v="8"/>
    <x v="164"/>
    <x v="2"/>
    <x v="4"/>
    <x v="121"/>
    <x v="118"/>
  </r>
  <r>
    <d v="2017-02-14T00:00:00"/>
    <x v="9"/>
    <x v="165"/>
    <x v="2"/>
    <x v="6"/>
    <x v="122"/>
    <x v="119"/>
  </r>
  <r>
    <d v="2017-02-14T00:00:00"/>
    <x v="10"/>
    <x v="166"/>
    <x v="2"/>
    <x v="3"/>
    <x v="123"/>
    <x v="120"/>
  </r>
  <r>
    <d v="2017-02-14T00:00:00"/>
    <x v="11"/>
    <x v="167"/>
    <x v="2"/>
    <x v="4"/>
    <x v="124"/>
    <x v="10"/>
  </r>
  <r>
    <d v="2017-02-15T00:00:00"/>
    <x v="0"/>
    <x v="168"/>
    <x v="2"/>
    <x v="3"/>
    <x v="125"/>
    <x v="121"/>
  </r>
  <r>
    <d v="2017-02-15T00:00:00"/>
    <x v="1"/>
    <x v="169"/>
    <x v="2"/>
    <x v="2"/>
    <x v="126"/>
    <x v="122"/>
  </r>
  <r>
    <d v="2017-02-15T00:00:00"/>
    <x v="2"/>
    <x v="170"/>
    <x v="2"/>
    <x v="3"/>
    <x v="127"/>
    <x v="123"/>
  </r>
  <r>
    <d v="2017-02-15T00:00:00"/>
    <x v="3"/>
    <x v="171"/>
    <x v="2"/>
    <x v="2"/>
    <x v="66"/>
    <x v="124"/>
  </r>
  <r>
    <d v="2017-02-15T00:00:00"/>
    <x v="4"/>
    <x v="172"/>
    <x v="2"/>
    <x v="2"/>
    <x v="128"/>
    <x v="125"/>
  </r>
  <r>
    <d v="2017-02-15T00:00:00"/>
    <x v="5"/>
    <x v="173"/>
    <x v="2"/>
    <x v="5"/>
    <x v="66"/>
    <x v="126"/>
  </r>
  <r>
    <d v="2017-02-15T00:00:00"/>
    <x v="6"/>
    <x v="174"/>
    <x v="2"/>
    <x v="2"/>
    <x v="129"/>
    <x v="127"/>
  </r>
  <r>
    <d v="2017-02-15T00:00:00"/>
    <x v="7"/>
    <x v="175"/>
    <x v="2"/>
    <x v="2"/>
    <x v="130"/>
    <x v="128"/>
  </r>
  <r>
    <d v="2017-02-15T00:00:00"/>
    <x v="8"/>
    <x v="176"/>
    <x v="2"/>
    <x v="2"/>
    <x v="131"/>
    <x v="129"/>
  </r>
  <r>
    <d v="2017-02-15T00:00:00"/>
    <x v="9"/>
    <x v="177"/>
    <x v="2"/>
    <x v="6"/>
    <x v="132"/>
    <x v="130"/>
  </r>
  <r>
    <d v="2017-02-15T00:00:00"/>
    <x v="10"/>
    <x v="178"/>
    <x v="2"/>
    <x v="0"/>
    <x v="63"/>
    <x v="131"/>
  </r>
  <r>
    <d v="2017-02-15T00:00:00"/>
    <x v="11"/>
    <x v="179"/>
    <x v="2"/>
    <x v="5"/>
    <x v="133"/>
    <x v="132"/>
  </r>
  <r>
    <d v="2017-02-16T00:00:00"/>
    <x v="0"/>
    <x v="180"/>
    <x v="2"/>
    <x v="4"/>
    <x v="134"/>
    <x v="133"/>
  </r>
  <r>
    <d v="2017-02-16T00:00:00"/>
    <x v="1"/>
    <x v="181"/>
    <x v="2"/>
    <x v="6"/>
    <x v="135"/>
    <x v="134"/>
  </r>
  <r>
    <d v="2017-02-16T00:00:00"/>
    <x v="2"/>
    <x v="182"/>
    <x v="2"/>
    <x v="5"/>
    <x v="136"/>
    <x v="135"/>
  </r>
  <r>
    <d v="2017-02-16T00:00:00"/>
    <x v="3"/>
    <x v="183"/>
    <x v="2"/>
    <x v="0"/>
    <x v="137"/>
    <x v="136"/>
  </r>
  <r>
    <d v="2017-02-16T00:00:00"/>
    <x v="4"/>
    <x v="184"/>
    <x v="2"/>
    <x v="2"/>
    <x v="138"/>
    <x v="137"/>
  </r>
  <r>
    <d v="2017-02-16T00:00:00"/>
    <x v="5"/>
    <x v="185"/>
    <x v="2"/>
    <x v="10"/>
    <x v="139"/>
    <x v="138"/>
  </r>
  <r>
    <d v="2017-02-16T00:00:00"/>
    <x v="6"/>
    <x v="186"/>
    <x v="2"/>
    <x v="0"/>
    <x v="140"/>
    <x v="139"/>
  </r>
  <r>
    <d v="2017-02-16T00:00:00"/>
    <x v="7"/>
    <x v="187"/>
    <x v="2"/>
    <x v="3"/>
    <x v="141"/>
    <x v="4"/>
  </r>
  <r>
    <d v="2017-02-16T00:00:00"/>
    <x v="8"/>
    <x v="188"/>
    <x v="2"/>
    <x v="5"/>
    <x v="142"/>
    <x v="140"/>
  </r>
  <r>
    <d v="2017-02-16T00:00:00"/>
    <x v="9"/>
    <x v="189"/>
    <x v="2"/>
    <x v="3"/>
    <x v="143"/>
    <x v="141"/>
  </r>
  <r>
    <d v="2017-02-16T00:00:00"/>
    <x v="10"/>
    <x v="190"/>
    <x v="2"/>
    <x v="3"/>
    <x v="144"/>
    <x v="142"/>
  </r>
  <r>
    <d v="2017-02-16T00:00:00"/>
    <x v="11"/>
    <x v="191"/>
    <x v="2"/>
    <x v="3"/>
    <x v="145"/>
    <x v="143"/>
  </r>
  <r>
    <d v="2017-02-17T00:00:00"/>
    <x v="0"/>
    <x v="192"/>
    <x v="2"/>
    <x v="6"/>
    <x v="146"/>
    <x v="144"/>
  </r>
  <r>
    <d v="2017-02-17T00:00:00"/>
    <x v="1"/>
    <x v="193"/>
    <x v="2"/>
    <x v="6"/>
    <x v="113"/>
    <x v="145"/>
  </r>
  <r>
    <d v="2017-02-17T00:00:00"/>
    <x v="2"/>
    <x v="194"/>
    <x v="2"/>
    <x v="5"/>
    <x v="83"/>
    <x v="146"/>
  </r>
  <r>
    <d v="2017-02-17T00:00:00"/>
    <x v="3"/>
    <x v="195"/>
    <x v="2"/>
    <x v="0"/>
    <x v="147"/>
    <x v="147"/>
  </r>
  <r>
    <d v="2017-02-17T00:00:00"/>
    <x v="4"/>
    <x v="196"/>
    <x v="2"/>
    <x v="0"/>
    <x v="148"/>
    <x v="148"/>
  </r>
  <r>
    <d v="2017-02-17T00:00:00"/>
    <x v="5"/>
    <x v="197"/>
    <x v="2"/>
    <x v="10"/>
    <x v="149"/>
    <x v="149"/>
  </r>
  <r>
    <d v="2017-02-17T00:00:00"/>
    <x v="6"/>
    <x v="198"/>
    <x v="2"/>
    <x v="6"/>
    <x v="150"/>
    <x v="150"/>
  </r>
  <r>
    <d v="2017-02-17T00:00:00"/>
    <x v="7"/>
    <x v="199"/>
    <x v="2"/>
    <x v="2"/>
    <x v="151"/>
    <x v="151"/>
  </r>
  <r>
    <d v="2017-02-17T00:00:00"/>
    <x v="8"/>
    <x v="200"/>
    <x v="2"/>
    <x v="5"/>
    <x v="152"/>
    <x v="152"/>
  </r>
  <r>
    <d v="2017-02-17T00:00:00"/>
    <x v="9"/>
    <x v="201"/>
    <x v="2"/>
    <x v="2"/>
    <x v="153"/>
    <x v="153"/>
  </r>
  <r>
    <d v="2017-02-17T00:00:00"/>
    <x v="10"/>
    <x v="202"/>
    <x v="2"/>
    <x v="2"/>
    <x v="154"/>
    <x v="154"/>
  </r>
  <r>
    <d v="2017-02-17T00:00:00"/>
    <x v="11"/>
    <x v="203"/>
    <x v="2"/>
    <x v="5"/>
    <x v="155"/>
    <x v="155"/>
  </r>
  <r>
    <d v="2017-02-18T00:00:00"/>
    <x v="0"/>
    <x v="204"/>
    <x v="2"/>
    <x v="3"/>
    <x v="156"/>
    <x v="156"/>
  </r>
  <r>
    <d v="2017-02-18T00:00:00"/>
    <x v="1"/>
    <x v="205"/>
    <x v="2"/>
    <x v="5"/>
    <x v="157"/>
    <x v="117"/>
  </r>
  <r>
    <d v="2017-02-18T00:00:00"/>
    <x v="2"/>
    <x v="206"/>
    <x v="2"/>
    <x v="6"/>
    <x v="158"/>
    <x v="157"/>
  </r>
  <r>
    <d v="2017-02-18T00:00:00"/>
    <x v="3"/>
    <x v="207"/>
    <x v="2"/>
    <x v="2"/>
    <x v="159"/>
    <x v="158"/>
  </r>
  <r>
    <d v="2017-02-18T00:00:00"/>
    <x v="4"/>
    <x v="208"/>
    <x v="2"/>
    <x v="6"/>
    <x v="160"/>
    <x v="159"/>
  </r>
  <r>
    <d v="2017-02-18T00:00:00"/>
    <x v="5"/>
    <x v="209"/>
    <x v="2"/>
    <x v="4"/>
    <x v="161"/>
    <x v="160"/>
  </r>
  <r>
    <d v="2017-02-18T00:00:00"/>
    <x v="6"/>
    <x v="210"/>
    <x v="2"/>
    <x v="0"/>
    <x v="162"/>
    <x v="161"/>
  </r>
  <r>
    <d v="2017-02-18T00:00:00"/>
    <x v="7"/>
    <x v="211"/>
    <x v="2"/>
    <x v="5"/>
    <x v="163"/>
    <x v="162"/>
  </r>
  <r>
    <d v="2017-02-18T00:00:00"/>
    <x v="8"/>
    <x v="212"/>
    <x v="2"/>
    <x v="5"/>
    <x v="164"/>
    <x v="163"/>
  </r>
  <r>
    <d v="2017-02-18T00:00:00"/>
    <x v="9"/>
    <x v="213"/>
    <x v="2"/>
    <x v="1"/>
    <x v="165"/>
    <x v="164"/>
  </r>
  <r>
    <d v="2017-02-18T00:00:00"/>
    <x v="10"/>
    <x v="214"/>
    <x v="2"/>
    <x v="3"/>
    <x v="166"/>
    <x v="165"/>
  </r>
  <r>
    <d v="2017-02-18T00:00:00"/>
    <x v="11"/>
    <x v="215"/>
    <x v="2"/>
    <x v="6"/>
    <x v="167"/>
    <x v="166"/>
  </r>
  <r>
    <d v="2017-02-19T00:00:00"/>
    <x v="0"/>
    <x v="216"/>
    <x v="2"/>
    <x v="2"/>
    <x v="168"/>
    <x v="167"/>
  </r>
  <r>
    <d v="2017-02-19T00:00:00"/>
    <x v="1"/>
    <x v="217"/>
    <x v="2"/>
    <x v="5"/>
    <x v="169"/>
    <x v="168"/>
  </r>
  <r>
    <d v="2017-02-19T00:00:00"/>
    <x v="2"/>
    <x v="218"/>
    <x v="2"/>
    <x v="2"/>
    <x v="170"/>
    <x v="169"/>
  </r>
  <r>
    <d v="2017-02-19T00:00:00"/>
    <x v="3"/>
    <x v="219"/>
    <x v="2"/>
    <x v="5"/>
    <x v="171"/>
    <x v="170"/>
  </r>
  <r>
    <d v="2017-02-19T00:00:00"/>
    <x v="4"/>
    <x v="220"/>
    <x v="2"/>
    <x v="6"/>
    <x v="172"/>
    <x v="171"/>
  </r>
  <r>
    <d v="2017-02-19T00:00:00"/>
    <x v="5"/>
    <x v="221"/>
    <x v="2"/>
    <x v="0"/>
    <x v="173"/>
    <x v="172"/>
  </r>
  <r>
    <d v="2017-02-19T00:00:00"/>
    <x v="6"/>
    <x v="222"/>
    <x v="2"/>
    <x v="5"/>
    <x v="174"/>
    <x v="173"/>
  </r>
  <r>
    <d v="2017-02-19T00:00:00"/>
    <x v="7"/>
    <x v="223"/>
    <x v="2"/>
    <x v="2"/>
    <x v="175"/>
    <x v="174"/>
  </r>
  <r>
    <d v="2017-02-19T00:00:00"/>
    <x v="8"/>
    <x v="224"/>
    <x v="2"/>
    <x v="6"/>
    <x v="176"/>
    <x v="175"/>
  </r>
  <r>
    <d v="2017-02-19T00:00:00"/>
    <x v="9"/>
    <x v="225"/>
    <x v="2"/>
    <x v="10"/>
    <x v="177"/>
    <x v="176"/>
  </r>
  <r>
    <d v="2017-02-19T00:00:00"/>
    <x v="10"/>
    <x v="226"/>
    <x v="2"/>
    <x v="6"/>
    <x v="178"/>
    <x v="177"/>
  </r>
  <r>
    <d v="2017-02-19T00:00:00"/>
    <x v="11"/>
    <x v="227"/>
    <x v="2"/>
    <x v="2"/>
    <x v="179"/>
    <x v="178"/>
  </r>
  <r>
    <d v="2017-02-20T00:00:00"/>
    <x v="0"/>
    <x v="228"/>
    <x v="3"/>
    <x v="2"/>
    <x v="180"/>
    <x v="179"/>
  </r>
  <r>
    <d v="2017-02-20T00:00:00"/>
    <x v="1"/>
    <x v="229"/>
    <x v="3"/>
    <x v="4"/>
    <x v="181"/>
    <x v="180"/>
  </r>
  <r>
    <d v="2017-02-20T00:00:00"/>
    <x v="2"/>
    <x v="230"/>
    <x v="3"/>
    <x v="5"/>
    <x v="182"/>
    <x v="181"/>
  </r>
  <r>
    <d v="2017-02-20T00:00:00"/>
    <x v="3"/>
    <x v="231"/>
    <x v="3"/>
    <x v="2"/>
    <x v="183"/>
    <x v="164"/>
  </r>
  <r>
    <d v="2017-02-20T00:00:00"/>
    <x v="4"/>
    <x v="232"/>
    <x v="3"/>
    <x v="5"/>
    <x v="178"/>
    <x v="182"/>
  </r>
  <r>
    <d v="2017-02-20T00:00:00"/>
    <x v="5"/>
    <x v="233"/>
    <x v="3"/>
    <x v="2"/>
    <x v="184"/>
    <x v="183"/>
  </r>
  <r>
    <d v="2017-02-20T00:00:00"/>
    <x v="6"/>
    <x v="234"/>
    <x v="3"/>
    <x v="2"/>
    <x v="185"/>
    <x v="184"/>
  </r>
  <r>
    <d v="2017-02-20T00:00:00"/>
    <x v="7"/>
    <x v="235"/>
    <x v="3"/>
    <x v="1"/>
    <x v="186"/>
    <x v="185"/>
  </r>
  <r>
    <d v="2017-02-20T00:00:00"/>
    <x v="8"/>
    <x v="236"/>
    <x v="3"/>
    <x v="0"/>
    <x v="187"/>
    <x v="186"/>
  </r>
  <r>
    <d v="2017-02-20T00:00:00"/>
    <x v="9"/>
    <x v="237"/>
    <x v="3"/>
    <x v="5"/>
    <x v="170"/>
    <x v="187"/>
  </r>
  <r>
    <d v="2017-02-20T00:00:00"/>
    <x v="10"/>
    <x v="238"/>
    <x v="3"/>
    <x v="4"/>
    <x v="188"/>
    <x v="188"/>
  </r>
  <r>
    <d v="2017-02-20T00:00:00"/>
    <x v="11"/>
    <x v="239"/>
    <x v="3"/>
    <x v="6"/>
    <x v="189"/>
    <x v="189"/>
  </r>
  <r>
    <d v="2017-02-21T00:00:00"/>
    <x v="0"/>
    <x v="240"/>
    <x v="3"/>
    <x v="2"/>
    <x v="190"/>
    <x v="190"/>
  </r>
  <r>
    <d v="2017-02-21T00:00:00"/>
    <x v="1"/>
    <x v="241"/>
    <x v="3"/>
    <x v="6"/>
    <x v="191"/>
    <x v="191"/>
  </r>
  <r>
    <d v="2017-02-21T00:00:00"/>
    <x v="2"/>
    <x v="242"/>
    <x v="3"/>
    <x v="2"/>
    <x v="192"/>
    <x v="192"/>
  </r>
  <r>
    <d v="2017-02-21T00:00:00"/>
    <x v="3"/>
    <x v="243"/>
    <x v="3"/>
    <x v="5"/>
    <x v="183"/>
    <x v="193"/>
  </r>
  <r>
    <d v="2017-02-21T00:00:00"/>
    <x v="4"/>
    <x v="244"/>
    <x v="3"/>
    <x v="2"/>
    <x v="193"/>
    <x v="194"/>
  </r>
  <r>
    <d v="2017-02-21T00:00:00"/>
    <x v="5"/>
    <x v="245"/>
    <x v="3"/>
    <x v="1"/>
    <x v="194"/>
    <x v="195"/>
  </r>
  <r>
    <d v="2017-02-21T00:00:00"/>
    <x v="6"/>
    <x v="246"/>
    <x v="3"/>
    <x v="5"/>
    <x v="195"/>
    <x v="196"/>
  </r>
  <r>
    <d v="2017-02-21T00:00:00"/>
    <x v="7"/>
    <x v="247"/>
    <x v="3"/>
    <x v="5"/>
    <x v="196"/>
    <x v="197"/>
  </r>
  <r>
    <d v="2017-02-21T00:00:00"/>
    <x v="8"/>
    <x v="248"/>
    <x v="3"/>
    <x v="3"/>
    <x v="197"/>
    <x v="198"/>
  </r>
  <r>
    <d v="2017-02-21T00:00:00"/>
    <x v="9"/>
    <x v="249"/>
    <x v="3"/>
    <x v="2"/>
    <x v="198"/>
    <x v="199"/>
  </r>
  <r>
    <d v="2017-02-21T00:00:00"/>
    <x v="10"/>
    <x v="250"/>
    <x v="3"/>
    <x v="6"/>
    <x v="199"/>
    <x v="200"/>
  </r>
  <r>
    <d v="2017-02-21T00:00:00"/>
    <x v="11"/>
    <x v="251"/>
    <x v="3"/>
    <x v="4"/>
    <x v="200"/>
    <x v="201"/>
  </r>
  <r>
    <d v="2017-02-22T00:00:00"/>
    <x v="0"/>
    <x v="252"/>
    <x v="3"/>
    <x v="3"/>
    <x v="201"/>
    <x v="202"/>
  </r>
  <r>
    <d v="2017-02-22T00:00:00"/>
    <x v="1"/>
    <x v="253"/>
    <x v="3"/>
    <x v="2"/>
    <x v="202"/>
    <x v="203"/>
  </r>
  <r>
    <d v="2017-02-22T00:00:00"/>
    <x v="2"/>
    <x v="254"/>
    <x v="3"/>
    <x v="5"/>
    <x v="203"/>
    <x v="204"/>
  </r>
  <r>
    <d v="2017-02-22T00:00:00"/>
    <x v="3"/>
    <x v="255"/>
    <x v="3"/>
    <x v="2"/>
    <x v="204"/>
    <x v="205"/>
  </r>
  <r>
    <d v="2017-02-22T00:00:00"/>
    <x v="4"/>
    <x v="256"/>
    <x v="3"/>
    <x v="5"/>
    <x v="205"/>
    <x v="206"/>
  </r>
  <r>
    <d v="2017-02-22T00:00:00"/>
    <x v="5"/>
    <x v="257"/>
    <x v="3"/>
    <x v="6"/>
    <x v="201"/>
    <x v="207"/>
  </r>
  <r>
    <d v="2017-02-22T00:00:00"/>
    <x v="6"/>
    <x v="258"/>
    <x v="3"/>
    <x v="1"/>
    <x v="206"/>
    <x v="208"/>
  </r>
  <r>
    <d v="2017-02-22T00:00:00"/>
    <x v="7"/>
    <x v="259"/>
    <x v="3"/>
    <x v="3"/>
    <x v="142"/>
    <x v="209"/>
  </r>
  <r>
    <d v="2017-02-22T00:00:00"/>
    <x v="8"/>
    <x v="260"/>
    <x v="3"/>
    <x v="2"/>
    <x v="207"/>
    <x v="79"/>
  </r>
  <r>
    <d v="2017-02-22T00:00:00"/>
    <x v="9"/>
    <x v="261"/>
    <x v="3"/>
    <x v="6"/>
    <x v="208"/>
    <x v="83"/>
  </r>
  <r>
    <d v="2017-02-22T00:00:00"/>
    <x v="10"/>
    <x v="262"/>
    <x v="3"/>
    <x v="4"/>
    <x v="209"/>
    <x v="210"/>
  </r>
  <r>
    <d v="2017-02-22T00:00:00"/>
    <x v="11"/>
    <x v="263"/>
    <x v="3"/>
    <x v="4"/>
    <x v="210"/>
    <x v="211"/>
  </r>
  <r>
    <d v="2017-02-23T00:00:00"/>
    <x v="0"/>
    <x v="264"/>
    <x v="3"/>
    <x v="2"/>
    <x v="87"/>
    <x v="72"/>
  </r>
  <r>
    <d v="2017-02-23T00:00:00"/>
    <x v="1"/>
    <x v="265"/>
    <x v="3"/>
    <x v="6"/>
    <x v="211"/>
    <x v="185"/>
  </r>
  <r>
    <d v="2017-02-23T00:00:00"/>
    <x v="2"/>
    <x v="266"/>
    <x v="3"/>
    <x v="1"/>
    <x v="212"/>
    <x v="207"/>
  </r>
  <r>
    <d v="2017-02-23T00:00:00"/>
    <x v="3"/>
    <x v="267"/>
    <x v="3"/>
    <x v="4"/>
    <x v="213"/>
    <x v="212"/>
  </r>
  <r>
    <d v="2017-02-23T00:00:00"/>
    <x v="4"/>
    <x v="268"/>
    <x v="3"/>
    <x v="3"/>
    <x v="214"/>
    <x v="213"/>
  </r>
  <r>
    <d v="2017-02-23T00:00:00"/>
    <x v="5"/>
    <x v="269"/>
    <x v="3"/>
    <x v="6"/>
    <x v="103"/>
    <x v="214"/>
  </r>
  <r>
    <d v="2017-02-23T00:00:00"/>
    <x v="6"/>
    <x v="270"/>
    <x v="3"/>
    <x v="5"/>
    <x v="215"/>
    <x v="120"/>
  </r>
  <r>
    <d v="2017-02-23T00:00:00"/>
    <x v="7"/>
    <x v="271"/>
    <x v="3"/>
    <x v="4"/>
    <x v="216"/>
    <x v="215"/>
  </r>
  <r>
    <d v="2017-02-23T00:00:00"/>
    <x v="8"/>
    <x v="272"/>
    <x v="3"/>
    <x v="2"/>
    <x v="217"/>
    <x v="216"/>
  </r>
  <r>
    <d v="2017-02-23T00:00:00"/>
    <x v="9"/>
    <x v="273"/>
    <x v="3"/>
    <x v="4"/>
    <x v="218"/>
    <x v="217"/>
  </r>
  <r>
    <d v="2017-02-23T00:00:00"/>
    <x v="10"/>
    <x v="274"/>
    <x v="3"/>
    <x v="2"/>
    <x v="79"/>
    <x v="218"/>
  </r>
  <r>
    <d v="2017-02-23T00:00:00"/>
    <x v="11"/>
    <x v="275"/>
    <x v="3"/>
    <x v="5"/>
    <x v="219"/>
    <x v="219"/>
  </r>
  <r>
    <d v="2017-02-24T00:00:00"/>
    <x v="0"/>
    <x v="276"/>
    <x v="3"/>
    <x v="3"/>
    <x v="96"/>
    <x v="220"/>
  </r>
  <r>
    <d v="2017-02-24T00:00:00"/>
    <x v="1"/>
    <x v="277"/>
    <x v="3"/>
    <x v="5"/>
    <x v="220"/>
    <x v="221"/>
  </r>
  <r>
    <d v="2017-02-24T00:00:00"/>
    <x v="2"/>
    <x v="278"/>
    <x v="3"/>
    <x v="5"/>
    <x v="221"/>
    <x v="222"/>
  </r>
  <r>
    <d v="2017-02-24T00:00:00"/>
    <x v="3"/>
    <x v="279"/>
    <x v="3"/>
    <x v="6"/>
    <x v="222"/>
    <x v="35"/>
  </r>
  <r>
    <d v="2017-02-24T00:00:00"/>
    <x v="4"/>
    <x v="280"/>
    <x v="3"/>
    <x v="11"/>
    <x v="34"/>
    <x v="223"/>
  </r>
  <r>
    <d v="2017-02-24T00:00:00"/>
    <x v="5"/>
    <x v="281"/>
    <x v="3"/>
    <x v="4"/>
    <x v="223"/>
    <x v="224"/>
  </r>
  <r>
    <d v="2017-02-24T00:00:00"/>
    <x v="6"/>
    <x v="282"/>
    <x v="3"/>
    <x v="2"/>
    <x v="21"/>
    <x v="225"/>
  </r>
  <r>
    <d v="2017-02-24T00:00:00"/>
    <x v="7"/>
    <x v="283"/>
    <x v="3"/>
    <x v="2"/>
    <x v="224"/>
    <x v="226"/>
  </r>
  <r>
    <d v="2017-02-24T00:00:00"/>
    <x v="8"/>
    <x v="284"/>
    <x v="3"/>
    <x v="10"/>
    <x v="129"/>
    <x v="227"/>
  </r>
  <r>
    <d v="2017-02-24T00:00:00"/>
    <x v="9"/>
    <x v="285"/>
    <x v="3"/>
    <x v="3"/>
    <x v="225"/>
    <x v="228"/>
  </r>
  <r>
    <d v="2017-02-24T00:00:00"/>
    <x v="10"/>
    <x v="286"/>
    <x v="3"/>
    <x v="5"/>
    <x v="226"/>
    <x v="229"/>
  </r>
  <r>
    <d v="2017-02-24T00:00:00"/>
    <x v="11"/>
    <x v="287"/>
    <x v="3"/>
    <x v="4"/>
    <x v="227"/>
    <x v="203"/>
  </r>
  <r>
    <d v="2017-02-25T00:00:00"/>
    <x v="0"/>
    <x v="288"/>
    <x v="3"/>
    <x v="5"/>
    <x v="228"/>
    <x v="230"/>
  </r>
  <r>
    <d v="2017-02-25T00:00:00"/>
    <x v="1"/>
    <x v="289"/>
    <x v="3"/>
    <x v="1"/>
    <x v="229"/>
    <x v="231"/>
  </r>
  <r>
    <d v="2017-02-25T00:00:00"/>
    <x v="2"/>
    <x v="290"/>
    <x v="3"/>
    <x v="7"/>
    <x v="230"/>
    <x v="232"/>
  </r>
  <r>
    <d v="2017-02-25T00:00:00"/>
    <x v="3"/>
    <x v="291"/>
    <x v="3"/>
    <x v="10"/>
    <x v="79"/>
    <x v="233"/>
  </r>
  <r>
    <d v="2017-02-25T00:00:00"/>
    <x v="4"/>
    <x v="292"/>
    <x v="3"/>
    <x v="6"/>
    <x v="231"/>
    <x v="234"/>
  </r>
  <r>
    <d v="2017-02-25T00:00:00"/>
    <x v="5"/>
    <x v="293"/>
    <x v="3"/>
    <x v="5"/>
    <x v="214"/>
    <x v="5"/>
  </r>
  <r>
    <d v="2017-02-25T00:00:00"/>
    <x v="6"/>
    <x v="294"/>
    <x v="3"/>
    <x v="5"/>
    <x v="232"/>
    <x v="235"/>
  </r>
  <r>
    <d v="2017-02-25T00:00:00"/>
    <x v="7"/>
    <x v="295"/>
    <x v="3"/>
    <x v="5"/>
    <x v="233"/>
    <x v="236"/>
  </r>
  <r>
    <d v="2017-02-25T00:00:00"/>
    <x v="8"/>
    <x v="296"/>
    <x v="3"/>
    <x v="6"/>
    <x v="234"/>
    <x v="237"/>
  </r>
  <r>
    <d v="2017-02-25T00:00:00"/>
    <x v="9"/>
    <x v="297"/>
    <x v="3"/>
    <x v="0"/>
    <x v="235"/>
    <x v="238"/>
  </r>
  <r>
    <d v="2017-02-25T00:00:00"/>
    <x v="10"/>
    <x v="298"/>
    <x v="3"/>
    <x v="10"/>
    <x v="236"/>
    <x v="239"/>
  </r>
  <r>
    <d v="2017-02-25T00:00:00"/>
    <x v="11"/>
    <x v="299"/>
    <x v="3"/>
    <x v="1"/>
    <x v="237"/>
    <x v="240"/>
  </r>
  <r>
    <d v="2017-02-26T00:00:00"/>
    <x v="0"/>
    <x v="300"/>
    <x v="3"/>
    <x v="0"/>
    <x v="238"/>
    <x v="241"/>
  </r>
  <r>
    <d v="2017-02-26T00:00:00"/>
    <x v="1"/>
    <x v="301"/>
    <x v="3"/>
    <x v="2"/>
    <x v="239"/>
    <x v="242"/>
  </r>
  <r>
    <d v="2017-02-26T00:00:00"/>
    <x v="2"/>
    <x v="302"/>
    <x v="3"/>
    <x v="2"/>
    <x v="200"/>
    <x v="243"/>
  </r>
  <r>
    <d v="2017-02-26T00:00:00"/>
    <x v="3"/>
    <x v="303"/>
    <x v="3"/>
    <x v="6"/>
    <x v="240"/>
    <x v="91"/>
  </r>
  <r>
    <d v="2017-02-26T00:00:00"/>
    <x v="4"/>
    <x v="304"/>
    <x v="3"/>
    <x v="6"/>
    <x v="241"/>
    <x v="77"/>
  </r>
  <r>
    <d v="2017-02-26T00:00:00"/>
    <x v="5"/>
    <x v="305"/>
    <x v="3"/>
    <x v="1"/>
    <x v="117"/>
    <x v="243"/>
  </r>
  <r>
    <d v="2017-02-26T00:00:00"/>
    <x v="6"/>
    <x v="306"/>
    <x v="3"/>
    <x v="4"/>
    <x v="242"/>
    <x v="107"/>
  </r>
  <r>
    <d v="2017-02-26T00:00:00"/>
    <x v="7"/>
    <x v="307"/>
    <x v="3"/>
    <x v="5"/>
    <x v="243"/>
    <x v="244"/>
  </r>
  <r>
    <d v="2017-02-26T00:00:00"/>
    <x v="8"/>
    <x v="308"/>
    <x v="3"/>
    <x v="6"/>
    <x v="244"/>
    <x v="245"/>
  </r>
  <r>
    <d v="2017-02-26T00:00:00"/>
    <x v="9"/>
    <x v="309"/>
    <x v="3"/>
    <x v="5"/>
    <x v="245"/>
    <x v="246"/>
  </r>
  <r>
    <d v="2017-02-26T00:00:00"/>
    <x v="10"/>
    <x v="310"/>
    <x v="3"/>
    <x v="6"/>
    <x v="81"/>
    <x v="188"/>
  </r>
  <r>
    <d v="2017-02-26T00:00:00"/>
    <x v="11"/>
    <x v="311"/>
    <x v="3"/>
    <x v="2"/>
    <x v="246"/>
    <x v="247"/>
  </r>
  <r>
    <d v="2017-02-27T00:00:00"/>
    <x v="0"/>
    <x v="312"/>
    <x v="4"/>
    <x v="2"/>
    <x v="247"/>
    <x v="248"/>
  </r>
  <r>
    <d v="2017-02-27T00:00:00"/>
    <x v="1"/>
    <x v="313"/>
    <x v="4"/>
    <x v="5"/>
    <x v="248"/>
    <x v="249"/>
  </r>
  <r>
    <d v="2017-02-27T00:00:00"/>
    <x v="2"/>
    <x v="314"/>
    <x v="4"/>
    <x v="10"/>
    <x v="249"/>
    <x v="250"/>
  </r>
  <r>
    <d v="2017-02-27T00:00:00"/>
    <x v="3"/>
    <x v="315"/>
    <x v="4"/>
    <x v="6"/>
    <x v="250"/>
    <x v="251"/>
  </r>
  <r>
    <d v="2017-02-27T00:00:00"/>
    <x v="4"/>
    <x v="316"/>
    <x v="4"/>
    <x v="5"/>
    <x v="251"/>
    <x v="252"/>
  </r>
  <r>
    <d v="2017-02-27T00:00:00"/>
    <x v="5"/>
    <x v="317"/>
    <x v="4"/>
    <x v="1"/>
    <x v="236"/>
    <x v="253"/>
  </r>
  <r>
    <d v="2017-02-27T00:00:00"/>
    <x v="6"/>
    <x v="318"/>
    <x v="4"/>
    <x v="3"/>
    <x v="252"/>
    <x v="254"/>
  </r>
  <r>
    <d v="2017-02-27T00:00:00"/>
    <x v="7"/>
    <x v="319"/>
    <x v="4"/>
    <x v="4"/>
    <x v="253"/>
    <x v="255"/>
  </r>
  <r>
    <d v="2017-02-27T00:00:00"/>
    <x v="8"/>
    <x v="320"/>
    <x v="4"/>
    <x v="2"/>
    <x v="254"/>
    <x v="256"/>
  </r>
  <r>
    <d v="2017-02-27T00:00:00"/>
    <x v="9"/>
    <x v="321"/>
    <x v="4"/>
    <x v="4"/>
    <x v="255"/>
    <x v="257"/>
  </r>
  <r>
    <d v="2017-02-27T00:00:00"/>
    <x v="10"/>
    <x v="322"/>
    <x v="4"/>
    <x v="10"/>
    <x v="246"/>
    <x v="258"/>
  </r>
  <r>
    <d v="2017-02-27T00:00:00"/>
    <x v="11"/>
    <x v="323"/>
    <x v="4"/>
    <x v="4"/>
    <x v="256"/>
    <x v="259"/>
  </r>
  <r>
    <d v="2017-02-28T00:00:00"/>
    <x v="0"/>
    <x v="324"/>
    <x v="4"/>
    <x v="3"/>
    <x v="257"/>
    <x v="195"/>
  </r>
  <r>
    <d v="2017-02-28T00:00:00"/>
    <x v="1"/>
    <x v="325"/>
    <x v="4"/>
    <x v="3"/>
    <x v="258"/>
    <x v="243"/>
  </r>
  <r>
    <d v="2017-02-28T00:00:00"/>
    <x v="2"/>
    <x v="326"/>
    <x v="4"/>
    <x v="3"/>
    <x v="259"/>
    <x v="239"/>
  </r>
  <r>
    <d v="2017-02-28T00:00:00"/>
    <x v="3"/>
    <x v="327"/>
    <x v="4"/>
    <x v="6"/>
    <x v="116"/>
    <x v="32"/>
  </r>
  <r>
    <d v="2017-02-28T00:00:00"/>
    <x v="4"/>
    <x v="328"/>
    <x v="4"/>
    <x v="4"/>
    <x v="260"/>
    <x v="260"/>
  </r>
  <r>
    <d v="2017-02-28T00:00:00"/>
    <x v="5"/>
    <x v="329"/>
    <x v="4"/>
    <x v="0"/>
    <x v="261"/>
    <x v="261"/>
  </r>
  <r>
    <d v="2017-02-28T00:00:00"/>
    <x v="6"/>
    <x v="330"/>
    <x v="4"/>
    <x v="2"/>
    <x v="96"/>
    <x v="262"/>
  </r>
  <r>
    <d v="2017-02-28T00:00:00"/>
    <x v="7"/>
    <x v="331"/>
    <x v="4"/>
    <x v="4"/>
    <x v="262"/>
    <x v="120"/>
  </r>
  <r>
    <d v="2017-02-28T00:00:00"/>
    <x v="8"/>
    <x v="332"/>
    <x v="4"/>
    <x v="0"/>
    <x v="263"/>
    <x v="263"/>
  </r>
  <r>
    <d v="2017-02-28T00:00:00"/>
    <x v="9"/>
    <x v="333"/>
    <x v="4"/>
    <x v="1"/>
    <x v="264"/>
    <x v="96"/>
  </r>
  <r>
    <d v="2017-02-28T00:00:00"/>
    <x v="10"/>
    <x v="334"/>
    <x v="4"/>
    <x v="5"/>
    <x v="265"/>
    <x v="9"/>
  </r>
  <r>
    <d v="2017-02-28T00:00:00"/>
    <x v="11"/>
    <x v="335"/>
    <x v="4"/>
    <x v="5"/>
    <x v="266"/>
    <x v="264"/>
  </r>
  <r>
    <d v="2017-03-01T00:00:00"/>
    <x v="0"/>
    <x v="336"/>
    <x v="4"/>
    <x v="5"/>
    <x v="267"/>
    <x v="265"/>
  </r>
  <r>
    <d v="2017-03-01T00:00:00"/>
    <x v="1"/>
    <x v="337"/>
    <x v="4"/>
    <x v="2"/>
    <x v="268"/>
    <x v="266"/>
  </r>
  <r>
    <d v="2017-03-01T00:00:00"/>
    <x v="2"/>
    <x v="338"/>
    <x v="4"/>
    <x v="5"/>
    <x v="269"/>
    <x v="267"/>
  </r>
  <r>
    <d v="2017-03-01T00:00:00"/>
    <x v="3"/>
    <x v="339"/>
    <x v="4"/>
    <x v="6"/>
    <x v="270"/>
    <x v="268"/>
  </r>
  <r>
    <d v="2017-03-01T00:00:00"/>
    <x v="4"/>
    <x v="340"/>
    <x v="4"/>
    <x v="5"/>
    <x v="271"/>
    <x v="269"/>
  </r>
  <r>
    <d v="2017-03-01T00:00:00"/>
    <x v="5"/>
    <x v="341"/>
    <x v="4"/>
    <x v="2"/>
    <x v="272"/>
    <x v="270"/>
  </r>
  <r>
    <d v="2017-03-01T00:00:00"/>
    <x v="6"/>
    <x v="342"/>
    <x v="4"/>
    <x v="4"/>
    <x v="273"/>
    <x v="271"/>
  </r>
  <r>
    <d v="2017-03-01T00:00:00"/>
    <x v="7"/>
    <x v="343"/>
    <x v="4"/>
    <x v="4"/>
    <x v="274"/>
    <x v="272"/>
  </r>
  <r>
    <d v="2017-03-01T00:00:00"/>
    <x v="8"/>
    <x v="344"/>
    <x v="4"/>
    <x v="2"/>
    <x v="275"/>
    <x v="105"/>
  </r>
  <r>
    <d v="2017-03-01T00:00:00"/>
    <x v="9"/>
    <x v="345"/>
    <x v="4"/>
    <x v="2"/>
    <x v="276"/>
    <x v="273"/>
  </r>
  <r>
    <d v="2017-03-01T00:00:00"/>
    <x v="10"/>
    <x v="346"/>
    <x v="4"/>
    <x v="2"/>
    <x v="277"/>
    <x v="274"/>
  </r>
  <r>
    <d v="2017-03-01T00:00:00"/>
    <x v="11"/>
    <x v="347"/>
    <x v="4"/>
    <x v="9"/>
    <x v="278"/>
    <x v="275"/>
  </r>
  <r>
    <d v="2017-03-02T00:00:00"/>
    <x v="0"/>
    <x v="348"/>
    <x v="4"/>
    <x v="5"/>
    <x v="279"/>
    <x v="200"/>
  </r>
  <r>
    <d v="2017-03-02T00:00:00"/>
    <x v="1"/>
    <x v="349"/>
    <x v="4"/>
    <x v="10"/>
    <x v="280"/>
    <x v="276"/>
  </r>
  <r>
    <d v="2017-03-02T00:00:00"/>
    <x v="2"/>
    <x v="350"/>
    <x v="4"/>
    <x v="2"/>
    <x v="281"/>
    <x v="277"/>
  </r>
  <r>
    <d v="2017-03-02T00:00:00"/>
    <x v="3"/>
    <x v="351"/>
    <x v="4"/>
    <x v="2"/>
    <x v="64"/>
    <x v="278"/>
  </r>
  <r>
    <d v="2017-03-02T00:00:00"/>
    <x v="4"/>
    <x v="352"/>
    <x v="4"/>
    <x v="5"/>
    <x v="282"/>
    <x v="88"/>
  </r>
  <r>
    <d v="2017-03-02T00:00:00"/>
    <x v="5"/>
    <x v="353"/>
    <x v="4"/>
    <x v="6"/>
    <x v="283"/>
    <x v="279"/>
  </r>
  <r>
    <d v="2017-03-02T00:00:00"/>
    <x v="6"/>
    <x v="354"/>
    <x v="4"/>
    <x v="5"/>
    <x v="52"/>
    <x v="280"/>
  </r>
  <r>
    <d v="2017-03-02T00:00:00"/>
    <x v="7"/>
    <x v="355"/>
    <x v="4"/>
    <x v="2"/>
    <x v="284"/>
    <x v="281"/>
  </r>
  <r>
    <d v="2017-03-02T00:00:00"/>
    <x v="8"/>
    <x v="356"/>
    <x v="4"/>
    <x v="3"/>
    <x v="285"/>
    <x v="282"/>
  </r>
  <r>
    <d v="2017-03-02T00:00:00"/>
    <x v="9"/>
    <x v="357"/>
    <x v="4"/>
    <x v="2"/>
    <x v="101"/>
    <x v="283"/>
  </r>
  <r>
    <d v="2017-03-02T00:00:00"/>
    <x v="10"/>
    <x v="358"/>
    <x v="4"/>
    <x v="6"/>
    <x v="123"/>
    <x v="284"/>
  </r>
  <r>
    <d v="2017-03-02T00:00:00"/>
    <x v="11"/>
    <x v="359"/>
    <x v="4"/>
    <x v="2"/>
    <x v="286"/>
    <x v="285"/>
  </r>
  <r>
    <d v="2017-03-03T00:00:00"/>
    <x v="0"/>
    <x v="360"/>
    <x v="4"/>
    <x v="6"/>
    <x v="77"/>
    <x v="286"/>
  </r>
  <r>
    <d v="2017-03-03T00:00:00"/>
    <x v="1"/>
    <x v="361"/>
    <x v="4"/>
    <x v="5"/>
    <x v="287"/>
    <x v="257"/>
  </r>
  <r>
    <d v="2017-03-03T00:00:00"/>
    <x v="2"/>
    <x v="362"/>
    <x v="4"/>
    <x v="6"/>
    <x v="288"/>
    <x v="287"/>
  </r>
  <r>
    <d v="2017-03-03T00:00:00"/>
    <x v="3"/>
    <x v="363"/>
    <x v="4"/>
    <x v="0"/>
    <x v="289"/>
    <x v="288"/>
  </r>
  <r>
    <d v="2017-03-03T00:00:00"/>
    <x v="4"/>
    <x v="364"/>
    <x v="4"/>
    <x v="2"/>
    <x v="290"/>
    <x v="289"/>
  </r>
  <r>
    <d v="2017-03-03T00:00:00"/>
    <x v="5"/>
    <x v="365"/>
    <x v="4"/>
    <x v="6"/>
    <x v="291"/>
    <x v="290"/>
  </r>
  <r>
    <d v="2017-03-03T00:00:00"/>
    <x v="6"/>
    <x v="366"/>
    <x v="4"/>
    <x v="6"/>
    <x v="292"/>
    <x v="278"/>
  </r>
  <r>
    <d v="2017-03-03T00:00:00"/>
    <x v="7"/>
    <x v="367"/>
    <x v="4"/>
    <x v="10"/>
    <x v="293"/>
    <x v="291"/>
  </r>
  <r>
    <d v="2017-03-03T00:00:00"/>
    <x v="8"/>
    <x v="368"/>
    <x v="4"/>
    <x v="6"/>
    <x v="294"/>
    <x v="292"/>
  </r>
  <r>
    <d v="2017-03-03T00:00:00"/>
    <x v="9"/>
    <x v="369"/>
    <x v="4"/>
    <x v="1"/>
    <x v="295"/>
    <x v="293"/>
  </r>
  <r>
    <d v="2017-03-03T00:00:00"/>
    <x v="10"/>
    <x v="370"/>
    <x v="4"/>
    <x v="5"/>
    <x v="296"/>
    <x v="23"/>
  </r>
  <r>
    <d v="2017-03-03T00:00:00"/>
    <x v="11"/>
    <x v="371"/>
    <x v="4"/>
    <x v="6"/>
    <x v="297"/>
    <x v="279"/>
  </r>
  <r>
    <d v="2017-03-04T00:00:00"/>
    <x v="0"/>
    <x v="372"/>
    <x v="4"/>
    <x v="6"/>
    <x v="129"/>
    <x v="293"/>
  </r>
  <r>
    <d v="2017-03-04T00:00:00"/>
    <x v="1"/>
    <x v="373"/>
    <x v="4"/>
    <x v="6"/>
    <x v="132"/>
    <x v="3"/>
  </r>
  <r>
    <d v="2017-03-04T00:00:00"/>
    <x v="2"/>
    <x v="374"/>
    <x v="4"/>
    <x v="6"/>
    <x v="298"/>
    <x v="294"/>
  </r>
  <r>
    <d v="2017-03-04T00:00:00"/>
    <x v="3"/>
    <x v="375"/>
    <x v="4"/>
    <x v="2"/>
    <x v="299"/>
    <x v="50"/>
  </r>
  <r>
    <d v="2017-03-04T00:00:00"/>
    <x v="4"/>
    <x v="376"/>
    <x v="4"/>
    <x v="2"/>
    <x v="300"/>
    <x v="277"/>
  </r>
  <r>
    <d v="2017-03-04T00:00:00"/>
    <x v="5"/>
    <x v="377"/>
    <x v="4"/>
    <x v="6"/>
    <x v="71"/>
    <x v="295"/>
  </r>
  <r>
    <d v="2017-03-04T00:00:00"/>
    <x v="6"/>
    <x v="378"/>
    <x v="4"/>
    <x v="5"/>
    <x v="301"/>
    <x v="105"/>
  </r>
  <r>
    <d v="2017-03-04T00:00:00"/>
    <x v="7"/>
    <x v="379"/>
    <x v="4"/>
    <x v="4"/>
    <x v="302"/>
    <x v="296"/>
  </r>
  <r>
    <d v="2017-03-04T00:00:00"/>
    <x v="8"/>
    <x v="380"/>
    <x v="4"/>
    <x v="1"/>
    <x v="303"/>
    <x v="297"/>
  </r>
  <r>
    <d v="2017-03-04T00:00:00"/>
    <x v="9"/>
    <x v="381"/>
    <x v="4"/>
    <x v="6"/>
    <x v="304"/>
    <x v="298"/>
  </r>
  <r>
    <d v="2017-03-04T00:00:00"/>
    <x v="10"/>
    <x v="382"/>
    <x v="4"/>
    <x v="6"/>
    <x v="305"/>
    <x v="299"/>
  </r>
  <r>
    <d v="2017-03-04T00:00:00"/>
    <x v="11"/>
    <x v="383"/>
    <x v="4"/>
    <x v="6"/>
    <x v="306"/>
    <x v="300"/>
  </r>
  <r>
    <d v="2017-03-05T00:00:00"/>
    <x v="0"/>
    <x v="384"/>
    <x v="4"/>
    <x v="5"/>
    <x v="307"/>
    <x v="301"/>
  </r>
  <r>
    <d v="2017-03-05T00:00:00"/>
    <x v="1"/>
    <x v="385"/>
    <x v="4"/>
    <x v="0"/>
    <x v="308"/>
    <x v="302"/>
  </r>
  <r>
    <d v="2017-03-05T00:00:00"/>
    <x v="2"/>
    <x v="386"/>
    <x v="4"/>
    <x v="2"/>
    <x v="309"/>
    <x v="303"/>
  </r>
  <r>
    <d v="2017-03-05T00:00:00"/>
    <x v="3"/>
    <x v="387"/>
    <x v="4"/>
    <x v="2"/>
    <x v="310"/>
    <x v="304"/>
  </r>
  <r>
    <d v="2017-03-05T00:00:00"/>
    <x v="4"/>
    <x v="388"/>
    <x v="4"/>
    <x v="5"/>
    <x v="311"/>
    <x v="305"/>
  </r>
  <r>
    <d v="2017-03-05T00:00:00"/>
    <x v="5"/>
    <x v="389"/>
    <x v="4"/>
    <x v="3"/>
    <x v="312"/>
    <x v="306"/>
  </r>
  <r>
    <d v="2017-03-05T00:00:00"/>
    <x v="6"/>
    <x v="390"/>
    <x v="4"/>
    <x v="6"/>
    <x v="313"/>
    <x v="307"/>
  </r>
  <r>
    <d v="2017-03-05T00:00:00"/>
    <x v="7"/>
    <x v="391"/>
    <x v="4"/>
    <x v="5"/>
    <x v="314"/>
    <x v="308"/>
  </r>
  <r>
    <d v="2017-03-05T00:00:00"/>
    <x v="8"/>
    <x v="392"/>
    <x v="4"/>
    <x v="2"/>
    <x v="315"/>
    <x v="309"/>
  </r>
  <r>
    <d v="2017-03-05T00:00:00"/>
    <x v="9"/>
    <x v="393"/>
    <x v="4"/>
    <x v="2"/>
    <x v="316"/>
    <x v="310"/>
  </r>
  <r>
    <d v="2017-03-05T00:00:00"/>
    <x v="10"/>
    <x v="394"/>
    <x v="4"/>
    <x v="2"/>
    <x v="317"/>
    <x v="282"/>
  </r>
  <r>
    <d v="2017-03-05T00:00:00"/>
    <x v="11"/>
    <x v="395"/>
    <x v="4"/>
    <x v="6"/>
    <x v="318"/>
    <x v="311"/>
  </r>
  <r>
    <d v="2017-03-06T00:00:00"/>
    <x v="0"/>
    <x v="396"/>
    <x v="5"/>
    <x v="5"/>
    <x v="319"/>
    <x v="312"/>
  </r>
  <r>
    <d v="2017-03-06T00:00:00"/>
    <x v="1"/>
    <x v="397"/>
    <x v="5"/>
    <x v="6"/>
    <x v="320"/>
    <x v="313"/>
  </r>
  <r>
    <d v="2017-03-06T00:00:00"/>
    <x v="2"/>
    <x v="398"/>
    <x v="5"/>
    <x v="6"/>
    <x v="321"/>
    <x v="314"/>
  </r>
  <r>
    <d v="2017-03-06T00:00:00"/>
    <x v="3"/>
    <x v="399"/>
    <x v="5"/>
    <x v="5"/>
    <x v="322"/>
    <x v="315"/>
  </r>
  <r>
    <d v="2017-03-06T00:00:00"/>
    <x v="4"/>
    <x v="400"/>
    <x v="5"/>
    <x v="2"/>
    <x v="323"/>
    <x v="316"/>
  </r>
  <r>
    <d v="2017-03-06T00:00:00"/>
    <x v="5"/>
    <x v="401"/>
    <x v="5"/>
    <x v="3"/>
    <x v="324"/>
    <x v="317"/>
  </r>
  <r>
    <d v="2017-03-06T00:00:00"/>
    <x v="6"/>
    <x v="402"/>
    <x v="5"/>
    <x v="2"/>
    <x v="325"/>
    <x v="318"/>
  </r>
  <r>
    <d v="2017-03-06T00:00:00"/>
    <x v="7"/>
    <x v="403"/>
    <x v="5"/>
    <x v="5"/>
    <x v="326"/>
    <x v="319"/>
  </r>
  <r>
    <d v="2017-03-06T00:00:00"/>
    <x v="8"/>
    <x v="404"/>
    <x v="5"/>
    <x v="2"/>
    <x v="327"/>
    <x v="320"/>
  </r>
  <r>
    <d v="2017-03-06T00:00:00"/>
    <x v="9"/>
    <x v="405"/>
    <x v="5"/>
    <x v="5"/>
    <x v="328"/>
    <x v="321"/>
  </r>
  <r>
    <d v="2017-03-06T00:00:00"/>
    <x v="10"/>
    <x v="406"/>
    <x v="5"/>
    <x v="6"/>
    <x v="329"/>
    <x v="307"/>
  </r>
  <r>
    <d v="2017-03-06T00:00:00"/>
    <x v="11"/>
    <x v="407"/>
    <x v="5"/>
    <x v="2"/>
    <x v="330"/>
    <x v="322"/>
  </r>
  <r>
    <d v="2017-03-07T00:00:00"/>
    <x v="0"/>
    <x v="408"/>
    <x v="5"/>
    <x v="2"/>
    <x v="331"/>
    <x v="323"/>
  </r>
  <r>
    <d v="2017-03-07T00:00:00"/>
    <x v="1"/>
    <x v="409"/>
    <x v="5"/>
    <x v="2"/>
    <x v="332"/>
    <x v="324"/>
  </r>
  <r>
    <d v="2017-03-07T00:00:00"/>
    <x v="2"/>
    <x v="410"/>
    <x v="5"/>
    <x v="6"/>
    <x v="333"/>
    <x v="325"/>
  </r>
  <r>
    <d v="2017-03-07T00:00:00"/>
    <x v="3"/>
    <x v="411"/>
    <x v="5"/>
    <x v="0"/>
    <x v="334"/>
    <x v="326"/>
  </r>
  <r>
    <d v="2017-03-07T00:00:00"/>
    <x v="4"/>
    <x v="412"/>
    <x v="5"/>
    <x v="5"/>
    <x v="335"/>
    <x v="327"/>
  </r>
  <r>
    <d v="2017-03-07T00:00:00"/>
    <x v="5"/>
    <x v="413"/>
    <x v="5"/>
    <x v="5"/>
    <x v="336"/>
    <x v="328"/>
  </r>
  <r>
    <d v="2017-03-07T00:00:00"/>
    <x v="6"/>
    <x v="414"/>
    <x v="5"/>
    <x v="5"/>
    <x v="337"/>
    <x v="329"/>
  </r>
  <r>
    <d v="2017-03-07T00:00:00"/>
    <x v="7"/>
    <x v="415"/>
    <x v="5"/>
    <x v="7"/>
    <x v="338"/>
    <x v="330"/>
  </r>
  <r>
    <d v="2017-03-07T00:00:00"/>
    <x v="8"/>
    <x v="416"/>
    <x v="5"/>
    <x v="5"/>
    <x v="339"/>
    <x v="331"/>
  </r>
  <r>
    <d v="2017-03-07T00:00:00"/>
    <x v="9"/>
    <x v="417"/>
    <x v="5"/>
    <x v="4"/>
    <x v="340"/>
    <x v="332"/>
  </r>
  <r>
    <d v="2017-03-07T00:00:00"/>
    <x v="10"/>
    <x v="418"/>
    <x v="5"/>
    <x v="2"/>
    <x v="341"/>
    <x v="333"/>
  </r>
  <r>
    <d v="2017-03-07T00:00:00"/>
    <x v="11"/>
    <x v="419"/>
    <x v="5"/>
    <x v="2"/>
    <x v="342"/>
    <x v="334"/>
  </r>
  <r>
    <d v="2017-03-08T00:00:00"/>
    <x v="0"/>
    <x v="420"/>
    <x v="5"/>
    <x v="2"/>
    <x v="343"/>
    <x v="335"/>
  </r>
  <r>
    <d v="2017-03-08T00:00:00"/>
    <x v="1"/>
    <x v="421"/>
    <x v="5"/>
    <x v="5"/>
    <x v="344"/>
    <x v="336"/>
  </r>
  <r>
    <d v="2017-03-08T00:00:00"/>
    <x v="2"/>
    <x v="422"/>
    <x v="5"/>
    <x v="9"/>
    <x v="345"/>
    <x v="337"/>
  </r>
  <r>
    <d v="2017-03-08T00:00:00"/>
    <x v="3"/>
    <x v="423"/>
    <x v="5"/>
    <x v="0"/>
    <x v="346"/>
    <x v="338"/>
  </r>
  <r>
    <d v="2017-03-08T00:00:00"/>
    <x v="4"/>
    <x v="424"/>
    <x v="5"/>
    <x v="3"/>
    <x v="347"/>
    <x v="339"/>
  </r>
  <r>
    <d v="2017-03-08T00:00:00"/>
    <x v="5"/>
    <x v="425"/>
    <x v="5"/>
    <x v="2"/>
    <x v="348"/>
    <x v="340"/>
  </r>
  <r>
    <d v="2017-03-08T00:00:00"/>
    <x v="6"/>
    <x v="426"/>
    <x v="5"/>
    <x v="2"/>
    <x v="349"/>
    <x v="341"/>
  </r>
  <r>
    <d v="2017-03-08T00:00:00"/>
    <x v="7"/>
    <x v="427"/>
    <x v="5"/>
    <x v="2"/>
    <x v="350"/>
    <x v="342"/>
  </r>
  <r>
    <d v="2017-03-08T00:00:00"/>
    <x v="8"/>
    <x v="428"/>
    <x v="5"/>
    <x v="3"/>
    <x v="351"/>
    <x v="343"/>
  </r>
  <r>
    <d v="2017-03-08T00:00:00"/>
    <x v="9"/>
    <x v="429"/>
    <x v="5"/>
    <x v="2"/>
    <x v="352"/>
    <x v="344"/>
  </r>
  <r>
    <d v="2017-03-08T00:00:00"/>
    <x v="10"/>
    <x v="430"/>
    <x v="5"/>
    <x v="5"/>
    <x v="353"/>
    <x v="340"/>
  </r>
  <r>
    <d v="2017-03-08T00:00:00"/>
    <x v="11"/>
    <x v="431"/>
    <x v="5"/>
    <x v="3"/>
    <x v="354"/>
    <x v="345"/>
  </r>
  <r>
    <d v="2017-03-09T00:00:00"/>
    <x v="0"/>
    <x v="432"/>
    <x v="5"/>
    <x v="5"/>
    <x v="355"/>
    <x v="346"/>
  </r>
  <r>
    <d v="2017-03-09T00:00:00"/>
    <x v="1"/>
    <x v="433"/>
    <x v="5"/>
    <x v="5"/>
    <x v="356"/>
    <x v="347"/>
  </r>
  <r>
    <d v="2017-03-09T00:00:00"/>
    <x v="2"/>
    <x v="434"/>
    <x v="5"/>
    <x v="1"/>
    <x v="357"/>
    <x v="348"/>
  </r>
  <r>
    <d v="2017-03-09T00:00:00"/>
    <x v="3"/>
    <x v="435"/>
    <x v="5"/>
    <x v="6"/>
    <x v="358"/>
    <x v="349"/>
  </r>
  <r>
    <d v="2017-03-09T00:00:00"/>
    <x v="4"/>
    <x v="436"/>
    <x v="5"/>
    <x v="6"/>
    <x v="359"/>
    <x v="350"/>
  </r>
  <r>
    <d v="2017-03-09T00:00:00"/>
    <x v="5"/>
    <x v="437"/>
    <x v="5"/>
    <x v="0"/>
    <x v="360"/>
    <x v="351"/>
  </r>
  <r>
    <d v="2017-03-09T00:00:00"/>
    <x v="6"/>
    <x v="438"/>
    <x v="5"/>
    <x v="6"/>
    <x v="361"/>
    <x v="352"/>
  </r>
  <r>
    <d v="2017-03-09T00:00:00"/>
    <x v="7"/>
    <x v="439"/>
    <x v="5"/>
    <x v="6"/>
    <x v="362"/>
    <x v="353"/>
  </r>
  <r>
    <d v="2017-03-09T00:00:00"/>
    <x v="8"/>
    <x v="440"/>
    <x v="5"/>
    <x v="2"/>
    <x v="363"/>
    <x v="354"/>
  </r>
  <r>
    <d v="2017-03-09T00:00:00"/>
    <x v="9"/>
    <x v="441"/>
    <x v="5"/>
    <x v="5"/>
    <x v="364"/>
    <x v="355"/>
  </r>
  <r>
    <d v="2017-03-09T00:00:00"/>
    <x v="10"/>
    <x v="442"/>
    <x v="5"/>
    <x v="6"/>
    <x v="365"/>
    <x v="356"/>
  </r>
  <r>
    <d v="2017-03-09T00:00:00"/>
    <x v="11"/>
    <x v="443"/>
    <x v="5"/>
    <x v="3"/>
    <x v="366"/>
    <x v="357"/>
  </r>
  <r>
    <d v="2017-03-10T00:00:00"/>
    <x v="0"/>
    <x v="444"/>
    <x v="5"/>
    <x v="3"/>
    <x v="367"/>
    <x v="358"/>
  </r>
  <r>
    <d v="2017-03-10T00:00:00"/>
    <x v="1"/>
    <x v="445"/>
    <x v="5"/>
    <x v="6"/>
    <x v="368"/>
    <x v="336"/>
  </r>
  <r>
    <d v="2017-03-10T00:00:00"/>
    <x v="2"/>
    <x v="446"/>
    <x v="5"/>
    <x v="3"/>
    <x v="369"/>
    <x v="359"/>
  </r>
  <r>
    <d v="2017-03-10T00:00:00"/>
    <x v="3"/>
    <x v="447"/>
    <x v="5"/>
    <x v="7"/>
    <x v="370"/>
    <x v="360"/>
  </r>
  <r>
    <d v="2017-03-10T00:00:00"/>
    <x v="4"/>
    <x v="448"/>
    <x v="5"/>
    <x v="2"/>
    <x v="371"/>
    <x v="361"/>
  </r>
  <r>
    <d v="2017-03-10T00:00:00"/>
    <x v="5"/>
    <x v="449"/>
    <x v="5"/>
    <x v="3"/>
    <x v="372"/>
    <x v="362"/>
  </r>
  <r>
    <d v="2017-03-10T00:00:00"/>
    <x v="6"/>
    <x v="450"/>
    <x v="5"/>
    <x v="4"/>
    <x v="335"/>
    <x v="363"/>
  </r>
  <r>
    <d v="2017-03-10T00:00:00"/>
    <x v="7"/>
    <x v="451"/>
    <x v="5"/>
    <x v="4"/>
    <x v="373"/>
    <x v="364"/>
  </r>
  <r>
    <d v="2017-03-10T00:00:00"/>
    <x v="8"/>
    <x v="452"/>
    <x v="5"/>
    <x v="6"/>
    <x v="374"/>
    <x v="365"/>
  </r>
  <r>
    <d v="2017-03-10T00:00:00"/>
    <x v="9"/>
    <x v="453"/>
    <x v="5"/>
    <x v="1"/>
    <x v="375"/>
    <x v="366"/>
  </r>
  <r>
    <d v="2017-03-10T00:00:00"/>
    <x v="10"/>
    <x v="454"/>
    <x v="5"/>
    <x v="6"/>
    <x v="376"/>
    <x v="367"/>
  </r>
  <r>
    <d v="2017-03-10T00:00:00"/>
    <x v="11"/>
    <x v="455"/>
    <x v="5"/>
    <x v="4"/>
    <x v="377"/>
    <x v="368"/>
  </r>
  <r>
    <d v="2017-03-11T00:00:00"/>
    <x v="0"/>
    <x v="456"/>
    <x v="5"/>
    <x v="5"/>
    <x v="378"/>
    <x v="369"/>
  </r>
  <r>
    <d v="2017-03-11T00:00:00"/>
    <x v="1"/>
    <x v="457"/>
    <x v="5"/>
    <x v="4"/>
    <x v="379"/>
    <x v="370"/>
  </r>
  <r>
    <d v="2017-03-11T00:00:00"/>
    <x v="2"/>
    <x v="458"/>
    <x v="5"/>
    <x v="2"/>
    <x v="380"/>
    <x v="371"/>
  </r>
  <r>
    <d v="2017-03-11T00:00:00"/>
    <x v="3"/>
    <x v="459"/>
    <x v="5"/>
    <x v="1"/>
    <x v="323"/>
    <x v="372"/>
  </r>
  <r>
    <d v="2017-03-11T00:00:00"/>
    <x v="4"/>
    <x v="460"/>
    <x v="5"/>
    <x v="6"/>
    <x v="381"/>
    <x v="373"/>
  </r>
  <r>
    <d v="2017-03-11T00:00:00"/>
    <x v="5"/>
    <x v="461"/>
    <x v="5"/>
    <x v="5"/>
    <x v="382"/>
    <x v="374"/>
  </r>
  <r>
    <d v="2017-03-11T00:00:00"/>
    <x v="6"/>
    <x v="462"/>
    <x v="5"/>
    <x v="2"/>
    <x v="383"/>
    <x v="370"/>
  </r>
  <r>
    <d v="2017-03-11T00:00:00"/>
    <x v="7"/>
    <x v="463"/>
    <x v="5"/>
    <x v="6"/>
    <x v="384"/>
    <x v="375"/>
  </r>
  <r>
    <d v="2017-03-11T00:00:00"/>
    <x v="8"/>
    <x v="464"/>
    <x v="5"/>
    <x v="5"/>
    <x v="385"/>
    <x v="376"/>
  </r>
  <r>
    <d v="2017-03-11T00:00:00"/>
    <x v="9"/>
    <x v="465"/>
    <x v="5"/>
    <x v="2"/>
    <x v="386"/>
    <x v="377"/>
  </r>
  <r>
    <d v="2017-03-11T00:00:00"/>
    <x v="10"/>
    <x v="466"/>
    <x v="5"/>
    <x v="6"/>
    <x v="387"/>
    <x v="378"/>
  </r>
  <r>
    <d v="2017-03-11T00:00:00"/>
    <x v="11"/>
    <x v="467"/>
    <x v="5"/>
    <x v="5"/>
    <x v="388"/>
    <x v="348"/>
  </r>
  <r>
    <d v="2017-03-12T00:00:00"/>
    <x v="0"/>
    <x v="468"/>
    <x v="5"/>
    <x v="6"/>
    <x v="358"/>
    <x v="379"/>
  </r>
  <r>
    <d v="2017-03-12T00:00:00"/>
    <x v="1"/>
    <x v="469"/>
    <x v="5"/>
    <x v="5"/>
    <x v="389"/>
    <x v="380"/>
  </r>
  <r>
    <d v="2017-03-12T00:00:00"/>
    <x v="2"/>
    <x v="470"/>
    <x v="5"/>
    <x v="5"/>
    <x v="390"/>
    <x v="381"/>
  </r>
  <r>
    <d v="2017-03-12T00:00:00"/>
    <x v="3"/>
    <x v="471"/>
    <x v="5"/>
    <x v="6"/>
    <x v="391"/>
    <x v="382"/>
  </r>
  <r>
    <d v="2017-03-12T00:00:00"/>
    <x v="4"/>
    <x v="472"/>
    <x v="5"/>
    <x v="6"/>
    <x v="392"/>
    <x v="383"/>
  </r>
  <r>
    <d v="2017-03-12T00:00:00"/>
    <x v="5"/>
    <x v="473"/>
    <x v="5"/>
    <x v="4"/>
    <x v="393"/>
    <x v="384"/>
  </r>
  <r>
    <d v="2017-03-12T00:00:00"/>
    <x v="6"/>
    <x v="474"/>
    <x v="5"/>
    <x v="4"/>
    <x v="394"/>
    <x v="385"/>
  </r>
  <r>
    <d v="2017-03-12T00:00:00"/>
    <x v="7"/>
    <x v="475"/>
    <x v="5"/>
    <x v="5"/>
    <x v="395"/>
    <x v="386"/>
  </r>
  <r>
    <d v="2017-03-12T00:00:00"/>
    <x v="8"/>
    <x v="476"/>
    <x v="5"/>
    <x v="10"/>
    <x v="396"/>
    <x v="387"/>
  </r>
  <r>
    <d v="2017-03-12T00:00:00"/>
    <x v="9"/>
    <x v="477"/>
    <x v="5"/>
    <x v="4"/>
    <x v="397"/>
    <x v="388"/>
  </r>
  <r>
    <d v="2017-03-12T00:00:00"/>
    <x v="10"/>
    <x v="478"/>
    <x v="5"/>
    <x v="6"/>
    <x v="398"/>
    <x v="389"/>
  </r>
  <r>
    <d v="2017-03-12T00:00:00"/>
    <x v="11"/>
    <x v="479"/>
    <x v="5"/>
    <x v="6"/>
    <x v="399"/>
    <x v="390"/>
  </r>
  <r>
    <d v="2017-03-13T00:00:00"/>
    <x v="0"/>
    <x v="480"/>
    <x v="6"/>
    <x v="2"/>
    <x v="400"/>
    <x v="391"/>
  </r>
  <r>
    <d v="2017-03-13T00:00:00"/>
    <x v="1"/>
    <x v="481"/>
    <x v="6"/>
    <x v="2"/>
    <x v="401"/>
    <x v="392"/>
  </r>
  <r>
    <d v="2017-03-13T00:00:00"/>
    <x v="2"/>
    <x v="482"/>
    <x v="6"/>
    <x v="2"/>
    <x v="402"/>
    <x v="393"/>
  </r>
  <r>
    <d v="2017-03-13T00:00:00"/>
    <x v="3"/>
    <x v="483"/>
    <x v="6"/>
    <x v="5"/>
    <x v="403"/>
    <x v="394"/>
  </r>
  <r>
    <d v="2017-03-13T00:00:00"/>
    <x v="4"/>
    <x v="484"/>
    <x v="6"/>
    <x v="6"/>
    <x v="404"/>
    <x v="395"/>
  </r>
  <r>
    <d v="2017-03-13T00:00:00"/>
    <x v="5"/>
    <x v="485"/>
    <x v="6"/>
    <x v="2"/>
    <x v="405"/>
    <x v="396"/>
  </r>
  <r>
    <d v="2017-03-13T00:00:00"/>
    <x v="6"/>
    <x v="486"/>
    <x v="6"/>
    <x v="4"/>
    <x v="406"/>
    <x v="397"/>
  </r>
  <r>
    <d v="2017-03-13T00:00:00"/>
    <x v="7"/>
    <x v="487"/>
    <x v="6"/>
    <x v="5"/>
    <x v="407"/>
    <x v="398"/>
  </r>
  <r>
    <d v="2017-03-13T00:00:00"/>
    <x v="8"/>
    <x v="488"/>
    <x v="6"/>
    <x v="6"/>
    <x v="408"/>
    <x v="399"/>
  </r>
  <r>
    <d v="2017-03-13T00:00:00"/>
    <x v="9"/>
    <x v="489"/>
    <x v="6"/>
    <x v="4"/>
    <x v="409"/>
    <x v="354"/>
  </r>
  <r>
    <d v="2017-03-13T00:00:00"/>
    <x v="10"/>
    <x v="490"/>
    <x v="6"/>
    <x v="6"/>
    <x v="410"/>
    <x v="400"/>
  </r>
  <r>
    <d v="2017-03-13T00:00:00"/>
    <x v="11"/>
    <x v="491"/>
    <x v="6"/>
    <x v="4"/>
    <x v="411"/>
    <x v="401"/>
  </r>
  <r>
    <d v="2017-03-14T00:00:00"/>
    <x v="0"/>
    <x v="492"/>
    <x v="6"/>
    <x v="2"/>
    <x v="412"/>
    <x v="402"/>
  </r>
  <r>
    <d v="2017-03-14T00:00:00"/>
    <x v="1"/>
    <x v="493"/>
    <x v="6"/>
    <x v="1"/>
    <x v="413"/>
    <x v="403"/>
  </r>
  <r>
    <d v="2017-03-14T00:00:00"/>
    <x v="2"/>
    <x v="494"/>
    <x v="6"/>
    <x v="6"/>
    <x v="414"/>
    <x v="404"/>
  </r>
  <r>
    <d v="2017-03-14T00:00:00"/>
    <x v="3"/>
    <x v="495"/>
    <x v="6"/>
    <x v="0"/>
    <x v="415"/>
    <x v="405"/>
  </r>
  <r>
    <d v="2017-03-14T00:00:00"/>
    <x v="4"/>
    <x v="496"/>
    <x v="6"/>
    <x v="6"/>
    <x v="416"/>
    <x v="406"/>
  </r>
  <r>
    <d v="2017-03-14T00:00:00"/>
    <x v="5"/>
    <x v="497"/>
    <x v="6"/>
    <x v="6"/>
    <x v="417"/>
    <x v="407"/>
  </r>
  <r>
    <d v="2017-03-14T00:00:00"/>
    <x v="6"/>
    <x v="498"/>
    <x v="6"/>
    <x v="1"/>
    <x v="418"/>
    <x v="408"/>
  </r>
  <r>
    <d v="2017-03-14T00:00:00"/>
    <x v="7"/>
    <x v="499"/>
    <x v="6"/>
    <x v="2"/>
    <x v="419"/>
    <x v="409"/>
  </r>
  <r>
    <d v="2017-03-14T00:00:00"/>
    <x v="8"/>
    <x v="500"/>
    <x v="6"/>
    <x v="4"/>
    <x v="420"/>
    <x v="410"/>
  </r>
  <r>
    <d v="2017-03-14T00:00:00"/>
    <x v="9"/>
    <x v="501"/>
    <x v="6"/>
    <x v="5"/>
    <x v="421"/>
    <x v="411"/>
  </r>
  <r>
    <d v="2017-03-14T00:00:00"/>
    <x v="10"/>
    <x v="502"/>
    <x v="6"/>
    <x v="6"/>
    <x v="422"/>
    <x v="412"/>
  </r>
  <r>
    <d v="2017-03-14T00:00:00"/>
    <x v="11"/>
    <x v="503"/>
    <x v="6"/>
    <x v="5"/>
    <x v="423"/>
    <x v="413"/>
  </r>
  <r>
    <d v="2017-03-15T00:00:00"/>
    <x v="0"/>
    <x v="504"/>
    <x v="6"/>
    <x v="9"/>
    <x v="424"/>
    <x v="414"/>
  </r>
  <r>
    <d v="2017-03-15T00:00:00"/>
    <x v="1"/>
    <x v="505"/>
    <x v="6"/>
    <x v="5"/>
    <x v="425"/>
    <x v="415"/>
  </r>
  <r>
    <d v="2017-03-15T00:00:00"/>
    <x v="2"/>
    <x v="506"/>
    <x v="6"/>
    <x v="2"/>
    <x v="426"/>
    <x v="416"/>
  </r>
  <r>
    <d v="2017-03-15T00:00:00"/>
    <x v="3"/>
    <x v="507"/>
    <x v="6"/>
    <x v="6"/>
    <x v="427"/>
    <x v="417"/>
  </r>
  <r>
    <d v="2017-03-15T00:00:00"/>
    <x v="4"/>
    <x v="508"/>
    <x v="6"/>
    <x v="5"/>
    <x v="428"/>
    <x v="418"/>
  </r>
  <r>
    <d v="2017-03-15T00:00:00"/>
    <x v="5"/>
    <x v="509"/>
    <x v="6"/>
    <x v="4"/>
    <x v="429"/>
    <x v="419"/>
  </r>
  <r>
    <d v="2017-03-15T00:00:00"/>
    <x v="6"/>
    <x v="510"/>
    <x v="6"/>
    <x v="2"/>
    <x v="430"/>
    <x v="420"/>
  </r>
  <r>
    <d v="2017-03-15T00:00:00"/>
    <x v="7"/>
    <x v="511"/>
    <x v="6"/>
    <x v="5"/>
    <x v="431"/>
    <x v="421"/>
  </r>
  <r>
    <d v="2017-03-15T00:00:00"/>
    <x v="8"/>
    <x v="512"/>
    <x v="6"/>
    <x v="5"/>
    <x v="432"/>
    <x v="422"/>
  </r>
  <r>
    <d v="2017-03-15T00:00:00"/>
    <x v="9"/>
    <x v="513"/>
    <x v="6"/>
    <x v="6"/>
    <x v="433"/>
    <x v="423"/>
  </r>
  <r>
    <d v="2017-03-15T00:00:00"/>
    <x v="10"/>
    <x v="514"/>
    <x v="6"/>
    <x v="4"/>
    <x v="434"/>
    <x v="424"/>
  </r>
  <r>
    <d v="2017-03-15T00:00:00"/>
    <x v="11"/>
    <x v="515"/>
    <x v="6"/>
    <x v="5"/>
    <x v="435"/>
    <x v="425"/>
  </r>
  <r>
    <d v="2017-03-16T00:00:00"/>
    <x v="0"/>
    <x v="516"/>
    <x v="6"/>
    <x v="5"/>
    <x v="436"/>
    <x v="426"/>
  </r>
  <r>
    <d v="2017-03-16T00:00:00"/>
    <x v="1"/>
    <x v="517"/>
    <x v="6"/>
    <x v="3"/>
    <x v="437"/>
    <x v="427"/>
  </r>
  <r>
    <d v="2017-03-16T00:00:00"/>
    <x v="2"/>
    <x v="518"/>
    <x v="6"/>
    <x v="5"/>
    <x v="438"/>
    <x v="428"/>
  </r>
  <r>
    <d v="2017-03-16T00:00:00"/>
    <x v="3"/>
    <x v="519"/>
    <x v="6"/>
    <x v="3"/>
    <x v="439"/>
    <x v="429"/>
  </r>
  <r>
    <d v="2017-03-16T00:00:00"/>
    <x v="4"/>
    <x v="520"/>
    <x v="6"/>
    <x v="5"/>
    <x v="440"/>
    <x v="323"/>
  </r>
  <r>
    <d v="2017-03-16T00:00:00"/>
    <x v="5"/>
    <x v="521"/>
    <x v="6"/>
    <x v="2"/>
    <x v="441"/>
    <x v="430"/>
  </r>
  <r>
    <d v="2017-03-16T00:00:00"/>
    <x v="6"/>
    <x v="522"/>
    <x v="6"/>
    <x v="1"/>
    <x v="442"/>
    <x v="431"/>
  </r>
  <r>
    <d v="2017-03-16T00:00:00"/>
    <x v="7"/>
    <x v="523"/>
    <x v="6"/>
    <x v="5"/>
    <x v="443"/>
    <x v="384"/>
  </r>
  <r>
    <d v="2017-03-16T00:00:00"/>
    <x v="8"/>
    <x v="524"/>
    <x v="6"/>
    <x v="6"/>
    <x v="444"/>
    <x v="396"/>
  </r>
  <r>
    <d v="2017-03-16T00:00:00"/>
    <x v="9"/>
    <x v="525"/>
    <x v="6"/>
    <x v="4"/>
    <x v="445"/>
    <x v="432"/>
  </r>
  <r>
    <d v="2017-03-16T00:00:00"/>
    <x v="10"/>
    <x v="526"/>
    <x v="6"/>
    <x v="5"/>
    <x v="446"/>
    <x v="433"/>
  </r>
  <r>
    <d v="2017-03-16T00:00:00"/>
    <x v="11"/>
    <x v="527"/>
    <x v="6"/>
    <x v="5"/>
    <x v="447"/>
    <x v="434"/>
  </r>
  <r>
    <d v="2017-03-17T00:00:00"/>
    <x v="0"/>
    <x v="528"/>
    <x v="6"/>
    <x v="2"/>
    <x v="448"/>
    <x v="435"/>
  </r>
  <r>
    <d v="2017-03-17T00:00:00"/>
    <x v="1"/>
    <x v="529"/>
    <x v="6"/>
    <x v="2"/>
    <x v="443"/>
    <x v="436"/>
  </r>
  <r>
    <d v="2017-03-17T00:00:00"/>
    <x v="2"/>
    <x v="530"/>
    <x v="6"/>
    <x v="6"/>
    <x v="449"/>
    <x v="437"/>
  </r>
  <r>
    <d v="2017-03-17T00:00:00"/>
    <x v="3"/>
    <x v="531"/>
    <x v="6"/>
    <x v="6"/>
    <x v="450"/>
    <x v="438"/>
  </r>
  <r>
    <d v="2017-03-17T00:00:00"/>
    <x v="4"/>
    <x v="532"/>
    <x v="6"/>
    <x v="2"/>
    <x v="451"/>
    <x v="439"/>
  </r>
  <r>
    <d v="2017-03-17T00:00:00"/>
    <x v="5"/>
    <x v="533"/>
    <x v="6"/>
    <x v="5"/>
    <x v="452"/>
    <x v="440"/>
  </r>
  <r>
    <d v="2017-03-17T00:00:00"/>
    <x v="6"/>
    <x v="534"/>
    <x v="6"/>
    <x v="4"/>
    <x v="453"/>
    <x v="415"/>
  </r>
  <r>
    <d v="2017-03-17T00:00:00"/>
    <x v="7"/>
    <x v="535"/>
    <x v="6"/>
    <x v="5"/>
    <x v="454"/>
    <x v="441"/>
  </r>
  <r>
    <d v="2017-03-17T00:00:00"/>
    <x v="8"/>
    <x v="536"/>
    <x v="6"/>
    <x v="6"/>
    <x v="455"/>
    <x v="409"/>
  </r>
  <r>
    <d v="2017-03-17T00:00:00"/>
    <x v="9"/>
    <x v="537"/>
    <x v="6"/>
    <x v="1"/>
    <x v="456"/>
    <x v="434"/>
  </r>
  <r>
    <d v="2017-03-17T00:00:00"/>
    <x v="10"/>
    <x v="538"/>
    <x v="6"/>
    <x v="2"/>
    <x v="457"/>
    <x v="442"/>
  </r>
  <r>
    <d v="2017-03-17T00:00:00"/>
    <x v="11"/>
    <x v="539"/>
    <x v="6"/>
    <x v="6"/>
    <x v="458"/>
    <x v="443"/>
  </r>
  <r>
    <d v="2017-03-18T00:00:00"/>
    <x v="0"/>
    <x v="540"/>
    <x v="6"/>
    <x v="2"/>
    <x v="459"/>
    <x v="444"/>
  </r>
  <r>
    <d v="2017-03-18T00:00:00"/>
    <x v="1"/>
    <x v="541"/>
    <x v="6"/>
    <x v="4"/>
    <x v="460"/>
    <x v="445"/>
  </r>
  <r>
    <d v="2017-03-18T00:00:00"/>
    <x v="2"/>
    <x v="542"/>
    <x v="6"/>
    <x v="6"/>
    <x v="461"/>
    <x v="446"/>
  </r>
  <r>
    <d v="2017-03-18T00:00:00"/>
    <x v="3"/>
    <x v="543"/>
    <x v="6"/>
    <x v="6"/>
    <x v="462"/>
    <x v="447"/>
  </r>
  <r>
    <d v="2017-03-18T00:00:00"/>
    <x v="4"/>
    <x v="544"/>
    <x v="6"/>
    <x v="3"/>
    <x v="463"/>
    <x v="448"/>
  </r>
  <r>
    <d v="2017-03-18T00:00:00"/>
    <x v="5"/>
    <x v="545"/>
    <x v="6"/>
    <x v="2"/>
    <x v="464"/>
    <x v="415"/>
  </r>
  <r>
    <d v="2017-03-18T00:00:00"/>
    <x v="6"/>
    <x v="546"/>
    <x v="6"/>
    <x v="6"/>
    <x v="465"/>
    <x v="449"/>
  </r>
  <r>
    <d v="2017-03-18T00:00:00"/>
    <x v="7"/>
    <x v="547"/>
    <x v="6"/>
    <x v="6"/>
    <x v="466"/>
    <x v="450"/>
  </r>
  <r>
    <d v="2017-03-18T00:00:00"/>
    <x v="8"/>
    <x v="548"/>
    <x v="6"/>
    <x v="3"/>
    <x v="467"/>
    <x v="451"/>
  </r>
  <r>
    <d v="2017-03-18T00:00:00"/>
    <x v="9"/>
    <x v="549"/>
    <x v="6"/>
    <x v="2"/>
    <x v="468"/>
    <x v="452"/>
  </r>
  <r>
    <d v="2017-03-18T00:00:00"/>
    <x v="10"/>
    <x v="550"/>
    <x v="6"/>
    <x v="2"/>
    <x v="463"/>
    <x v="453"/>
  </r>
  <r>
    <d v="2017-03-18T00:00:00"/>
    <x v="11"/>
    <x v="551"/>
    <x v="6"/>
    <x v="4"/>
    <x v="469"/>
    <x v="454"/>
  </r>
  <r>
    <d v="2017-03-19T00:00:00"/>
    <x v="0"/>
    <x v="552"/>
    <x v="6"/>
    <x v="5"/>
    <x v="470"/>
    <x v="455"/>
  </r>
  <r>
    <d v="2017-03-19T00:00:00"/>
    <x v="1"/>
    <x v="553"/>
    <x v="6"/>
    <x v="10"/>
    <x v="433"/>
    <x v="456"/>
  </r>
  <r>
    <d v="2017-03-19T00:00:00"/>
    <x v="2"/>
    <x v="554"/>
    <x v="6"/>
    <x v="4"/>
    <x v="471"/>
    <x v="457"/>
  </r>
  <r>
    <d v="2017-03-19T00:00:00"/>
    <x v="3"/>
    <x v="555"/>
    <x v="6"/>
    <x v="5"/>
    <x v="472"/>
    <x v="458"/>
  </r>
  <r>
    <d v="2017-03-19T00:00:00"/>
    <x v="4"/>
    <x v="556"/>
    <x v="6"/>
    <x v="2"/>
    <x v="473"/>
    <x v="459"/>
  </r>
  <r>
    <d v="2017-03-19T00:00:00"/>
    <x v="5"/>
    <x v="557"/>
    <x v="6"/>
    <x v="1"/>
    <x v="474"/>
    <x v="460"/>
  </r>
  <r>
    <d v="2017-03-19T00:00:00"/>
    <x v="6"/>
    <x v="558"/>
    <x v="6"/>
    <x v="5"/>
    <x v="471"/>
    <x v="461"/>
  </r>
  <r>
    <d v="2017-03-19T00:00:00"/>
    <x v="7"/>
    <x v="559"/>
    <x v="6"/>
    <x v="6"/>
    <x v="475"/>
    <x v="462"/>
  </r>
  <r>
    <d v="2017-03-19T00:00:00"/>
    <x v="8"/>
    <x v="560"/>
    <x v="6"/>
    <x v="5"/>
    <x v="476"/>
    <x v="463"/>
  </r>
  <r>
    <d v="2017-03-19T00:00:00"/>
    <x v="9"/>
    <x v="561"/>
    <x v="6"/>
    <x v="4"/>
    <x v="477"/>
    <x v="464"/>
  </r>
  <r>
    <d v="2017-03-19T00:00:00"/>
    <x v="10"/>
    <x v="562"/>
    <x v="6"/>
    <x v="2"/>
    <x v="478"/>
    <x v="465"/>
  </r>
  <r>
    <d v="2017-03-19T00:00:00"/>
    <x v="11"/>
    <x v="563"/>
    <x v="6"/>
    <x v="2"/>
    <x v="479"/>
    <x v="466"/>
  </r>
  <r>
    <d v="2017-03-20T00:00:00"/>
    <x v="0"/>
    <x v="564"/>
    <x v="7"/>
    <x v="5"/>
    <x v="480"/>
    <x v="467"/>
  </r>
  <r>
    <d v="2017-03-20T00:00:00"/>
    <x v="1"/>
    <x v="565"/>
    <x v="7"/>
    <x v="2"/>
    <x v="397"/>
    <x v="468"/>
  </r>
  <r>
    <d v="2017-03-20T00:00:00"/>
    <x v="2"/>
    <x v="566"/>
    <x v="7"/>
    <x v="3"/>
    <x v="481"/>
    <x v="469"/>
  </r>
  <r>
    <d v="2017-03-20T00:00:00"/>
    <x v="3"/>
    <x v="567"/>
    <x v="7"/>
    <x v="6"/>
    <x v="482"/>
    <x v="325"/>
  </r>
  <r>
    <d v="2017-03-20T00:00:00"/>
    <x v="4"/>
    <x v="568"/>
    <x v="7"/>
    <x v="2"/>
    <x v="483"/>
    <x v="470"/>
  </r>
  <r>
    <d v="2017-03-20T00:00:00"/>
    <x v="5"/>
    <x v="569"/>
    <x v="7"/>
    <x v="6"/>
    <x v="484"/>
    <x v="471"/>
  </r>
  <r>
    <d v="2017-03-20T00:00:00"/>
    <x v="6"/>
    <x v="570"/>
    <x v="7"/>
    <x v="5"/>
    <x v="485"/>
    <x v="472"/>
  </r>
  <r>
    <d v="2017-03-20T00:00:00"/>
    <x v="7"/>
    <x v="571"/>
    <x v="7"/>
    <x v="5"/>
    <x v="486"/>
    <x v="473"/>
  </r>
  <r>
    <d v="2017-03-20T00:00:00"/>
    <x v="8"/>
    <x v="572"/>
    <x v="7"/>
    <x v="2"/>
    <x v="487"/>
    <x v="474"/>
  </r>
  <r>
    <d v="2017-03-20T00:00:00"/>
    <x v="9"/>
    <x v="573"/>
    <x v="7"/>
    <x v="2"/>
    <x v="488"/>
    <x v="475"/>
  </r>
  <r>
    <d v="2017-03-20T00:00:00"/>
    <x v="10"/>
    <x v="574"/>
    <x v="7"/>
    <x v="5"/>
    <x v="489"/>
    <x v="476"/>
  </r>
  <r>
    <d v="2017-03-20T00:00:00"/>
    <x v="11"/>
    <x v="575"/>
    <x v="7"/>
    <x v="6"/>
    <x v="490"/>
    <x v="477"/>
  </r>
  <r>
    <d v="2017-03-21T00:00:00"/>
    <x v="0"/>
    <x v="576"/>
    <x v="7"/>
    <x v="2"/>
    <x v="491"/>
    <x v="478"/>
  </r>
  <r>
    <d v="2017-03-21T00:00:00"/>
    <x v="1"/>
    <x v="577"/>
    <x v="7"/>
    <x v="5"/>
    <x v="492"/>
    <x v="429"/>
  </r>
  <r>
    <d v="2017-03-21T00:00:00"/>
    <x v="2"/>
    <x v="578"/>
    <x v="7"/>
    <x v="6"/>
    <x v="493"/>
    <x v="455"/>
  </r>
  <r>
    <d v="2017-03-21T00:00:00"/>
    <x v="3"/>
    <x v="579"/>
    <x v="7"/>
    <x v="4"/>
    <x v="494"/>
    <x v="479"/>
  </r>
  <r>
    <d v="2017-03-21T00:00:00"/>
    <x v="4"/>
    <x v="580"/>
    <x v="7"/>
    <x v="6"/>
    <x v="495"/>
    <x v="480"/>
  </r>
  <r>
    <d v="2017-03-21T00:00:00"/>
    <x v="5"/>
    <x v="581"/>
    <x v="7"/>
    <x v="7"/>
    <x v="496"/>
    <x v="481"/>
  </r>
  <r>
    <d v="2017-03-21T00:00:00"/>
    <x v="6"/>
    <x v="582"/>
    <x v="7"/>
    <x v="5"/>
    <x v="497"/>
    <x v="482"/>
  </r>
  <r>
    <d v="2017-03-21T00:00:00"/>
    <x v="7"/>
    <x v="583"/>
    <x v="7"/>
    <x v="6"/>
    <x v="498"/>
    <x v="483"/>
  </r>
  <r>
    <d v="2017-03-21T00:00:00"/>
    <x v="8"/>
    <x v="584"/>
    <x v="7"/>
    <x v="2"/>
    <x v="499"/>
    <x v="484"/>
  </r>
  <r>
    <d v="2017-03-21T00:00:00"/>
    <x v="9"/>
    <x v="585"/>
    <x v="7"/>
    <x v="2"/>
    <x v="500"/>
    <x v="485"/>
  </r>
  <r>
    <d v="2017-03-21T00:00:00"/>
    <x v="10"/>
    <x v="586"/>
    <x v="7"/>
    <x v="6"/>
    <x v="501"/>
    <x v="486"/>
  </r>
  <r>
    <d v="2017-03-21T00:00:00"/>
    <x v="11"/>
    <x v="587"/>
    <x v="7"/>
    <x v="2"/>
    <x v="502"/>
    <x v="420"/>
  </r>
  <r>
    <d v="2017-03-22T00:00:00"/>
    <x v="0"/>
    <x v="588"/>
    <x v="7"/>
    <x v="6"/>
    <x v="503"/>
    <x v="487"/>
  </r>
  <r>
    <d v="2017-03-22T00:00:00"/>
    <x v="1"/>
    <x v="589"/>
    <x v="7"/>
    <x v="4"/>
    <x v="504"/>
    <x v="488"/>
  </r>
  <r>
    <d v="2017-03-22T00:00:00"/>
    <x v="2"/>
    <x v="590"/>
    <x v="7"/>
    <x v="3"/>
    <x v="505"/>
    <x v="489"/>
  </r>
  <r>
    <d v="2017-03-22T00:00:00"/>
    <x v="3"/>
    <x v="591"/>
    <x v="7"/>
    <x v="2"/>
    <x v="506"/>
    <x v="490"/>
  </r>
  <r>
    <d v="2017-03-22T00:00:00"/>
    <x v="4"/>
    <x v="592"/>
    <x v="7"/>
    <x v="6"/>
    <x v="507"/>
    <x v="491"/>
  </r>
  <r>
    <d v="2017-03-22T00:00:00"/>
    <x v="5"/>
    <x v="593"/>
    <x v="7"/>
    <x v="5"/>
    <x v="508"/>
    <x v="492"/>
  </r>
  <r>
    <d v="2017-03-22T00:00:00"/>
    <x v="6"/>
    <x v="594"/>
    <x v="7"/>
    <x v="2"/>
    <x v="509"/>
    <x v="493"/>
  </r>
  <r>
    <d v="2017-03-22T00:00:00"/>
    <x v="7"/>
    <x v="595"/>
    <x v="7"/>
    <x v="3"/>
    <x v="510"/>
    <x v="494"/>
  </r>
  <r>
    <d v="2017-03-22T00:00:00"/>
    <x v="8"/>
    <x v="596"/>
    <x v="7"/>
    <x v="6"/>
    <x v="511"/>
    <x v="495"/>
  </r>
  <r>
    <d v="2017-03-22T00:00:00"/>
    <x v="9"/>
    <x v="597"/>
    <x v="7"/>
    <x v="6"/>
    <x v="512"/>
    <x v="496"/>
  </r>
  <r>
    <d v="2017-03-22T00:00:00"/>
    <x v="10"/>
    <x v="598"/>
    <x v="7"/>
    <x v="6"/>
    <x v="513"/>
    <x v="497"/>
  </r>
  <r>
    <d v="2017-03-22T00:00:00"/>
    <x v="11"/>
    <x v="599"/>
    <x v="7"/>
    <x v="1"/>
    <x v="514"/>
    <x v="498"/>
  </r>
  <r>
    <d v="2017-03-23T00:00:00"/>
    <x v="0"/>
    <x v="600"/>
    <x v="7"/>
    <x v="3"/>
    <x v="515"/>
    <x v="499"/>
  </r>
  <r>
    <d v="2017-03-23T00:00:00"/>
    <x v="1"/>
    <x v="601"/>
    <x v="7"/>
    <x v="6"/>
    <x v="516"/>
    <x v="500"/>
  </r>
  <r>
    <d v="2017-03-23T00:00:00"/>
    <x v="2"/>
    <x v="602"/>
    <x v="7"/>
    <x v="3"/>
    <x v="517"/>
    <x v="501"/>
  </r>
  <r>
    <d v="2017-03-23T00:00:00"/>
    <x v="3"/>
    <x v="603"/>
    <x v="7"/>
    <x v="2"/>
    <x v="474"/>
    <x v="502"/>
  </r>
  <r>
    <d v="2017-03-23T00:00:00"/>
    <x v="4"/>
    <x v="604"/>
    <x v="7"/>
    <x v="2"/>
    <x v="449"/>
    <x v="503"/>
  </r>
  <r>
    <d v="2017-03-23T00:00:00"/>
    <x v="5"/>
    <x v="605"/>
    <x v="7"/>
    <x v="2"/>
    <x v="518"/>
    <x v="504"/>
  </r>
  <r>
    <d v="2017-03-23T00:00:00"/>
    <x v="6"/>
    <x v="606"/>
    <x v="7"/>
    <x v="6"/>
    <x v="519"/>
    <x v="505"/>
  </r>
  <r>
    <d v="2017-03-23T00:00:00"/>
    <x v="7"/>
    <x v="607"/>
    <x v="7"/>
    <x v="2"/>
    <x v="426"/>
    <x v="506"/>
  </r>
  <r>
    <d v="2017-03-23T00:00:00"/>
    <x v="8"/>
    <x v="608"/>
    <x v="7"/>
    <x v="6"/>
    <x v="520"/>
    <x v="507"/>
  </r>
  <r>
    <d v="2017-03-23T00:00:00"/>
    <x v="9"/>
    <x v="609"/>
    <x v="7"/>
    <x v="5"/>
    <x v="392"/>
    <x v="508"/>
  </r>
  <r>
    <d v="2017-03-23T00:00:00"/>
    <x v="10"/>
    <x v="610"/>
    <x v="7"/>
    <x v="3"/>
    <x v="465"/>
    <x v="509"/>
  </r>
  <r>
    <d v="2017-03-23T00:00:00"/>
    <x v="11"/>
    <x v="611"/>
    <x v="7"/>
    <x v="3"/>
    <x v="521"/>
    <x v="510"/>
  </r>
  <r>
    <d v="2017-03-24T00:00:00"/>
    <x v="0"/>
    <x v="612"/>
    <x v="7"/>
    <x v="5"/>
    <x v="441"/>
    <x v="511"/>
  </r>
  <r>
    <d v="2017-03-24T00:00:00"/>
    <x v="1"/>
    <x v="613"/>
    <x v="7"/>
    <x v="4"/>
    <x v="522"/>
    <x v="512"/>
  </r>
  <r>
    <d v="2017-03-24T00:00:00"/>
    <x v="2"/>
    <x v="614"/>
    <x v="7"/>
    <x v="0"/>
    <x v="511"/>
    <x v="374"/>
  </r>
  <r>
    <d v="2017-03-24T00:00:00"/>
    <x v="3"/>
    <x v="615"/>
    <x v="7"/>
    <x v="6"/>
    <x v="523"/>
    <x v="513"/>
  </r>
  <r>
    <d v="2017-03-24T00:00:00"/>
    <x v="4"/>
    <x v="616"/>
    <x v="7"/>
    <x v="0"/>
    <x v="524"/>
    <x v="514"/>
  </r>
  <r>
    <d v="2017-03-24T00:00:00"/>
    <x v="5"/>
    <x v="617"/>
    <x v="7"/>
    <x v="4"/>
    <x v="525"/>
    <x v="515"/>
  </r>
  <r>
    <d v="2017-03-24T00:00:00"/>
    <x v="6"/>
    <x v="618"/>
    <x v="7"/>
    <x v="3"/>
    <x v="526"/>
    <x v="438"/>
  </r>
  <r>
    <d v="2017-03-24T00:00:00"/>
    <x v="7"/>
    <x v="619"/>
    <x v="7"/>
    <x v="2"/>
    <x v="527"/>
    <x v="324"/>
  </r>
  <r>
    <d v="2017-03-24T00:00:00"/>
    <x v="8"/>
    <x v="620"/>
    <x v="7"/>
    <x v="4"/>
    <x v="528"/>
    <x v="516"/>
  </r>
  <r>
    <d v="2017-03-24T00:00:00"/>
    <x v="9"/>
    <x v="621"/>
    <x v="7"/>
    <x v="0"/>
    <x v="529"/>
    <x v="517"/>
  </r>
  <r>
    <d v="2017-03-24T00:00:00"/>
    <x v="10"/>
    <x v="622"/>
    <x v="7"/>
    <x v="4"/>
    <x v="372"/>
    <x v="342"/>
  </r>
  <r>
    <d v="2017-03-24T00:00:00"/>
    <x v="11"/>
    <x v="623"/>
    <x v="7"/>
    <x v="6"/>
    <x v="503"/>
    <x v="518"/>
  </r>
  <r>
    <d v="2017-03-25T00:00:00"/>
    <x v="0"/>
    <x v="624"/>
    <x v="7"/>
    <x v="2"/>
    <x v="530"/>
    <x v="401"/>
  </r>
  <r>
    <d v="2017-03-25T00:00:00"/>
    <x v="1"/>
    <x v="625"/>
    <x v="7"/>
    <x v="4"/>
    <x v="531"/>
    <x v="519"/>
  </r>
  <r>
    <d v="2017-03-25T00:00:00"/>
    <x v="2"/>
    <x v="626"/>
    <x v="7"/>
    <x v="2"/>
    <x v="532"/>
    <x v="396"/>
  </r>
  <r>
    <d v="2017-03-25T00:00:00"/>
    <x v="3"/>
    <x v="627"/>
    <x v="7"/>
    <x v="8"/>
    <x v="323"/>
    <x v="520"/>
  </r>
  <r>
    <d v="2017-03-25T00:00:00"/>
    <x v="4"/>
    <x v="628"/>
    <x v="7"/>
    <x v="5"/>
    <x v="533"/>
    <x v="319"/>
  </r>
  <r>
    <d v="2017-03-25T00:00:00"/>
    <x v="5"/>
    <x v="629"/>
    <x v="7"/>
    <x v="0"/>
    <x v="534"/>
    <x v="521"/>
  </r>
  <r>
    <d v="2017-03-25T00:00:00"/>
    <x v="6"/>
    <x v="630"/>
    <x v="7"/>
    <x v="0"/>
    <x v="535"/>
    <x v="522"/>
  </r>
  <r>
    <d v="2017-03-25T00:00:00"/>
    <x v="7"/>
    <x v="631"/>
    <x v="7"/>
    <x v="1"/>
    <x v="493"/>
    <x v="523"/>
  </r>
  <r>
    <d v="2017-03-25T00:00:00"/>
    <x v="8"/>
    <x v="632"/>
    <x v="7"/>
    <x v="6"/>
    <x v="536"/>
    <x v="340"/>
  </r>
  <r>
    <d v="2017-03-25T00:00:00"/>
    <x v="9"/>
    <x v="633"/>
    <x v="7"/>
    <x v="2"/>
    <x v="403"/>
    <x v="524"/>
  </r>
  <r>
    <d v="2017-03-25T00:00:00"/>
    <x v="10"/>
    <x v="634"/>
    <x v="7"/>
    <x v="2"/>
    <x v="537"/>
    <x v="525"/>
  </r>
  <r>
    <d v="2017-03-25T00:00:00"/>
    <x v="11"/>
    <x v="635"/>
    <x v="7"/>
    <x v="6"/>
    <x v="538"/>
    <x v="526"/>
  </r>
  <r>
    <d v="2017-03-26T00:00:00"/>
    <x v="0"/>
    <x v="636"/>
    <x v="7"/>
    <x v="6"/>
    <x v="539"/>
    <x v="396"/>
  </r>
  <r>
    <d v="2017-03-26T00:00:00"/>
    <x v="1"/>
    <x v="637"/>
    <x v="7"/>
    <x v="6"/>
    <x v="536"/>
    <x v="517"/>
  </r>
  <r>
    <d v="2017-03-26T00:00:00"/>
    <x v="2"/>
    <x v="638"/>
    <x v="7"/>
    <x v="2"/>
    <x v="540"/>
    <x v="527"/>
  </r>
  <r>
    <d v="2017-03-26T00:00:00"/>
    <x v="3"/>
    <x v="639"/>
    <x v="7"/>
    <x v="6"/>
    <x v="541"/>
    <x v="318"/>
  </r>
  <r>
    <d v="2017-03-26T00:00:00"/>
    <x v="4"/>
    <x v="640"/>
    <x v="7"/>
    <x v="3"/>
    <x v="542"/>
    <x v="334"/>
  </r>
  <r>
    <d v="2017-03-26T00:00:00"/>
    <x v="5"/>
    <x v="641"/>
    <x v="7"/>
    <x v="4"/>
    <x v="543"/>
    <x v="528"/>
  </r>
  <r>
    <d v="2017-03-26T00:00:00"/>
    <x v="6"/>
    <x v="642"/>
    <x v="7"/>
    <x v="4"/>
    <x v="544"/>
    <x v="333"/>
  </r>
  <r>
    <d v="2017-03-26T00:00:00"/>
    <x v="7"/>
    <x v="643"/>
    <x v="7"/>
    <x v="2"/>
    <x v="545"/>
    <x v="529"/>
  </r>
  <r>
    <d v="2017-03-26T00:00:00"/>
    <x v="8"/>
    <x v="644"/>
    <x v="7"/>
    <x v="3"/>
    <x v="546"/>
    <x v="530"/>
  </r>
  <r>
    <d v="2017-03-26T00:00:00"/>
    <x v="9"/>
    <x v="645"/>
    <x v="7"/>
    <x v="4"/>
    <x v="547"/>
    <x v="531"/>
  </r>
  <r>
    <d v="2017-03-26T00:00:00"/>
    <x v="10"/>
    <x v="646"/>
    <x v="7"/>
    <x v="2"/>
    <x v="492"/>
    <x v="362"/>
  </r>
  <r>
    <d v="2017-03-26T00:00:00"/>
    <x v="11"/>
    <x v="647"/>
    <x v="7"/>
    <x v="2"/>
    <x v="548"/>
    <x v="532"/>
  </r>
  <r>
    <d v="2017-03-27T00:00:00"/>
    <x v="0"/>
    <x v="648"/>
    <x v="8"/>
    <x v="5"/>
    <x v="549"/>
    <x v="533"/>
  </r>
  <r>
    <d v="2017-03-27T00:00:00"/>
    <x v="1"/>
    <x v="649"/>
    <x v="8"/>
    <x v="3"/>
    <x v="550"/>
    <x v="325"/>
  </r>
  <r>
    <d v="2017-03-27T00:00:00"/>
    <x v="2"/>
    <x v="650"/>
    <x v="8"/>
    <x v="6"/>
    <x v="551"/>
    <x v="534"/>
  </r>
  <r>
    <d v="2017-03-27T00:00:00"/>
    <x v="3"/>
    <x v="651"/>
    <x v="8"/>
    <x v="4"/>
    <x v="552"/>
    <x v="498"/>
  </r>
  <r>
    <d v="2017-03-27T00:00:00"/>
    <x v="4"/>
    <x v="652"/>
    <x v="8"/>
    <x v="6"/>
    <x v="553"/>
    <x v="535"/>
  </r>
  <r>
    <d v="2017-03-27T00:00:00"/>
    <x v="5"/>
    <x v="653"/>
    <x v="8"/>
    <x v="4"/>
    <x v="554"/>
    <x v="411"/>
  </r>
  <r>
    <d v="2017-03-27T00:00:00"/>
    <x v="6"/>
    <x v="654"/>
    <x v="8"/>
    <x v="1"/>
    <x v="555"/>
    <x v="536"/>
  </r>
  <r>
    <d v="2017-03-27T00:00:00"/>
    <x v="7"/>
    <x v="655"/>
    <x v="8"/>
    <x v="4"/>
    <x v="441"/>
    <x v="537"/>
  </r>
  <r>
    <d v="2017-03-27T00:00:00"/>
    <x v="8"/>
    <x v="656"/>
    <x v="8"/>
    <x v="6"/>
    <x v="556"/>
    <x v="410"/>
  </r>
  <r>
    <d v="2017-03-27T00:00:00"/>
    <x v="9"/>
    <x v="657"/>
    <x v="8"/>
    <x v="6"/>
    <x v="557"/>
    <x v="538"/>
  </r>
  <r>
    <d v="2017-03-27T00:00:00"/>
    <x v="10"/>
    <x v="658"/>
    <x v="8"/>
    <x v="5"/>
    <x v="558"/>
    <x v="469"/>
  </r>
  <r>
    <d v="2017-03-27T00:00:00"/>
    <x v="11"/>
    <x v="659"/>
    <x v="8"/>
    <x v="2"/>
    <x v="559"/>
    <x v="539"/>
  </r>
  <r>
    <d v="2017-03-28T00:00:00"/>
    <x v="0"/>
    <x v="660"/>
    <x v="8"/>
    <x v="5"/>
    <x v="497"/>
    <x v="441"/>
  </r>
  <r>
    <d v="2017-03-28T00:00:00"/>
    <x v="1"/>
    <x v="661"/>
    <x v="8"/>
    <x v="6"/>
    <x v="560"/>
    <x v="521"/>
  </r>
  <r>
    <d v="2017-03-28T00:00:00"/>
    <x v="2"/>
    <x v="662"/>
    <x v="8"/>
    <x v="4"/>
    <x v="561"/>
    <x v="361"/>
  </r>
  <r>
    <d v="2017-03-28T00:00:00"/>
    <x v="3"/>
    <x v="663"/>
    <x v="8"/>
    <x v="2"/>
    <x v="562"/>
    <x v="470"/>
  </r>
  <r>
    <d v="2017-03-28T00:00:00"/>
    <x v="4"/>
    <x v="664"/>
    <x v="8"/>
    <x v="5"/>
    <x v="372"/>
    <x v="539"/>
  </r>
  <r>
    <d v="2017-03-28T00:00:00"/>
    <x v="5"/>
    <x v="665"/>
    <x v="8"/>
    <x v="6"/>
    <x v="563"/>
    <x v="540"/>
  </r>
  <r>
    <d v="2017-03-28T00:00:00"/>
    <x v="6"/>
    <x v="666"/>
    <x v="8"/>
    <x v="2"/>
    <x v="564"/>
    <x v="541"/>
  </r>
  <r>
    <d v="2017-03-28T00:00:00"/>
    <x v="7"/>
    <x v="667"/>
    <x v="8"/>
    <x v="4"/>
    <x v="565"/>
    <x v="542"/>
  </r>
  <r>
    <d v="2017-03-28T00:00:00"/>
    <x v="8"/>
    <x v="668"/>
    <x v="8"/>
    <x v="3"/>
    <x v="329"/>
    <x v="543"/>
  </r>
  <r>
    <d v="2017-03-28T00:00:00"/>
    <x v="9"/>
    <x v="669"/>
    <x v="8"/>
    <x v="0"/>
    <x v="566"/>
    <x v="544"/>
  </r>
  <r>
    <d v="2017-03-28T00:00:00"/>
    <x v="10"/>
    <x v="670"/>
    <x v="8"/>
    <x v="1"/>
    <x v="567"/>
    <x v="545"/>
  </r>
  <r>
    <d v="2017-03-28T00:00:00"/>
    <x v="11"/>
    <x v="671"/>
    <x v="8"/>
    <x v="2"/>
    <x v="568"/>
    <x v="546"/>
  </r>
  <r>
    <d v="2017-03-29T00:00:00"/>
    <x v="0"/>
    <x v="672"/>
    <x v="8"/>
    <x v="2"/>
    <x v="569"/>
    <x v="547"/>
  </r>
  <r>
    <d v="2017-03-29T00:00:00"/>
    <x v="1"/>
    <x v="673"/>
    <x v="8"/>
    <x v="3"/>
    <x v="570"/>
    <x v="548"/>
  </r>
  <r>
    <d v="2017-03-29T00:00:00"/>
    <x v="2"/>
    <x v="674"/>
    <x v="8"/>
    <x v="4"/>
    <x v="571"/>
    <x v="549"/>
  </r>
  <r>
    <d v="2017-03-29T00:00:00"/>
    <x v="3"/>
    <x v="675"/>
    <x v="8"/>
    <x v="5"/>
    <x v="572"/>
    <x v="550"/>
  </r>
  <r>
    <d v="2017-03-29T00:00:00"/>
    <x v="4"/>
    <x v="676"/>
    <x v="8"/>
    <x v="4"/>
    <x v="535"/>
    <x v="551"/>
  </r>
  <r>
    <d v="2017-03-29T00:00:00"/>
    <x v="5"/>
    <x v="677"/>
    <x v="8"/>
    <x v="1"/>
    <x v="573"/>
    <x v="388"/>
  </r>
  <r>
    <d v="2017-03-29T00:00:00"/>
    <x v="6"/>
    <x v="678"/>
    <x v="8"/>
    <x v="3"/>
    <x v="574"/>
    <x v="552"/>
  </r>
  <r>
    <d v="2017-03-29T00:00:00"/>
    <x v="7"/>
    <x v="679"/>
    <x v="8"/>
    <x v="5"/>
    <x v="575"/>
    <x v="553"/>
  </r>
  <r>
    <d v="2017-03-29T00:00:00"/>
    <x v="8"/>
    <x v="680"/>
    <x v="8"/>
    <x v="6"/>
    <x v="576"/>
    <x v="554"/>
  </r>
  <r>
    <d v="2017-03-29T00:00:00"/>
    <x v="9"/>
    <x v="681"/>
    <x v="8"/>
    <x v="2"/>
    <x v="577"/>
    <x v="331"/>
  </r>
  <r>
    <d v="2017-03-29T00:00:00"/>
    <x v="10"/>
    <x v="682"/>
    <x v="8"/>
    <x v="6"/>
    <x v="578"/>
    <x v="555"/>
  </r>
  <r>
    <d v="2017-03-29T00:00:00"/>
    <x v="11"/>
    <x v="683"/>
    <x v="8"/>
    <x v="5"/>
    <x v="579"/>
    <x v="556"/>
  </r>
  <r>
    <d v="2017-03-30T00:00:00"/>
    <x v="0"/>
    <x v="684"/>
    <x v="8"/>
    <x v="5"/>
    <x v="580"/>
    <x v="557"/>
  </r>
  <r>
    <d v="2017-03-30T00:00:00"/>
    <x v="1"/>
    <x v="685"/>
    <x v="8"/>
    <x v="2"/>
    <x v="581"/>
    <x v="558"/>
  </r>
  <r>
    <d v="2017-03-30T00:00:00"/>
    <x v="2"/>
    <x v="686"/>
    <x v="8"/>
    <x v="6"/>
    <x v="582"/>
    <x v="559"/>
  </r>
  <r>
    <d v="2017-03-30T00:00:00"/>
    <x v="3"/>
    <x v="687"/>
    <x v="8"/>
    <x v="11"/>
    <x v="583"/>
    <x v="560"/>
  </r>
  <r>
    <d v="2017-03-30T00:00:00"/>
    <x v="4"/>
    <x v="688"/>
    <x v="8"/>
    <x v="4"/>
    <x v="584"/>
    <x v="415"/>
  </r>
  <r>
    <d v="2017-03-30T00:00:00"/>
    <x v="5"/>
    <x v="689"/>
    <x v="8"/>
    <x v="2"/>
    <x v="585"/>
    <x v="561"/>
  </r>
  <r>
    <d v="2017-03-30T00:00:00"/>
    <x v="6"/>
    <x v="690"/>
    <x v="8"/>
    <x v="1"/>
    <x v="584"/>
    <x v="562"/>
  </r>
  <r>
    <d v="2017-03-30T00:00:00"/>
    <x v="7"/>
    <x v="691"/>
    <x v="8"/>
    <x v="4"/>
    <x v="586"/>
    <x v="563"/>
  </r>
  <r>
    <d v="2017-03-30T00:00:00"/>
    <x v="8"/>
    <x v="692"/>
    <x v="8"/>
    <x v="5"/>
    <x v="587"/>
    <x v="564"/>
  </r>
  <r>
    <d v="2017-03-30T00:00:00"/>
    <x v="9"/>
    <x v="693"/>
    <x v="8"/>
    <x v="2"/>
    <x v="588"/>
    <x v="565"/>
  </r>
  <r>
    <d v="2017-03-30T00:00:00"/>
    <x v="10"/>
    <x v="694"/>
    <x v="8"/>
    <x v="4"/>
    <x v="589"/>
    <x v="566"/>
  </r>
  <r>
    <d v="2017-03-30T00:00:00"/>
    <x v="11"/>
    <x v="695"/>
    <x v="8"/>
    <x v="4"/>
    <x v="590"/>
    <x v="567"/>
  </r>
  <r>
    <d v="2017-03-31T00:00:00"/>
    <x v="0"/>
    <x v="696"/>
    <x v="8"/>
    <x v="4"/>
    <x v="591"/>
    <x v="485"/>
  </r>
  <r>
    <d v="2017-03-31T00:00:00"/>
    <x v="1"/>
    <x v="697"/>
    <x v="8"/>
    <x v="6"/>
    <x v="592"/>
    <x v="568"/>
  </r>
  <r>
    <d v="2017-03-31T00:00:00"/>
    <x v="2"/>
    <x v="698"/>
    <x v="8"/>
    <x v="5"/>
    <x v="593"/>
    <x v="569"/>
  </r>
  <r>
    <d v="2017-03-31T00:00:00"/>
    <x v="3"/>
    <x v="699"/>
    <x v="8"/>
    <x v="5"/>
    <x v="594"/>
    <x v="570"/>
  </r>
  <r>
    <d v="2017-03-31T00:00:00"/>
    <x v="4"/>
    <x v="700"/>
    <x v="8"/>
    <x v="4"/>
    <x v="595"/>
    <x v="571"/>
  </r>
  <r>
    <d v="2017-03-31T00:00:00"/>
    <x v="5"/>
    <x v="701"/>
    <x v="8"/>
    <x v="4"/>
    <x v="596"/>
    <x v="572"/>
  </r>
  <r>
    <d v="2017-03-31T00:00:00"/>
    <x v="6"/>
    <x v="702"/>
    <x v="8"/>
    <x v="1"/>
    <x v="597"/>
    <x v="573"/>
  </r>
  <r>
    <d v="2017-03-31T00:00:00"/>
    <x v="7"/>
    <x v="703"/>
    <x v="8"/>
    <x v="1"/>
    <x v="497"/>
    <x v="574"/>
  </r>
  <r>
    <d v="2017-03-31T00:00:00"/>
    <x v="8"/>
    <x v="704"/>
    <x v="8"/>
    <x v="4"/>
    <x v="445"/>
    <x v="529"/>
  </r>
  <r>
    <d v="2017-03-31T00:00:00"/>
    <x v="9"/>
    <x v="705"/>
    <x v="8"/>
    <x v="1"/>
    <x v="598"/>
    <x v="575"/>
  </r>
  <r>
    <d v="2017-03-31T00:00:00"/>
    <x v="10"/>
    <x v="706"/>
    <x v="8"/>
    <x v="10"/>
    <x v="599"/>
    <x v="336"/>
  </r>
  <r>
    <d v="2017-03-31T00:00:00"/>
    <x v="11"/>
    <x v="707"/>
    <x v="8"/>
    <x v="5"/>
    <x v="600"/>
    <x v="576"/>
  </r>
  <r>
    <d v="2017-04-01T00:00:00"/>
    <x v="0"/>
    <x v="708"/>
    <x v="8"/>
    <x v="5"/>
    <x v="601"/>
    <x v="415"/>
  </r>
  <r>
    <d v="2017-04-01T00:00:00"/>
    <x v="1"/>
    <x v="709"/>
    <x v="8"/>
    <x v="12"/>
    <x v="602"/>
    <x v="577"/>
  </r>
  <r>
    <d v="2017-04-01T00:00:00"/>
    <x v="2"/>
    <x v="710"/>
    <x v="8"/>
    <x v="12"/>
    <x v="603"/>
    <x v="578"/>
  </r>
  <r>
    <d v="2017-04-01T00:00:00"/>
    <x v="3"/>
    <x v="711"/>
    <x v="8"/>
    <x v="13"/>
    <x v="604"/>
    <x v="579"/>
  </r>
  <r>
    <d v="2017-04-01T00:00:00"/>
    <x v="4"/>
    <x v="712"/>
    <x v="8"/>
    <x v="13"/>
    <x v="605"/>
    <x v="521"/>
  </r>
  <r>
    <d v="2017-04-01T00:00:00"/>
    <x v="5"/>
    <x v="713"/>
    <x v="8"/>
    <x v="13"/>
    <x v="606"/>
    <x v="580"/>
  </r>
  <r>
    <d v="2017-04-01T00:00:00"/>
    <x v="6"/>
    <x v="714"/>
    <x v="8"/>
    <x v="2"/>
    <x v="607"/>
    <x v="581"/>
  </r>
  <r>
    <d v="2017-04-01T00:00:00"/>
    <x v="7"/>
    <x v="715"/>
    <x v="8"/>
    <x v="6"/>
    <x v="608"/>
    <x v="582"/>
  </r>
  <r>
    <d v="2017-04-01T00:00:00"/>
    <x v="8"/>
    <x v="716"/>
    <x v="8"/>
    <x v="3"/>
    <x v="609"/>
    <x v="583"/>
  </r>
  <r>
    <d v="2017-04-01T00:00:00"/>
    <x v="9"/>
    <x v="717"/>
    <x v="8"/>
    <x v="2"/>
    <x v="610"/>
    <x v="584"/>
  </r>
  <r>
    <d v="2017-04-01T00:00:00"/>
    <x v="10"/>
    <x v="718"/>
    <x v="8"/>
    <x v="5"/>
    <x v="611"/>
    <x v="585"/>
  </r>
  <r>
    <d v="2017-04-01T00:00:00"/>
    <x v="11"/>
    <x v="719"/>
    <x v="8"/>
    <x v="4"/>
    <x v="612"/>
    <x v="586"/>
  </r>
  <r>
    <d v="2017-04-02T00:00:00"/>
    <x v="0"/>
    <x v="720"/>
    <x v="8"/>
    <x v="0"/>
    <x v="613"/>
    <x v="587"/>
  </r>
  <r>
    <d v="2017-04-02T00:00:00"/>
    <x v="1"/>
    <x v="721"/>
    <x v="8"/>
    <x v="5"/>
    <x v="614"/>
    <x v="588"/>
  </r>
  <r>
    <d v="2017-04-02T00:00:00"/>
    <x v="2"/>
    <x v="722"/>
    <x v="8"/>
    <x v="4"/>
    <x v="615"/>
    <x v="589"/>
  </r>
  <r>
    <d v="2017-04-02T00:00:00"/>
    <x v="3"/>
    <x v="723"/>
    <x v="8"/>
    <x v="2"/>
    <x v="616"/>
    <x v="590"/>
  </r>
  <r>
    <d v="2017-04-02T00:00:00"/>
    <x v="4"/>
    <x v="724"/>
    <x v="8"/>
    <x v="5"/>
    <x v="617"/>
    <x v="591"/>
  </r>
  <r>
    <d v="2017-04-02T00:00:00"/>
    <x v="5"/>
    <x v="725"/>
    <x v="8"/>
    <x v="5"/>
    <x v="618"/>
    <x v="592"/>
  </r>
  <r>
    <d v="2017-04-02T00:00:00"/>
    <x v="6"/>
    <x v="726"/>
    <x v="8"/>
    <x v="5"/>
    <x v="619"/>
    <x v="593"/>
  </r>
  <r>
    <d v="2017-04-02T00:00:00"/>
    <x v="7"/>
    <x v="727"/>
    <x v="8"/>
    <x v="4"/>
    <x v="620"/>
    <x v="594"/>
  </r>
  <r>
    <d v="2017-04-02T00:00:00"/>
    <x v="8"/>
    <x v="728"/>
    <x v="8"/>
    <x v="5"/>
    <x v="621"/>
    <x v="595"/>
  </r>
  <r>
    <d v="2017-04-02T00:00:00"/>
    <x v="9"/>
    <x v="729"/>
    <x v="8"/>
    <x v="5"/>
    <x v="622"/>
    <x v="537"/>
  </r>
  <r>
    <d v="2017-04-02T00:00:00"/>
    <x v="10"/>
    <x v="730"/>
    <x v="8"/>
    <x v="3"/>
    <x v="623"/>
    <x v="596"/>
  </r>
  <r>
    <d v="2017-04-02T00:00:00"/>
    <x v="11"/>
    <x v="731"/>
    <x v="8"/>
    <x v="6"/>
    <x v="624"/>
    <x v="597"/>
  </r>
  <r>
    <d v="2017-04-03T00:00:00"/>
    <x v="0"/>
    <x v="732"/>
    <x v="9"/>
    <x v="6"/>
    <x v="625"/>
    <x v="598"/>
  </r>
  <r>
    <d v="2017-04-03T00:00:00"/>
    <x v="1"/>
    <x v="733"/>
    <x v="9"/>
    <x v="5"/>
    <x v="626"/>
    <x v="103"/>
  </r>
  <r>
    <d v="2017-04-03T00:00:00"/>
    <x v="2"/>
    <x v="734"/>
    <x v="9"/>
    <x v="5"/>
    <x v="626"/>
    <x v="103"/>
  </r>
  <r>
    <d v="2017-04-03T00:00:00"/>
    <x v="3"/>
    <x v="735"/>
    <x v="9"/>
    <x v="6"/>
    <x v="627"/>
    <x v="599"/>
  </r>
  <r>
    <d v="2017-04-03T00:00:00"/>
    <x v="4"/>
    <x v="736"/>
    <x v="9"/>
    <x v="4"/>
    <x v="38"/>
    <x v="38"/>
  </r>
  <r>
    <d v="2017-04-03T00:00:00"/>
    <x v="5"/>
    <x v="737"/>
    <x v="9"/>
    <x v="3"/>
    <x v="39"/>
    <x v="39"/>
  </r>
  <r>
    <d v="2017-04-03T00:00:00"/>
    <x v="6"/>
    <x v="738"/>
    <x v="9"/>
    <x v="3"/>
    <x v="40"/>
    <x v="40"/>
  </r>
  <r>
    <d v="2017-04-03T00:00:00"/>
    <x v="7"/>
    <x v="739"/>
    <x v="9"/>
    <x v="4"/>
    <x v="41"/>
    <x v="41"/>
  </r>
  <r>
    <d v="2017-04-03T00:00:00"/>
    <x v="8"/>
    <x v="740"/>
    <x v="9"/>
    <x v="3"/>
    <x v="42"/>
    <x v="42"/>
  </r>
  <r>
    <d v="2017-04-03T00:00:00"/>
    <x v="9"/>
    <x v="741"/>
    <x v="9"/>
    <x v="5"/>
    <x v="43"/>
    <x v="43"/>
  </r>
  <r>
    <d v="2017-04-03T00:00:00"/>
    <x v="10"/>
    <x v="742"/>
    <x v="9"/>
    <x v="7"/>
    <x v="44"/>
    <x v="44"/>
  </r>
  <r>
    <d v="2017-04-03T00:00:00"/>
    <x v="11"/>
    <x v="743"/>
    <x v="9"/>
    <x v="6"/>
    <x v="45"/>
    <x v="45"/>
  </r>
  <r>
    <d v="2017-04-04T00:00:00"/>
    <x v="0"/>
    <x v="744"/>
    <x v="9"/>
    <x v="5"/>
    <x v="46"/>
    <x v="46"/>
  </r>
  <r>
    <d v="2017-04-04T00:00:00"/>
    <x v="1"/>
    <x v="745"/>
    <x v="9"/>
    <x v="6"/>
    <x v="47"/>
    <x v="47"/>
  </r>
  <r>
    <d v="2017-04-04T00:00:00"/>
    <x v="2"/>
    <x v="746"/>
    <x v="9"/>
    <x v="3"/>
    <x v="48"/>
    <x v="48"/>
  </r>
  <r>
    <d v="2017-04-04T00:00:00"/>
    <x v="3"/>
    <x v="747"/>
    <x v="9"/>
    <x v="5"/>
    <x v="49"/>
    <x v="49"/>
  </r>
  <r>
    <d v="2017-04-04T00:00:00"/>
    <x v="4"/>
    <x v="748"/>
    <x v="9"/>
    <x v="0"/>
    <x v="50"/>
    <x v="50"/>
  </r>
  <r>
    <d v="2017-04-04T00:00:00"/>
    <x v="5"/>
    <x v="749"/>
    <x v="9"/>
    <x v="2"/>
    <x v="51"/>
    <x v="51"/>
  </r>
  <r>
    <d v="2017-04-04T00:00:00"/>
    <x v="6"/>
    <x v="750"/>
    <x v="9"/>
    <x v="4"/>
    <x v="52"/>
    <x v="52"/>
  </r>
  <r>
    <d v="2017-04-04T00:00:00"/>
    <x v="7"/>
    <x v="751"/>
    <x v="9"/>
    <x v="6"/>
    <x v="53"/>
    <x v="53"/>
  </r>
  <r>
    <d v="2017-04-04T00:00:00"/>
    <x v="8"/>
    <x v="752"/>
    <x v="9"/>
    <x v="2"/>
    <x v="54"/>
    <x v="54"/>
  </r>
  <r>
    <d v="2017-04-04T00:00:00"/>
    <x v="9"/>
    <x v="753"/>
    <x v="9"/>
    <x v="6"/>
    <x v="55"/>
    <x v="55"/>
  </r>
  <r>
    <d v="2017-04-04T00:00:00"/>
    <x v="10"/>
    <x v="754"/>
    <x v="9"/>
    <x v="2"/>
    <x v="56"/>
    <x v="56"/>
  </r>
  <r>
    <d v="2017-04-04T00:00:00"/>
    <x v="11"/>
    <x v="755"/>
    <x v="9"/>
    <x v="4"/>
    <x v="57"/>
    <x v="57"/>
  </r>
  <r>
    <d v="2017-04-05T00:00:00"/>
    <x v="0"/>
    <x v="756"/>
    <x v="9"/>
    <x v="2"/>
    <x v="58"/>
    <x v="58"/>
  </r>
  <r>
    <d v="2017-04-05T00:00:00"/>
    <x v="1"/>
    <x v="757"/>
    <x v="9"/>
    <x v="1"/>
    <x v="59"/>
    <x v="59"/>
  </r>
  <r>
    <d v="2017-04-05T00:00:00"/>
    <x v="2"/>
    <x v="758"/>
    <x v="9"/>
    <x v="4"/>
    <x v="60"/>
    <x v="60"/>
  </r>
  <r>
    <d v="2017-04-05T00:00:00"/>
    <x v="3"/>
    <x v="759"/>
    <x v="9"/>
    <x v="4"/>
    <x v="61"/>
    <x v="61"/>
  </r>
  <r>
    <d v="2017-04-05T00:00:00"/>
    <x v="4"/>
    <x v="760"/>
    <x v="9"/>
    <x v="3"/>
    <x v="62"/>
    <x v="62"/>
  </r>
  <r>
    <d v="2017-04-05T00:00:00"/>
    <x v="5"/>
    <x v="761"/>
    <x v="9"/>
    <x v="6"/>
    <x v="63"/>
    <x v="63"/>
  </r>
  <r>
    <d v="2017-04-05T00:00:00"/>
    <x v="6"/>
    <x v="762"/>
    <x v="9"/>
    <x v="3"/>
    <x v="64"/>
    <x v="64"/>
  </r>
  <r>
    <d v="2017-04-05T00:00:00"/>
    <x v="7"/>
    <x v="763"/>
    <x v="9"/>
    <x v="0"/>
    <x v="65"/>
    <x v="53"/>
  </r>
  <r>
    <d v="2017-04-05T00:00:00"/>
    <x v="8"/>
    <x v="764"/>
    <x v="9"/>
    <x v="2"/>
    <x v="66"/>
    <x v="65"/>
  </r>
  <r>
    <d v="2017-04-05T00:00:00"/>
    <x v="9"/>
    <x v="765"/>
    <x v="9"/>
    <x v="1"/>
    <x v="67"/>
    <x v="66"/>
  </r>
  <r>
    <d v="2017-04-05T00:00:00"/>
    <x v="10"/>
    <x v="766"/>
    <x v="9"/>
    <x v="5"/>
    <x v="68"/>
    <x v="53"/>
  </r>
  <r>
    <d v="2017-04-05T00:00:00"/>
    <x v="11"/>
    <x v="767"/>
    <x v="9"/>
    <x v="1"/>
    <x v="69"/>
    <x v="67"/>
  </r>
  <r>
    <d v="2017-04-06T00:00:00"/>
    <x v="0"/>
    <x v="768"/>
    <x v="9"/>
    <x v="6"/>
    <x v="70"/>
    <x v="68"/>
  </r>
  <r>
    <d v="2017-04-06T00:00:00"/>
    <x v="1"/>
    <x v="769"/>
    <x v="9"/>
    <x v="3"/>
    <x v="71"/>
    <x v="6"/>
  </r>
  <r>
    <d v="2017-04-06T00:00:00"/>
    <x v="2"/>
    <x v="770"/>
    <x v="9"/>
    <x v="2"/>
    <x v="72"/>
    <x v="69"/>
  </r>
  <r>
    <d v="2017-04-06T00:00:00"/>
    <x v="3"/>
    <x v="771"/>
    <x v="9"/>
    <x v="6"/>
    <x v="73"/>
    <x v="70"/>
  </r>
  <r>
    <d v="2017-04-06T00:00:00"/>
    <x v="4"/>
    <x v="772"/>
    <x v="9"/>
    <x v="1"/>
    <x v="30"/>
    <x v="13"/>
  </r>
  <r>
    <d v="2017-04-06T00:00:00"/>
    <x v="5"/>
    <x v="773"/>
    <x v="9"/>
    <x v="1"/>
    <x v="74"/>
    <x v="71"/>
  </r>
  <r>
    <d v="2017-04-06T00:00:00"/>
    <x v="6"/>
    <x v="774"/>
    <x v="9"/>
    <x v="0"/>
    <x v="0"/>
    <x v="0"/>
  </r>
  <r>
    <d v="2017-04-06T00:00:00"/>
    <x v="7"/>
    <x v="775"/>
    <x v="9"/>
    <x v="1"/>
    <x v="1"/>
    <x v="1"/>
  </r>
  <r>
    <d v="2017-04-06T00:00:00"/>
    <x v="8"/>
    <x v="776"/>
    <x v="9"/>
    <x v="2"/>
    <x v="2"/>
    <x v="2"/>
  </r>
  <r>
    <d v="2017-04-06T00:00:00"/>
    <x v="9"/>
    <x v="777"/>
    <x v="9"/>
    <x v="3"/>
    <x v="3"/>
    <x v="3"/>
  </r>
  <r>
    <d v="2017-04-06T00:00:00"/>
    <x v="10"/>
    <x v="778"/>
    <x v="9"/>
    <x v="4"/>
    <x v="4"/>
    <x v="4"/>
  </r>
  <r>
    <d v="2017-04-06T00:00:00"/>
    <x v="11"/>
    <x v="779"/>
    <x v="9"/>
    <x v="3"/>
    <x v="5"/>
    <x v="5"/>
  </r>
  <r>
    <d v="2017-04-07T00:00:00"/>
    <x v="0"/>
    <x v="780"/>
    <x v="9"/>
    <x v="5"/>
    <x v="6"/>
    <x v="6"/>
  </r>
  <r>
    <d v="2017-04-07T00:00:00"/>
    <x v="1"/>
    <x v="781"/>
    <x v="9"/>
    <x v="6"/>
    <x v="7"/>
    <x v="7"/>
  </r>
  <r>
    <d v="2017-04-07T00:00:00"/>
    <x v="2"/>
    <x v="782"/>
    <x v="9"/>
    <x v="6"/>
    <x v="8"/>
    <x v="8"/>
  </r>
  <r>
    <d v="2017-04-07T00:00:00"/>
    <x v="3"/>
    <x v="783"/>
    <x v="9"/>
    <x v="4"/>
    <x v="9"/>
    <x v="9"/>
  </r>
  <r>
    <d v="2017-04-07T00:00:00"/>
    <x v="4"/>
    <x v="784"/>
    <x v="9"/>
    <x v="1"/>
    <x v="10"/>
    <x v="10"/>
  </r>
  <r>
    <d v="2017-04-07T00:00:00"/>
    <x v="5"/>
    <x v="785"/>
    <x v="9"/>
    <x v="7"/>
    <x v="11"/>
    <x v="11"/>
  </r>
  <r>
    <d v="2017-04-07T00:00:00"/>
    <x v="6"/>
    <x v="786"/>
    <x v="9"/>
    <x v="4"/>
    <x v="12"/>
    <x v="12"/>
  </r>
  <r>
    <d v="2017-04-07T00:00:00"/>
    <x v="7"/>
    <x v="787"/>
    <x v="9"/>
    <x v="2"/>
    <x v="13"/>
    <x v="13"/>
  </r>
  <r>
    <d v="2017-04-07T00:00:00"/>
    <x v="8"/>
    <x v="788"/>
    <x v="9"/>
    <x v="3"/>
    <x v="14"/>
    <x v="14"/>
  </r>
  <r>
    <d v="2017-04-07T00:00:00"/>
    <x v="9"/>
    <x v="789"/>
    <x v="9"/>
    <x v="5"/>
    <x v="15"/>
    <x v="15"/>
  </r>
  <r>
    <d v="2017-04-07T00:00:00"/>
    <x v="10"/>
    <x v="790"/>
    <x v="9"/>
    <x v="2"/>
    <x v="16"/>
    <x v="16"/>
  </r>
  <r>
    <d v="2017-04-07T00:00:00"/>
    <x v="11"/>
    <x v="791"/>
    <x v="9"/>
    <x v="6"/>
    <x v="17"/>
    <x v="17"/>
  </r>
  <r>
    <d v="2017-04-08T00:00:00"/>
    <x v="0"/>
    <x v="792"/>
    <x v="9"/>
    <x v="5"/>
    <x v="1"/>
    <x v="18"/>
  </r>
  <r>
    <d v="2017-04-08T00:00:00"/>
    <x v="1"/>
    <x v="793"/>
    <x v="9"/>
    <x v="2"/>
    <x v="18"/>
    <x v="19"/>
  </r>
  <r>
    <d v="2017-04-08T00:00:00"/>
    <x v="2"/>
    <x v="794"/>
    <x v="9"/>
    <x v="2"/>
    <x v="19"/>
    <x v="20"/>
  </r>
  <r>
    <d v="2017-04-08T00:00:00"/>
    <x v="3"/>
    <x v="795"/>
    <x v="9"/>
    <x v="2"/>
    <x v="20"/>
    <x v="21"/>
  </r>
  <r>
    <d v="2017-04-08T00:00:00"/>
    <x v="4"/>
    <x v="796"/>
    <x v="9"/>
    <x v="1"/>
    <x v="21"/>
    <x v="22"/>
  </r>
  <r>
    <d v="2017-04-08T00:00:00"/>
    <x v="5"/>
    <x v="797"/>
    <x v="9"/>
    <x v="1"/>
    <x v="22"/>
    <x v="23"/>
  </r>
  <r>
    <d v="2017-04-08T00:00:00"/>
    <x v="6"/>
    <x v="798"/>
    <x v="9"/>
    <x v="6"/>
    <x v="23"/>
    <x v="10"/>
  </r>
  <r>
    <d v="2017-04-08T00:00:00"/>
    <x v="7"/>
    <x v="799"/>
    <x v="9"/>
    <x v="6"/>
    <x v="24"/>
    <x v="24"/>
  </r>
  <r>
    <d v="2017-04-08T00:00:00"/>
    <x v="8"/>
    <x v="800"/>
    <x v="9"/>
    <x v="1"/>
    <x v="25"/>
    <x v="25"/>
  </r>
  <r>
    <d v="2017-04-08T00:00:00"/>
    <x v="9"/>
    <x v="801"/>
    <x v="9"/>
    <x v="1"/>
    <x v="26"/>
    <x v="26"/>
  </r>
  <r>
    <d v="2017-04-08T00:00:00"/>
    <x v="10"/>
    <x v="802"/>
    <x v="9"/>
    <x v="0"/>
    <x v="27"/>
    <x v="27"/>
  </r>
  <r>
    <d v="2017-04-08T00:00:00"/>
    <x v="11"/>
    <x v="803"/>
    <x v="9"/>
    <x v="4"/>
    <x v="28"/>
    <x v="28"/>
  </r>
  <r>
    <d v="2017-04-09T00:00:00"/>
    <x v="0"/>
    <x v="804"/>
    <x v="9"/>
    <x v="0"/>
    <x v="29"/>
    <x v="29"/>
  </r>
  <r>
    <d v="2017-04-09T00:00:00"/>
    <x v="1"/>
    <x v="805"/>
    <x v="9"/>
    <x v="5"/>
    <x v="30"/>
    <x v="30"/>
  </r>
  <r>
    <d v="2017-04-09T00:00:00"/>
    <x v="2"/>
    <x v="806"/>
    <x v="9"/>
    <x v="2"/>
    <x v="31"/>
    <x v="31"/>
  </r>
  <r>
    <d v="2017-04-09T00:00:00"/>
    <x v="3"/>
    <x v="807"/>
    <x v="9"/>
    <x v="4"/>
    <x v="32"/>
    <x v="32"/>
  </r>
  <r>
    <d v="2017-04-09T00:00:00"/>
    <x v="4"/>
    <x v="808"/>
    <x v="9"/>
    <x v="3"/>
    <x v="33"/>
    <x v="33"/>
  </r>
  <r>
    <d v="2017-04-09T00:00:00"/>
    <x v="5"/>
    <x v="809"/>
    <x v="9"/>
    <x v="3"/>
    <x v="34"/>
    <x v="34"/>
  </r>
  <r>
    <d v="2017-04-09T00:00:00"/>
    <x v="6"/>
    <x v="810"/>
    <x v="9"/>
    <x v="5"/>
    <x v="35"/>
    <x v="35"/>
  </r>
  <r>
    <d v="2017-04-09T00:00:00"/>
    <x v="7"/>
    <x v="811"/>
    <x v="9"/>
    <x v="2"/>
    <x v="36"/>
    <x v="36"/>
  </r>
  <r>
    <d v="2017-04-09T00:00:00"/>
    <x v="8"/>
    <x v="812"/>
    <x v="9"/>
    <x v="3"/>
    <x v="37"/>
    <x v="37"/>
  </r>
  <r>
    <d v="2017-04-09T00:00:00"/>
    <x v="9"/>
    <x v="813"/>
    <x v="9"/>
    <x v="8"/>
    <x v="75"/>
    <x v="72"/>
  </r>
  <r>
    <d v="2017-04-09T00:00:00"/>
    <x v="10"/>
    <x v="814"/>
    <x v="9"/>
    <x v="2"/>
    <x v="76"/>
    <x v="73"/>
  </r>
  <r>
    <d v="2017-04-09T00:00:00"/>
    <x v="11"/>
    <x v="815"/>
    <x v="9"/>
    <x v="4"/>
    <x v="77"/>
    <x v="74"/>
  </r>
  <r>
    <d v="2017-04-10T00:00:00"/>
    <x v="0"/>
    <x v="816"/>
    <x v="10"/>
    <x v="3"/>
    <x v="78"/>
    <x v="75"/>
  </r>
  <r>
    <d v="2017-04-10T00:00:00"/>
    <x v="1"/>
    <x v="817"/>
    <x v="10"/>
    <x v="3"/>
    <x v="79"/>
    <x v="76"/>
  </r>
  <r>
    <d v="2017-04-10T00:00:00"/>
    <x v="2"/>
    <x v="818"/>
    <x v="10"/>
    <x v="2"/>
    <x v="80"/>
    <x v="77"/>
  </r>
  <r>
    <d v="2017-04-10T00:00:00"/>
    <x v="3"/>
    <x v="819"/>
    <x v="10"/>
    <x v="1"/>
    <x v="81"/>
    <x v="78"/>
  </r>
  <r>
    <d v="2017-04-10T00:00:00"/>
    <x v="4"/>
    <x v="820"/>
    <x v="10"/>
    <x v="3"/>
    <x v="82"/>
    <x v="79"/>
  </r>
  <r>
    <d v="2017-04-10T00:00:00"/>
    <x v="5"/>
    <x v="821"/>
    <x v="10"/>
    <x v="4"/>
    <x v="83"/>
    <x v="80"/>
  </r>
  <r>
    <d v="2017-04-10T00:00:00"/>
    <x v="6"/>
    <x v="822"/>
    <x v="10"/>
    <x v="2"/>
    <x v="84"/>
    <x v="81"/>
  </r>
  <r>
    <d v="2017-04-10T00:00:00"/>
    <x v="7"/>
    <x v="823"/>
    <x v="10"/>
    <x v="6"/>
    <x v="85"/>
    <x v="82"/>
  </r>
  <r>
    <d v="2017-04-10T00:00:00"/>
    <x v="8"/>
    <x v="824"/>
    <x v="10"/>
    <x v="2"/>
    <x v="86"/>
    <x v="83"/>
  </r>
  <r>
    <d v="2017-04-10T00:00:00"/>
    <x v="9"/>
    <x v="825"/>
    <x v="10"/>
    <x v="5"/>
    <x v="87"/>
    <x v="84"/>
  </r>
  <r>
    <d v="2017-04-10T00:00:00"/>
    <x v="10"/>
    <x v="826"/>
    <x v="10"/>
    <x v="5"/>
    <x v="88"/>
    <x v="85"/>
  </r>
  <r>
    <d v="2017-04-10T00:00:00"/>
    <x v="11"/>
    <x v="827"/>
    <x v="10"/>
    <x v="5"/>
    <x v="89"/>
    <x v="86"/>
  </r>
  <r>
    <d v="2017-04-11T00:00:00"/>
    <x v="0"/>
    <x v="828"/>
    <x v="10"/>
    <x v="3"/>
    <x v="90"/>
    <x v="85"/>
  </r>
  <r>
    <d v="2017-04-11T00:00:00"/>
    <x v="1"/>
    <x v="829"/>
    <x v="10"/>
    <x v="5"/>
    <x v="91"/>
    <x v="87"/>
  </r>
  <r>
    <d v="2017-04-11T00:00:00"/>
    <x v="2"/>
    <x v="830"/>
    <x v="10"/>
    <x v="5"/>
    <x v="92"/>
    <x v="88"/>
  </r>
  <r>
    <d v="2017-04-11T00:00:00"/>
    <x v="3"/>
    <x v="831"/>
    <x v="10"/>
    <x v="9"/>
    <x v="93"/>
    <x v="89"/>
  </r>
  <r>
    <d v="2017-04-11T00:00:00"/>
    <x v="4"/>
    <x v="832"/>
    <x v="10"/>
    <x v="4"/>
    <x v="94"/>
    <x v="90"/>
  </r>
  <r>
    <d v="2017-04-11T00:00:00"/>
    <x v="5"/>
    <x v="833"/>
    <x v="10"/>
    <x v="6"/>
    <x v="5"/>
    <x v="91"/>
  </r>
  <r>
    <d v="2017-04-11T00:00:00"/>
    <x v="6"/>
    <x v="834"/>
    <x v="10"/>
    <x v="4"/>
    <x v="95"/>
    <x v="92"/>
  </r>
  <r>
    <d v="2017-04-11T00:00:00"/>
    <x v="7"/>
    <x v="835"/>
    <x v="10"/>
    <x v="1"/>
    <x v="96"/>
    <x v="93"/>
  </r>
  <r>
    <d v="2017-04-11T00:00:00"/>
    <x v="8"/>
    <x v="836"/>
    <x v="10"/>
    <x v="3"/>
    <x v="97"/>
    <x v="94"/>
  </r>
  <r>
    <d v="2017-04-11T00:00:00"/>
    <x v="9"/>
    <x v="837"/>
    <x v="10"/>
    <x v="2"/>
    <x v="98"/>
    <x v="12"/>
  </r>
  <r>
    <d v="2017-04-11T00:00:00"/>
    <x v="10"/>
    <x v="838"/>
    <x v="10"/>
    <x v="5"/>
    <x v="99"/>
    <x v="95"/>
  </r>
  <r>
    <d v="2017-04-11T00:00:00"/>
    <x v="11"/>
    <x v="839"/>
    <x v="10"/>
    <x v="5"/>
    <x v="100"/>
    <x v="96"/>
  </r>
  <r>
    <d v="2017-04-12T00:00:00"/>
    <x v="0"/>
    <x v="840"/>
    <x v="10"/>
    <x v="6"/>
    <x v="101"/>
    <x v="97"/>
  </r>
  <r>
    <d v="2017-04-12T00:00:00"/>
    <x v="1"/>
    <x v="841"/>
    <x v="10"/>
    <x v="2"/>
    <x v="102"/>
    <x v="98"/>
  </r>
  <r>
    <d v="2017-04-12T00:00:00"/>
    <x v="2"/>
    <x v="842"/>
    <x v="10"/>
    <x v="5"/>
    <x v="103"/>
    <x v="99"/>
  </r>
  <r>
    <d v="2017-04-12T00:00:00"/>
    <x v="3"/>
    <x v="843"/>
    <x v="10"/>
    <x v="0"/>
    <x v="104"/>
    <x v="100"/>
  </r>
  <r>
    <d v="2017-04-12T00:00:00"/>
    <x v="4"/>
    <x v="844"/>
    <x v="10"/>
    <x v="2"/>
    <x v="105"/>
    <x v="101"/>
  </r>
  <r>
    <d v="2017-04-12T00:00:00"/>
    <x v="5"/>
    <x v="845"/>
    <x v="10"/>
    <x v="4"/>
    <x v="106"/>
    <x v="102"/>
  </r>
  <r>
    <d v="2017-04-12T00:00:00"/>
    <x v="6"/>
    <x v="846"/>
    <x v="10"/>
    <x v="2"/>
    <x v="107"/>
    <x v="103"/>
  </r>
  <r>
    <d v="2017-04-12T00:00:00"/>
    <x v="7"/>
    <x v="847"/>
    <x v="10"/>
    <x v="0"/>
    <x v="108"/>
    <x v="104"/>
  </r>
  <r>
    <d v="2017-04-12T00:00:00"/>
    <x v="8"/>
    <x v="848"/>
    <x v="10"/>
    <x v="6"/>
    <x v="67"/>
    <x v="105"/>
  </r>
  <r>
    <d v="2017-04-12T00:00:00"/>
    <x v="9"/>
    <x v="849"/>
    <x v="10"/>
    <x v="2"/>
    <x v="109"/>
    <x v="106"/>
  </r>
  <r>
    <d v="2017-04-12T00:00:00"/>
    <x v="10"/>
    <x v="850"/>
    <x v="10"/>
    <x v="5"/>
    <x v="110"/>
    <x v="107"/>
  </r>
  <r>
    <d v="2017-04-12T00:00:00"/>
    <x v="11"/>
    <x v="851"/>
    <x v="10"/>
    <x v="6"/>
    <x v="111"/>
    <x v="108"/>
  </r>
  <r>
    <d v="2017-04-13T00:00:00"/>
    <x v="0"/>
    <x v="852"/>
    <x v="10"/>
    <x v="5"/>
    <x v="112"/>
    <x v="109"/>
  </r>
  <r>
    <d v="2017-04-13T00:00:00"/>
    <x v="1"/>
    <x v="853"/>
    <x v="10"/>
    <x v="1"/>
    <x v="113"/>
    <x v="110"/>
  </r>
  <r>
    <d v="2017-04-13T00:00:00"/>
    <x v="2"/>
    <x v="854"/>
    <x v="10"/>
    <x v="6"/>
    <x v="114"/>
    <x v="111"/>
  </r>
  <r>
    <d v="2017-04-13T00:00:00"/>
    <x v="3"/>
    <x v="855"/>
    <x v="10"/>
    <x v="5"/>
    <x v="115"/>
    <x v="112"/>
  </r>
  <r>
    <d v="2017-04-13T00:00:00"/>
    <x v="4"/>
    <x v="856"/>
    <x v="10"/>
    <x v="4"/>
    <x v="116"/>
    <x v="113"/>
  </r>
  <r>
    <d v="2017-04-13T00:00:00"/>
    <x v="5"/>
    <x v="857"/>
    <x v="10"/>
    <x v="1"/>
    <x v="117"/>
    <x v="114"/>
  </r>
  <r>
    <d v="2017-04-13T00:00:00"/>
    <x v="6"/>
    <x v="858"/>
    <x v="10"/>
    <x v="2"/>
    <x v="118"/>
    <x v="115"/>
  </r>
  <r>
    <d v="2017-04-13T00:00:00"/>
    <x v="7"/>
    <x v="859"/>
    <x v="10"/>
    <x v="6"/>
    <x v="119"/>
    <x v="116"/>
  </r>
  <r>
    <d v="2017-04-13T00:00:00"/>
    <x v="8"/>
    <x v="860"/>
    <x v="10"/>
    <x v="5"/>
    <x v="120"/>
    <x v="117"/>
  </r>
  <r>
    <d v="2017-04-13T00:00:00"/>
    <x v="9"/>
    <x v="861"/>
    <x v="10"/>
    <x v="4"/>
    <x v="121"/>
    <x v="118"/>
  </r>
  <r>
    <d v="2017-04-13T00:00:00"/>
    <x v="10"/>
    <x v="862"/>
    <x v="10"/>
    <x v="6"/>
    <x v="122"/>
    <x v="119"/>
  </r>
  <r>
    <d v="2017-04-13T00:00:00"/>
    <x v="11"/>
    <x v="863"/>
    <x v="10"/>
    <x v="3"/>
    <x v="123"/>
    <x v="120"/>
  </r>
  <r>
    <d v="2017-04-14T00:00:00"/>
    <x v="0"/>
    <x v="864"/>
    <x v="10"/>
    <x v="4"/>
    <x v="124"/>
    <x v="10"/>
  </r>
  <r>
    <d v="2017-04-14T00:00:00"/>
    <x v="1"/>
    <x v="865"/>
    <x v="10"/>
    <x v="3"/>
    <x v="125"/>
    <x v="121"/>
  </r>
  <r>
    <d v="2017-04-14T00:00:00"/>
    <x v="2"/>
    <x v="866"/>
    <x v="10"/>
    <x v="2"/>
    <x v="126"/>
    <x v="122"/>
  </r>
  <r>
    <d v="2017-04-14T00:00:00"/>
    <x v="3"/>
    <x v="867"/>
    <x v="10"/>
    <x v="3"/>
    <x v="127"/>
    <x v="123"/>
  </r>
  <r>
    <d v="2017-04-14T00:00:00"/>
    <x v="4"/>
    <x v="868"/>
    <x v="10"/>
    <x v="2"/>
    <x v="66"/>
    <x v="124"/>
  </r>
  <r>
    <d v="2017-04-14T00:00:00"/>
    <x v="5"/>
    <x v="869"/>
    <x v="10"/>
    <x v="2"/>
    <x v="128"/>
    <x v="125"/>
  </r>
  <r>
    <d v="2017-04-14T00:00:00"/>
    <x v="6"/>
    <x v="870"/>
    <x v="10"/>
    <x v="5"/>
    <x v="66"/>
    <x v="126"/>
  </r>
  <r>
    <d v="2017-04-14T00:00:00"/>
    <x v="7"/>
    <x v="871"/>
    <x v="10"/>
    <x v="2"/>
    <x v="129"/>
    <x v="127"/>
  </r>
  <r>
    <d v="2017-04-14T00:00:00"/>
    <x v="8"/>
    <x v="872"/>
    <x v="10"/>
    <x v="2"/>
    <x v="130"/>
    <x v="128"/>
  </r>
  <r>
    <d v="2017-04-14T00:00:00"/>
    <x v="9"/>
    <x v="873"/>
    <x v="10"/>
    <x v="2"/>
    <x v="131"/>
    <x v="129"/>
  </r>
  <r>
    <d v="2017-04-14T00:00:00"/>
    <x v="10"/>
    <x v="874"/>
    <x v="10"/>
    <x v="6"/>
    <x v="132"/>
    <x v="130"/>
  </r>
  <r>
    <d v="2017-04-14T00:00:00"/>
    <x v="11"/>
    <x v="875"/>
    <x v="10"/>
    <x v="0"/>
    <x v="63"/>
    <x v="131"/>
  </r>
  <r>
    <d v="2017-04-15T00:00:00"/>
    <x v="0"/>
    <x v="876"/>
    <x v="10"/>
    <x v="5"/>
    <x v="133"/>
    <x v="132"/>
  </r>
  <r>
    <d v="2017-04-15T00:00:00"/>
    <x v="1"/>
    <x v="877"/>
    <x v="10"/>
    <x v="4"/>
    <x v="134"/>
    <x v="133"/>
  </r>
  <r>
    <d v="2017-04-15T00:00:00"/>
    <x v="2"/>
    <x v="878"/>
    <x v="10"/>
    <x v="6"/>
    <x v="135"/>
    <x v="134"/>
  </r>
  <r>
    <d v="2017-04-15T00:00:00"/>
    <x v="3"/>
    <x v="879"/>
    <x v="10"/>
    <x v="5"/>
    <x v="136"/>
    <x v="135"/>
  </r>
  <r>
    <d v="2017-04-15T00:00:00"/>
    <x v="4"/>
    <x v="880"/>
    <x v="10"/>
    <x v="0"/>
    <x v="137"/>
    <x v="136"/>
  </r>
  <r>
    <d v="2017-04-15T00:00:00"/>
    <x v="5"/>
    <x v="881"/>
    <x v="10"/>
    <x v="2"/>
    <x v="138"/>
    <x v="137"/>
  </r>
  <r>
    <d v="2017-04-15T00:00:00"/>
    <x v="6"/>
    <x v="882"/>
    <x v="10"/>
    <x v="10"/>
    <x v="139"/>
    <x v="138"/>
  </r>
  <r>
    <d v="2017-04-15T00:00:00"/>
    <x v="7"/>
    <x v="883"/>
    <x v="10"/>
    <x v="0"/>
    <x v="140"/>
    <x v="139"/>
  </r>
  <r>
    <d v="2017-04-15T00:00:00"/>
    <x v="8"/>
    <x v="884"/>
    <x v="10"/>
    <x v="3"/>
    <x v="141"/>
    <x v="4"/>
  </r>
  <r>
    <d v="2017-04-15T00:00:00"/>
    <x v="9"/>
    <x v="885"/>
    <x v="10"/>
    <x v="5"/>
    <x v="142"/>
    <x v="140"/>
  </r>
  <r>
    <d v="2017-04-15T00:00:00"/>
    <x v="10"/>
    <x v="886"/>
    <x v="10"/>
    <x v="3"/>
    <x v="143"/>
    <x v="141"/>
  </r>
  <r>
    <d v="2017-04-15T00:00:00"/>
    <x v="11"/>
    <x v="887"/>
    <x v="10"/>
    <x v="3"/>
    <x v="144"/>
    <x v="142"/>
  </r>
  <r>
    <d v="2017-04-16T00:00:00"/>
    <x v="0"/>
    <x v="888"/>
    <x v="10"/>
    <x v="3"/>
    <x v="145"/>
    <x v="143"/>
  </r>
  <r>
    <d v="2017-04-16T00:00:00"/>
    <x v="1"/>
    <x v="889"/>
    <x v="10"/>
    <x v="6"/>
    <x v="146"/>
    <x v="144"/>
  </r>
  <r>
    <d v="2017-04-16T00:00:00"/>
    <x v="2"/>
    <x v="890"/>
    <x v="10"/>
    <x v="6"/>
    <x v="113"/>
    <x v="145"/>
  </r>
  <r>
    <d v="2017-04-16T00:00:00"/>
    <x v="3"/>
    <x v="891"/>
    <x v="10"/>
    <x v="5"/>
    <x v="83"/>
    <x v="146"/>
  </r>
  <r>
    <d v="2017-04-16T00:00:00"/>
    <x v="4"/>
    <x v="892"/>
    <x v="10"/>
    <x v="0"/>
    <x v="147"/>
    <x v="147"/>
  </r>
  <r>
    <d v="2017-04-16T00:00:00"/>
    <x v="5"/>
    <x v="893"/>
    <x v="10"/>
    <x v="0"/>
    <x v="148"/>
    <x v="148"/>
  </r>
  <r>
    <d v="2017-04-16T00:00:00"/>
    <x v="6"/>
    <x v="894"/>
    <x v="10"/>
    <x v="10"/>
    <x v="149"/>
    <x v="149"/>
  </r>
  <r>
    <d v="2017-04-16T00:00:00"/>
    <x v="7"/>
    <x v="895"/>
    <x v="10"/>
    <x v="6"/>
    <x v="150"/>
    <x v="150"/>
  </r>
  <r>
    <d v="2017-04-16T00:00:00"/>
    <x v="8"/>
    <x v="896"/>
    <x v="10"/>
    <x v="2"/>
    <x v="151"/>
    <x v="151"/>
  </r>
  <r>
    <d v="2017-04-16T00:00:00"/>
    <x v="9"/>
    <x v="897"/>
    <x v="10"/>
    <x v="5"/>
    <x v="152"/>
    <x v="152"/>
  </r>
  <r>
    <d v="2017-04-16T00:00:00"/>
    <x v="10"/>
    <x v="898"/>
    <x v="10"/>
    <x v="2"/>
    <x v="153"/>
    <x v="153"/>
  </r>
  <r>
    <d v="2017-04-16T00:00:00"/>
    <x v="11"/>
    <x v="899"/>
    <x v="10"/>
    <x v="2"/>
    <x v="154"/>
    <x v="154"/>
  </r>
  <r>
    <d v="2017-04-17T00:00:00"/>
    <x v="0"/>
    <x v="900"/>
    <x v="11"/>
    <x v="5"/>
    <x v="155"/>
    <x v="155"/>
  </r>
  <r>
    <d v="2017-04-17T00:00:00"/>
    <x v="1"/>
    <x v="901"/>
    <x v="11"/>
    <x v="3"/>
    <x v="156"/>
    <x v="156"/>
  </r>
  <r>
    <d v="2017-04-17T00:00:00"/>
    <x v="2"/>
    <x v="902"/>
    <x v="11"/>
    <x v="5"/>
    <x v="157"/>
    <x v="117"/>
  </r>
  <r>
    <d v="2017-04-17T00:00:00"/>
    <x v="3"/>
    <x v="903"/>
    <x v="11"/>
    <x v="6"/>
    <x v="158"/>
    <x v="157"/>
  </r>
  <r>
    <d v="2017-04-17T00:00:00"/>
    <x v="4"/>
    <x v="904"/>
    <x v="11"/>
    <x v="2"/>
    <x v="159"/>
    <x v="158"/>
  </r>
  <r>
    <d v="2017-04-17T00:00:00"/>
    <x v="5"/>
    <x v="905"/>
    <x v="11"/>
    <x v="6"/>
    <x v="160"/>
    <x v="159"/>
  </r>
  <r>
    <d v="2017-04-17T00:00:00"/>
    <x v="6"/>
    <x v="906"/>
    <x v="11"/>
    <x v="4"/>
    <x v="161"/>
    <x v="160"/>
  </r>
  <r>
    <d v="2017-04-17T00:00:00"/>
    <x v="7"/>
    <x v="907"/>
    <x v="11"/>
    <x v="0"/>
    <x v="162"/>
    <x v="161"/>
  </r>
  <r>
    <d v="2017-04-17T00:00:00"/>
    <x v="8"/>
    <x v="908"/>
    <x v="11"/>
    <x v="5"/>
    <x v="163"/>
    <x v="162"/>
  </r>
  <r>
    <d v="2017-04-17T00:00:00"/>
    <x v="9"/>
    <x v="909"/>
    <x v="11"/>
    <x v="5"/>
    <x v="164"/>
    <x v="163"/>
  </r>
  <r>
    <d v="2017-04-17T00:00:00"/>
    <x v="10"/>
    <x v="910"/>
    <x v="11"/>
    <x v="1"/>
    <x v="165"/>
    <x v="164"/>
  </r>
  <r>
    <d v="2017-04-17T00:00:00"/>
    <x v="11"/>
    <x v="911"/>
    <x v="11"/>
    <x v="3"/>
    <x v="166"/>
    <x v="165"/>
  </r>
  <r>
    <d v="2017-04-18T00:00:00"/>
    <x v="0"/>
    <x v="912"/>
    <x v="11"/>
    <x v="6"/>
    <x v="167"/>
    <x v="166"/>
  </r>
  <r>
    <d v="2017-04-18T00:00:00"/>
    <x v="1"/>
    <x v="913"/>
    <x v="11"/>
    <x v="2"/>
    <x v="168"/>
    <x v="167"/>
  </r>
  <r>
    <d v="2017-04-18T00:00:00"/>
    <x v="2"/>
    <x v="914"/>
    <x v="11"/>
    <x v="5"/>
    <x v="169"/>
    <x v="168"/>
  </r>
  <r>
    <d v="2017-04-18T00:00:00"/>
    <x v="3"/>
    <x v="915"/>
    <x v="11"/>
    <x v="2"/>
    <x v="170"/>
    <x v="169"/>
  </r>
  <r>
    <d v="2017-04-18T00:00:00"/>
    <x v="4"/>
    <x v="916"/>
    <x v="11"/>
    <x v="5"/>
    <x v="171"/>
    <x v="170"/>
  </r>
  <r>
    <d v="2017-04-18T00:00:00"/>
    <x v="5"/>
    <x v="917"/>
    <x v="11"/>
    <x v="6"/>
    <x v="172"/>
    <x v="171"/>
  </r>
  <r>
    <d v="2017-04-18T00:00:00"/>
    <x v="6"/>
    <x v="918"/>
    <x v="11"/>
    <x v="0"/>
    <x v="173"/>
    <x v="172"/>
  </r>
  <r>
    <d v="2017-04-18T00:00:00"/>
    <x v="7"/>
    <x v="919"/>
    <x v="11"/>
    <x v="5"/>
    <x v="174"/>
    <x v="173"/>
  </r>
  <r>
    <d v="2017-04-18T00:00:00"/>
    <x v="8"/>
    <x v="920"/>
    <x v="11"/>
    <x v="2"/>
    <x v="175"/>
    <x v="174"/>
  </r>
  <r>
    <d v="2017-04-18T00:00:00"/>
    <x v="9"/>
    <x v="921"/>
    <x v="11"/>
    <x v="6"/>
    <x v="176"/>
    <x v="175"/>
  </r>
  <r>
    <d v="2017-04-18T00:00:00"/>
    <x v="10"/>
    <x v="922"/>
    <x v="11"/>
    <x v="10"/>
    <x v="177"/>
    <x v="176"/>
  </r>
  <r>
    <d v="2017-04-18T00:00:00"/>
    <x v="11"/>
    <x v="923"/>
    <x v="11"/>
    <x v="6"/>
    <x v="178"/>
    <x v="177"/>
  </r>
  <r>
    <d v="2017-04-19T00:00:00"/>
    <x v="0"/>
    <x v="924"/>
    <x v="11"/>
    <x v="2"/>
    <x v="179"/>
    <x v="178"/>
  </r>
  <r>
    <d v="2017-04-19T00:00:00"/>
    <x v="1"/>
    <x v="925"/>
    <x v="11"/>
    <x v="2"/>
    <x v="180"/>
    <x v="179"/>
  </r>
  <r>
    <d v="2017-04-19T00:00:00"/>
    <x v="2"/>
    <x v="926"/>
    <x v="11"/>
    <x v="4"/>
    <x v="181"/>
    <x v="180"/>
  </r>
  <r>
    <d v="2017-04-19T00:00:00"/>
    <x v="3"/>
    <x v="927"/>
    <x v="11"/>
    <x v="5"/>
    <x v="182"/>
    <x v="181"/>
  </r>
  <r>
    <d v="2017-04-19T00:00:00"/>
    <x v="4"/>
    <x v="928"/>
    <x v="11"/>
    <x v="2"/>
    <x v="183"/>
    <x v="164"/>
  </r>
  <r>
    <d v="2017-04-19T00:00:00"/>
    <x v="5"/>
    <x v="929"/>
    <x v="11"/>
    <x v="5"/>
    <x v="178"/>
    <x v="182"/>
  </r>
  <r>
    <d v="2017-04-19T00:00:00"/>
    <x v="6"/>
    <x v="930"/>
    <x v="11"/>
    <x v="2"/>
    <x v="184"/>
    <x v="183"/>
  </r>
  <r>
    <d v="2017-04-19T00:00:00"/>
    <x v="7"/>
    <x v="931"/>
    <x v="11"/>
    <x v="2"/>
    <x v="185"/>
    <x v="184"/>
  </r>
  <r>
    <d v="2017-04-19T00:00:00"/>
    <x v="8"/>
    <x v="932"/>
    <x v="11"/>
    <x v="1"/>
    <x v="186"/>
    <x v="185"/>
  </r>
  <r>
    <d v="2017-04-19T00:00:00"/>
    <x v="9"/>
    <x v="933"/>
    <x v="11"/>
    <x v="0"/>
    <x v="187"/>
    <x v="186"/>
  </r>
  <r>
    <d v="2017-04-19T00:00:00"/>
    <x v="10"/>
    <x v="934"/>
    <x v="11"/>
    <x v="5"/>
    <x v="170"/>
    <x v="187"/>
  </r>
  <r>
    <d v="2017-04-19T00:00:00"/>
    <x v="11"/>
    <x v="935"/>
    <x v="11"/>
    <x v="4"/>
    <x v="188"/>
    <x v="188"/>
  </r>
  <r>
    <d v="2017-04-20T00:00:00"/>
    <x v="0"/>
    <x v="936"/>
    <x v="11"/>
    <x v="6"/>
    <x v="189"/>
    <x v="189"/>
  </r>
  <r>
    <d v="2017-04-20T00:00:00"/>
    <x v="1"/>
    <x v="937"/>
    <x v="11"/>
    <x v="2"/>
    <x v="190"/>
    <x v="190"/>
  </r>
  <r>
    <d v="2017-04-20T00:00:00"/>
    <x v="2"/>
    <x v="938"/>
    <x v="11"/>
    <x v="6"/>
    <x v="191"/>
    <x v="191"/>
  </r>
  <r>
    <d v="2017-04-20T00:00:00"/>
    <x v="3"/>
    <x v="939"/>
    <x v="11"/>
    <x v="2"/>
    <x v="192"/>
    <x v="192"/>
  </r>
  <r>
    <d v="2017-04-20T00:00:00"/>
    <x v="4"/>
    <x v="940"/>
    <x v="11"/>
    <x v="5"/>
    <x v="183"/>
    <x v="193"/>
  </r>
  <r>
    <d v="2017-04-20T00:00:00"/>
    <x v="5"/>
    <x v="941"/>
    <x v="11"/>
    <x v="2"/>
    <x v="193"/>
    <x v="194"/>
  </r>
  <r>
    <d v="2017-04-20T00:00:00"/>
    <x v="6"/>
    <x v="942"/>
    <x v="11"/>
    <x v="1"/>
    <x v="194"/>
    <x v="195"/>
  </r>
  <r>
    <d v="2017-04-20T00:00:00"/>
    <x v="7"/>
    <x v="943"/>
    <x v="11"/>
    <x v="5"/>
    <x v="195"/>
    <x v="196"/>
  </r>
  <r>
    <d v="2017-04-20T00:00:00"/>
    <x v="8"/>
    <x v="944"/>
    <x v="11"/>
    <x v="5"/>
    <x v="196"/>
    <x v="197"/>
  </r>
  <r>
    <d v="2017-04-20T00:00:00"/>
    <x v="9"/>
    <x v="945"/>
    <x v="11"/>
    <x v="3"/>
    <x v="197"/>
    <x v="198"/>
  </r>
  <r>
    <d v="2017-04-20T00:00:00"/>
    <x v="10"/>
    <x v="946"/>
    <x v="11"/>
    <x v="2"/>
    <x v="198"/>
    <x v="199"/>
  </r>
  <r>
    <d v="2017-04-20T00:00:00"/>
    <x v="11"/>
    <x v="947"/>
    <x v="11"/>
    <x v="6"/>
    <x v="199"/>
    <x v="200"/>
  </r>
  <r>
    <d v="2017-04-21T00:00:00"/>
    <x v="0"/>
    <x v="948"/>
    <x v="11"/>
    <x v="4"/>
    <x v="200"/>
    <x v="201"/>
  </r>
  <r>
    <d v="2017-04-21T00:00:00"/>
    <x v="1"/>
    <x v="949"/>
    <x v="11"/>
    <x v="3"/>
    <x v="201"/>
    <x v="202"/>
  </r>
  <r>
    <d v="2017-04-21T00:00:00"/>
    <x v="2"/>
    <x v="950"/>
    <x v="11"/>
    <x v="2"/>
    <x v="202"/>
    <x v="203"/>
  </r>
  <r>
    <d v="2017-04-21T00:00:00"/>
    <x v="3"/>
    <x v="951"/>
    <x v="11"/>
    <x v="5"/>
    <x v="203"/>
    <x v="204"/>
  </r>
  <r>
    <d v="2017-04-21T00:00:00"/>
    <x v="4"/>
    <x v="952"/>
    <x v="11"/>
    <x v="2"/>
    <x v="204"/>
    <x v="205"/>
  </r>
  <r>
    <d v="2017-04-21T00:00:00"/>
    <x v="5"/>
    <x v="953"/>
    <x v="11"/>
    <x v="5"/>
    <x v="205"/>
    <x v="206"/>
  </r>
  <r>
    <d v="2017-04-21T00:00:00"/>
    <x v="6"/>
    <x v="954"/>
    <x v="11"/>
    <x v="6"/>
    <x v="201"/>
    <x v="207"/>
  </r>
  <r>
    <d v="2017-04-21T00:00:00"/>
    <x v="7"/>
    <x v="955"/>
    <x v="11"/>
    <x v="1"/>
    <x v="206"/>
    <x v="208"/>
  </r>
  <r>
    <d v="2017-04-21T00:00:00"/>
    <x v="8"/>
    <x v="956"/>
    <x v="11"/>
    <x v="3"/>
    <x v="142"/>
    <x v="209"/>
  </r>
  <r>
    <d v="2017-04-21T00:00:00"/>
    <x v="9"/>
    <x v="957"/>
    <x v="11"/>
    <x v="2"/>
    <x v="207"/>
    <x v="79"/>
  </r>
  <r>
    <d v="2017-04-21T00:00:00"/>
    <x v="10"/>
    <x v="958"/>
    <x v="11"/>
    <x v="6"/>
    <x v="208"/>
    <x v="83"/>
  </r>
  <r>
    <d v="2017-04-21T00:00:00"/>
    <x v="11"/>
    <x v="959"/>
    <x v="11"/>
    <x v="4"/>
    <x v="209"/>
    <x v="210"/>
  </r>
  <r>
    <d v="2017-04-22T00:00:00"/>
    <x v="0"/>
    <x v="960"/>
    <x v="11"/>
    <x v="4"/>
    <x v="210"/>
    <x v="211"/>
  </r>
  <r>
    <d v="2017-04-22T00:00:00"/>
    <x v="1"/>
    <x v="961"/>
    <x v="11"/>
    <x v="2"/>
    <x v="87"/>
    <x v="72"/>
  </r>
  <r>
    <d v="2017-04-22T00:00:00"/>
    <x v="2"/>
    <x v="962"/>
    <x v="11"/>
    <x v="6"/>
    <x v="211"/>
    <x v="185"/>
  </r>
  <r>
    <d v="2017-04-22T00:00:00"/>
    <x v="3"/>
    <x v="963"/>
    <x v="11"/>
    <x v="1"/>
    <x v="212"/>
    <x v="207"/>
  </r>
  <r>
    <d v="2017-04-22T00:00:00"/>
    <x v="4"/>
    <x v="964"/>
    <x v="11"/>
    <x v="4"/>
    <x v="213"/>
    <x v="212"/>
  </r>
  <r>
    <d v="2017-04-22T00:00:00"/>
    <x v="5"/>
    <x v="965"/>
    <x v="11"/>
    <x v="3"/>
    <x v="214"/>
    <x v="213"/>
  </r>
  <r>
    <d v="2017-04-22T00:00:00"/>
    <x v="6"/>
    <x v="966"/>
    <x v="11"/>
    <x v="6"/>
    <x v="103"/>
    <x v="214"/>
  </r>
  <r>
    <d v="2017-04-22T00:00:00"/>
    <x v="7"/>
    <x v="967"/>
    <x v="11"/>
    <x v="5"/>
    <x v="215"/>
    <x v="120"/>
  </r>
  <r>
    <d v="2017-04-22T00:00:00"/>
    <x v="8"/>
    <x v="968"/>
    <x v="11"/>
    <x v="4"/>
    <x v="216"/>
    <x v="215"/>
  </r>
  <r>
    <d v="2017-04-22T00:00:00"/>
    <x v="9"/>
    <x v="969"/>
    <x v="11"/>
    <x v="2"/>
    <x v="217"/>
    <x v="216"/>
  </r>
  <r>
    <d v="2017-04-22T00:00:00"/>
    <x v="10"/>
    <x v="970"/>
    <x v="11"/>
    <x v="4"/>
    <x v="218"/>
    <x v="217"/>
  </r>
  <r>
    <d v="2017-04-22T00:00:00"/>
    <x v="11"/>
    <x v="971"/>
    <x v="11"/>
    <x v="2"/>
    <x v="79"/>
    <x v="218"/>
  </r>
  <r>
    <d v="2017-04-23T00:00:00"/>
    <x v="0"/>
    <x v="972"/>
    <x v="11"/>
    <x v="5"/>
    <x v="219"/>
    <x v="219"/>
  </r>
  <r>
    <d v="2017-04-23T00:00:00"/>
    <x v="1"/>
    <x v="973"/>
    <x v="11"/>
    <x v="3"/>
    <x v="96"/>
    <x v="220"/>
  </r>
  <r>
    <d v="2017-04-23T00:00:00"/>
    <x v="2"/>
    <x v="974"/>
    <x v="11"/>
    <x v="5"/>
    <x v="220"/>
    <x v="221"/>
  </r>
  <r>
    <d v="2017-04-23T00:00:00"/>
    <x v="3"/>
    <x v="975"/>
    <x v="11"/>
    <x v="5"/>
    <x v="221"/>
    <x v="222"/>
  </r>
  <r>
    <d v="2017-04-23T00:00:00"/>
    <x v="4"/>
    <x v="976"/>
    <x v="11"/>
    <x v="6"/>
    <x v="222"/>
    <x v="35"/>
  </r>
  <r>
    <d v="2017-04-23T00:00:00"/>
    <x v="5"/>
    <x v="977"/>
    <x v="11"/>
    <x v="11"/>
    <x v="34"/>
    <x v="223"/>
  </r>
  <r>
    <d v="2017-04-23T00:00:00"/>
    <x v="6"/>
    <x v="978"/>
    <x v="11"/>
    <x v="4"/>
    <x v="223"/>
    <x v="224"/>
  </r>
  <r>
    <d v="2017-04-23T00:00:00"/>
    <x v="7"/>
    <x v="979"/>
    <x v="11"/>
    <x v="2"/>
    <x v="21"/>
    <x v="225"/>
  </r>
  <r>
    <d v="2017-04-23T00:00:00"/>
    <x v="8"/>
    <x v="980"/>
    <x v="11"/>
    <x v="2"/>
    <x v="224"/>
    <x v="226"/>
  </r>
  <r>
    <d v="2017-04-23T00:00:00"/>
    <x v="9"/>
    <x v="981"/>
    <x v="11"/>
    <x v="10"/>
    <x v="129"/>
    <x v="227"/>
  </r>
  <r>
    <d v="2017-04-23T00:00:00"/>
    <x v="10"/>
    <x v="982"/>
    <x v="11"/>
    <x v="3"/>
    <x v="225"/>
    <x v="228"/>
  </r>
  <r>
    <d v="2017-04-23T00:00:00"/>
    <x v="11"/>
    <x v="983"/>
    <x v="11"/>
    <x v="5"/>
    <x v="226"/>
    <x v="229"/>
  </r>
  <r>
    <d v="2017-04-24T00:00:00"/>
    <x v="0"/>
    <x v="984"/>
    <x v="12"/>
    <x v="4"/>
    <x v="227"/>
    <x v="203"/>
  </r>
  <r>
    <d v="2017-04-24T00:00:00"/>
    <x v="1"/>
    <x v="985"/>
    <x v="12"/>
    <x v="5"/>
    <x v="228"/>
    <x v="230"/>
  </r>
  <r>
    <d v="2017-04-24T00:00:00"/>
    <x v="2"/>
    <x v="986"/>
    <x v="12"/>
    <x v="1"/>
    <x v="229"/>
    <x v="231"/>
  </r>
  <r>
    <d v="2017-04-24T00:00:00"/>
    <x v="3"/>
    <x v="987"/>
    <x v="12"/>
    <x v="7"/>
    <x v="230"/>
    <x v="232"/>
  </r>
  <r>
    <d v="2017-04-24T00:00:00"/>
    <x v="4"/>
    <x v="988"/>
    <x v="12"/>
    <x v="10"/>
    <x v="79"/>
    <x v="233"/>
  </r>
  <r>
    <d v="2017-04-24T00:00:00"/>
    <x v="5"/>
    <x v="989"/>
    <x v="12"/>
    <x v="6"/>
    <x v="231"/>
    <x v="234"/>
  </r>
  <r>
    <d v="2017-04-24T00:00:00"/>
    <x v="6"/>
    <x v="990"/>
    <x v="12"/>
    <x v="5"/>
    <x v="214"/>
    <x v="5"/>
  </r>
  <r>
    <d v="2017-04-24T00:00:00"/>
    <x v="7"/>
    <x v="991"/>
    <x v="12"/>
    <x v="5"/>
    <x v="232"/>
    <x v="235"/>
  </r>
  <r>
    <d v="2017-04-24T00:00:00"/>
    <x v="8"/>
    <x v="992"/>
    <x v="12"/>
    <x v="5"/>
    <x v="233"/>
    <x v="236"/>
  </r>
  <r>
    <d v="2017-04-24T00:00:00"/>
    <x v="9"/>
    <x v="993"/>
    <x v="12"/>
    <x v="6"/>
    <x v="234"/>
    <x v="237"/>
  </r>
  <r>
    <d v="2017-04-24T00:00:00"/>
    <x v="10"/>
    <x v="994"/>
    <x v="12"/>
    <x v="0"/>
    <x v="235"/>
    <x v="238"/>
  </r>
  <r>
    <d v="2017-04-24T00:00:00"/>
    <x v="11"/>
    <x v="995"/>
    <x v="12"/>
    <x v="10"/>
    <x v="236"/>
    <x v="239"/>
  </r>
  <r>
    <d v="2017-04-25T00:00:00"/>
    <x v="0"/>
    <x v="996"/>
    <x v="12"/>
    <x v="1"/>
    <x v="237"/>
    <x v="240"/>
  </r>
  <r>
    <d v="2017-04-25T00:00:00"/>
    <x v="1"/>
    <x v="997"/>
    <x v="12"/>
    <x v="0"/>
    <x v="238"/>
    <x v="241"/>
  </r>
  <r>
    <d v="2017-04-25T00:00:00"/>
    <x v="2"/>
    <x v="998"/>
    <x v="12"/>
    <x v="2"/>
    <x v="239"/>
    <x v="242"/>
  </r>
  <r>
    <d v="2017-04-25T00:00:00"/>
    <x v="3"/>
    <x v="999"/>
    <x v="12"/>
    <x v="2"/>
    <x v="200"/>
    <x v="243"/>
  </r>
  <r>
    <d v="2017-04-25T00:00:00"/>
    <x v="4"/>
    <x v="1000"/>
    <x v="12"/>
    <x v="6"/>
    <x v="240"/>
    <x v="91"/>
  </r>
  <r>
    <d v="2017-04-25T00:00:00"/>
    <x v="5"/>
    <x v="1001"/>
    <x v="12"/>
    <x v="6"/>
    <x v="241"/>
    <x v="77"/>
  </r>
  <r>
    <d v="2017-04-25T00:00:00"/>
    <x v="6"/>
    <x v="1002"/>
    <x v="12"/>
    <x v="1"/>
    <x v="117"/>
    <x v="243"/>
  </r>
  <r>
    <d v="2017-04-25T00:00:00"/>
    <x v="7"/>
    <x v="1003"/>
    <x v="12"/>
    <x v="4"/>
    <x v="242"/>
    <x v="107"/>
  </r>
  <r>
    <d v="2017-04-25T00:00:00"/>
    <x v="8"/>
    <x v="1004"/>
    <x v="12"/>
    <x v="5"/>
    <x v="243"/>
    <x v="244"/>
  </r>
  <r>
    <d v="2017-04-25T00:00:00"/>
    <x v="9"/>
    <x v="1005"/>
    <x v="12"/>
    <x v="6"/>
    <x v="244"/>
    <x v="245"/>
  </r>
  <r>
    <d v="2017-04-25T00:00:00"/>
    <x v="10"/>
    <x v="1006"/>
    <x v="12"/>
    <x v="5"/>
    <x v="245"/>
    <x v="246"/>
  </r>
  <r>
    <d v="2017-04-25T00:00:00"/>
    <x v="11"/>
    <x v="1007"/>
    <x v="12"/>
    <x v="6"/>
    <x v="81"/>
    <x v="188"/>
  </r>
  <r>
    <d v="2017-04-26T00:00:00"/>
    <x v="0"/>
    <x v="1008"/>
    <x v="12"/>
    <x v="2"/>
    <x v="246"/>
    <x v="247"/>
  </r>
  <r>
    <d v="2017-04-26T00:00:00"/>
    <x v="1"/>
    <x v="1009"/>
    <x v="12"/>
    <x v="2"/>
    <x v="247"/>
    <x v="248"/>
  </r>
  <r>
    <d v="2017-04-26T00:00:00"/>
    <x v="2"/>
    <x v="1010"/>
    <x v="12"/>
    <x v="5"/>
    <x v="248"/>
    <x v="249"/>
  </r>
  <r>
    <d v="2017-04-26T00:00:00"/>
    <x v="3"/>
    <x v="1011"/>
    <x v="12"/>
    <x v="10"/>
    <x v="249"/>
    <x v="250"/>
  </r>
  <r>
    <d v="2017-04-26T00:00:00"/>
    <x v="4"/>
    <x v="1012"/>
    <x v="12"/>
    <x v="6"/>
    <x v="250"/>
    <x v="251"/>
  </r>
  <r>
    <d v="2017-04-26T00:00:00"/>
    <x v="5"/>
    <x v="1013"/>
    <x v="12"/>
    <x v="5"/>
    <x v="251"/>
    <x v="252"/>
  </r>
  <r>
    <d v="2017-04-26T00:00:00"/>
    <x v="6"/>
    <x v="1014"/>
    <x v="12"/>
    <x v="1"/>
    <x v="236"/>
    <x v="253"/>
  </r>
  <r>
    <d v="2017-04-26T00:00:00"/>
    <x v="7"/>
    <x v="1015"/>
    <x v="12"/>
    <x v="3"/>
    <x v="252"/>
    <x v="254"/>
  </r>
  <r>
    <d v="2017-04-26T00:00:00"/>
    <x v="8"/>
    <x v="1016"/>
    <x v="12"/>
    <x v="4"/>
    <x v="253"/>
    <x v="255"/>
  </r>
  <r>
    <d v="2017-04-26T00:00:00"/>
    <x v="9"/>
    <x v="1017"/>
    <x v="12"/>
    <x v="2"/>
    <x v="254"/>
    <x v="256"/>
  </r>
  <r>
    <d v="2017-04-26T00:00:00"/>
    <x v="10"/>
    <x v="1018"/>
    <x v="12"/>
    <x v="4"/>
    <x v="255"/>
    <x v="257"/>
  </r>
  <r>
    <d v="2017-04-26T00:00:00"/>
    <x v="11"/>
    <x v="1019"/>
    <x v="12"/>
    <x v="10"/>
    <x v="246"/>
    <x v="258"/>
  </r>
  <r>
    <d v="2017-04-27T00:00:00"/>
    <x v="0"/>
    <x v="1020"/>
    <x v="12"/>
    <x v="4"/>
    <x v="256"/>
    <x v="259"/>
  </r>
  <r>
    <d v="2017-04-27T00:00:00"/>
    <x v="1"/>
    <x v="1021"/>
    <x v="12"/>
    <x v="3"/>
    <x v="257"/>
    <x v="195"/>
  </r>
  <r>
    <d v="2017-04-27T00:00:00"/>
    <x v="2"/>
    <x v="1022"/>
    <x v="12"/>
    <x v="3"/>
    <x v="258"/>
    <x v="243"/>
  </r>
  <r>
    <d v="2017-04-27T00:00:00"/>
    <x v="3"/>
    <x v="1023"/>
    <x v="12"/>
    <x v="3"/>
    <x v="259"/>
    <x v="239"/>
  </r>
  <r>
    <d v="2017-04-27T00:00:00"/>
    <x v="4"/>
    <x v="1024"/>
    <x v="12"/>
    <x v="6"/>
    <x v="116"/>
    <x v="32"/>
  </r>
  <r>
    <d v="2017-04-27T00:00:00"/>
    <x v="5"/>
    <x v="1025"/>
    <x v="12"/>
    <x v="4"/>
    <x v="260"/>
    <x v="260"/>
  </r>
  <r>
    <d v="2017-04-27T00:00:00"/>
    <x v="6"/>
    <x v="1026"/>
    <x v="12"/>
    <x v="0"/>
    <x v="261"/>
    <x v="261"/>
  </r>
  <r>
    <d v="2017-04-27T00:00:00"/>
    <x v="7"/>
    <x v="1027"/>
    <x v="12"/>
    <x v="2"/>
    <x v="96"/>
    <x v="262"/>
  </r>
  <r>
    <d v="2017-04-27T00:00:00"/>
    <x v="8"/>
    <x v="1028"/>
    <x v="12"/>
    <x v="4"/>
    <x v="262"/>
    <x v="120"/>
  </r>
  <r>
    <d v="2017-04-27T00:00:00"/>
    <x v="9"/>
    <x v="1029"/>
    <x v="12"/>
    <x v="0"/>
    <x v="263"/>
    <x v="263"/>
  </r>
  <r>
    <d v="2017-04-27T00:00:00"/>
    <x v="10"/>
    <x v="1030"/>
    <x v="12"/>
    <x v="1"/>
    <x v="264"/>
    <x v="96"/>
  </r>
  <r>
    <d v="2017-04-27T00:00:00"/>
    <x v="11"/>
    <x v="1031"/>
    <x v="12"/>
    <x v="5"/>
    <x v="265"/>
    <x v="9"/>
  </r>
  <r>
    <d v="2017-04-28T00:00:00"/>
    <x v="0"/>
    <x v="1032"/>
    <x v="12"/>
    <x v="5"/>
    <x v="266"/>
    <x v="264"/>
  </r>
  <r>
    <d v="2017-04-28T00:00:00"/>
    <x v="1"/>
    <x v="1033"/>
    <x v="12"/>
    <x v="5"/>
    <x v="267"/>
    <x v="265"/>
  </r>
  <r>
    <d v="2017-04-28T00:00:00"/>
    <x v="2"/>
    <x v="1034"/>
    <x v="12"/>
    <x v="2"/>
    <x v="268"/>
    <x v="266"/>
  </r>
  <r>
    <d v="2017-04-28T00:00:00"/>
    <x v="3"/>
    <x v="1035"/>
    <x v="12"/>
    <x v="5"/>
    <x v="269"/>
    <x v="267"/>
  </r>
  <r>
    <d v="2017-04-28T00:00:00"/>
    <x v="4"/>
    <x v="1036"/>
    <x v="12"/>
    <x v="6"/>
    <x v="270"/>
    <x v="268"/>
  </r>
  <r>
    <d v="2017-04-28T00:00:00"/>
    <x v="5"/>
    <x v="1037"/>
    <x v="12"/>
    <x v="5"/>
    <x v="271"/>
    <x v="269"/>
  </r>
  <r>
    <d v="2017-04-28T00:00:00"/>
    <x v="6"/>
    <x v="1038"/>
    <x v="12"/>
    <x v="2"/>
    <x v="272"/>
    <x v="270"/>
  </r>
  <r>
    <d v="2017-04-28T00:00:00"/>
    <x v="7"/>
    <x v="1039"/>
    <x v="12"/>
    <x v="4"/>
    <x v="273"/>
    <x v="271"/>
  </r>
  <r>
    <d v="2017-04-28T00:00:00"/>
    <x v="8"/>
    <x v="1040"/>
    <x v="12"/>
    <x v="4"/>
    <x v="274"/>
    <x v="272"/>
  </r>
  <r>
    <d v="2017-04-28T00:00:00"/>
    <x v="9"/>
    <x v="1041"/>
    <x v="12"/>
    <x v="2"/>
    <x v="275"/>
    <x v="105"/>
  </r>
  <r>
    <d v="2017-04-28T00:00:00"/>
    <x v="10"/>
    <x v="1042"/>
    <x v="12"/>
    <x v="2"/>
    <x v="276"/>
    <x v="273"/>
  </r>
  <r>
    <d v="2017-04-28T00:00:00"/>
    <x v="11"/>
    <x v="1043"/>
    <x v="12"/>
    <x v="2"/>
    <x v="277"/>
    <x v="274"/>
  </r>
  <r>
    <d v="2017-04-29T00:00:00"/>
    <x v="0"/>
    <x v="1044"/>
    <x v="12"/>
    <x v="9"/>
    <x v="278"/>
    <x v="275"/>
  </r>
  <r>
    <d v="2017-04-29T00:00:00"/>
    <x v="1"/>
    <x v="1045"/>
    <x v="12"/>
    <x v="5"/>
    <x v="279"/>
    <x v="200"/>
  </r>
  <r>
    <d v="2017-04-29T00:00:00"/>
    <x v="2"/>
    <x v="1046"/>
    <x v="12"/>
    <x v="10"/>
    <x v="280"/>
    <x v="276"/>
  </r>
  <r>
    <d v="2017-04-29T00:00:00"/>
    <x v="3"/>
    <x v="1047"/>
    <x v="12"/>
    <x v="2"/>
    <x v="281"/>
    <x v="277"/>
  </r>
  <r>
    <d v="2017-04-29T00:00:00"/>
    <x v="4"/>
    <x v="1048"/>
    <x v="12"/>
    <x v="2"/>
    <x v="64"/>
    <x v="278"/>
  </r>
  <r>
    <d v="2017-04-29T00:00:00"/>
    <x v="5"/>
    <x v="1049"/>
    <x v="12"/>
    <x v="5"/>
    <x v="282"/>
    <x v="88"/>
  </r>
  <r>
    <d v="2017-04-29T00:00:00"/>
    <x v="6"/>
    <x v="1050"/>
    <x v="12"/>
    <x v="6"/>
    <x v="283"/>
    <x v="279"/>
  </r>
  <r>
    <d v="2017-04-29T00:00:00"/>
    <x v="7"/>
    <x v="1051"/>
    <x v="12"/>
    <x v="5"/>
    <x v="52"/>
    <x v="280"/>
  </r>
  <r>
    <d v="2017-04-29T00:00:00"/>
    <x v="8"/>
    <x v="1052"/>
    <x v="12"/>
    <x v="2"/>
    <x v="284"/>
    <x v="281"/>
  </r>
  <r>
    <d v="2017-04-29T00:00:00"/>
    <x v="9"/>
    <x v="1053"/>
    <x v="12"/>
    <x v="3"/>
    <x v="285"/>
    <x v="282"/>
  </r>
  <r>
    <d v="2017-04-29T00:00:00"/>
    <x v="10"/>
    <x v="1054"/>
    <x v="12"/>
    <x v="2"/>
    <x v="101"/>
    <x v="283"/>
  </r>
  <r>
    <d v="2017-04-29T00:00:00"/>
    <x v="11"/>
    <x v="1055"/>
    <x v="12"/>
    <x v="6"/>
    <x v="123"/>
    <x v="284"/>
  </r>
  <r>
    <d v="2017-04-30T00:00:00"/>
    <x v="0"/>
    <x v="1056"/>
    <x v="12"/>
    <x v="2"/>
    <x v="286"/>
    <x v="285"/>
  </r>
  <r>
    <d v="2017-04-30T00:00:00"/>
    <x v="1"/>
    <x v="1057"/>
    <x v="12"/>
    <x v="6"/>
    <x v="77"/>
    <x v="286"/>
  </r>
  <r>
    <d v="2017-04-30T00:00:00"/>
    <x v="2"/>
    <x v="1058"/>
    <x v="12"/>
    <x v="5"/>
    <x v="287"/>
    <x v="257"/>
  </r>
  <r>
    <d v="2017-04-30T00:00:00"/>
    <x v="3"/>
    <x v="1059"/>
    <x v="12"/>
    <x v="6"/>
    <x v="288"/>
    <x v="287"/>
  </r>
  <r>
    <d v="2017-04-30T00:00:00"/>
    <x v="4"/>
    <x v="1060"/>
    <x v="12"/>
    <x v="0"/>
    <x v="289"/>
    <x v="288"/>
  </r>
  <r>
    <d v="2017-04-30T00:00:00"/>
    <x v="5"/>
    <x v="1061"/>
    <x v="12"/>
    <x v="2"/>
    <x v="290"/>
    <x v="289"/>
  </r>
  <r>
    <d v="2017-04-30T00:00:00"/>
    <x v="6"/>
    <x v="1062"/>
    <x v="12"/>
    <x v="6"/>
    <x v="291"/>
    <x v="290"/>
  </r>
  <r>
    <d v="2017-04-30T00:00:00"/>
    <x v="7"/>
    <x v="1063"/>
    <x v="12"/>
    <x v="6"/>
    <x v="292"/>
    <x v="278"/>
  </r>
  <r>
    <d v="2017-04-30T00:00:00"/>
    <x v="8"/>
    <x v="1064"/>
    <x v="12"/>
    <x v="10"/>
    <x v="293"/>
    <x v="291"/>
  </r>
  <r>
    <d v="2017-04-30T00:00:00"/>
    <x v="9"/>
    <x v="1065"/>
    <x v="12"/>
    <x v="6"/>
    <x v="294"/>
    <x v="292"/>
  </r>
  <r>
    <d v="2017-04-30T00:00:00"/>
    <x v="10"/>
    <x v="1066"/>
    <x v="12"/>
    <x v="1"/>
    <x v="295"/>
    <x v="293"/>
  </r>
  <r>
    <d v="2017-04-30T00:00:00"/>
    <x v="11"/>
    <x v="1067"/>
    <x v="12"/>
    <x v="5"/>
    <x v="296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F87" firstHeaderRow="0" firstDataRow="1" firstDataCol="3"/>
  <pivotFields count="9">
    <pivotField compact="0" numFmtId="14" outline="0" showAll="0"/>
    <pivotField compact="0" numFmtId="164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numFmtId="22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compact="0" outline="0" showAl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dataField="1" compact="0" numFmtId="3" outline="0" showAll="0">
      <items count="15">
        <item x="12"/>
        <item x="11"/>
        <item x="9"/>
        <item x="10"/>
        <item x="1"/>
        <item x="4"/>
        <item x="5"/>
        <item x="2"/>
        <item x="6"/>
        <item x="3"/>
        <item x="0"/>
        <item x="7"/>
        <item x="8"/>
        <item x="13"/>
        <item t="default"/>
      </items>
    </pivotField>
    <pivotField dataField="1" compact="0" numFmtId="3" outline="0" showAll="0">
      <items count="629">
        <item x="613"/>
        <item x="612"/>
        <item x="615"/>
        <item x="614"/>
        <item x="609"/>
        <item x="611"/>
        <item x="607"/>
        <item x="610"/>
        <item x="608"/>
        <item x="625"/>
        <item x="619"/>
        <item x="616"/>
        <item x="620"/>
        <item x="624"/>
        <item x="478"/>
        <item x="618"/>
        <item x="485"/>
        <item x="484"/>
        <item x="479"/>
        <item x="486"/>
        <item x="488"/>
        <item x="621"/>
        <item x="477"/>
        <item x="585"/>
        <item x="617"/>
        <item x="487"/>
        <item x="452"/>
        <item x="623"/>
        <item x="622"/>
        <item x="489"/>
        <item x="450"/>
        <item x="467"/>
        <item x="583"/>
        <item x="577"/>
        <item x="460"/>
        <item x="578"/>
        <item x="476"/>
        <item x="584"/>
        <item x="466"/>
        <item x="582"/>
        <item x="573"/>
        <item x="480"/>
        <item x="481"/>
        <item x="447"/>
        <item x="442"/>
        <item x="558"/>
        <item x="580"/>
        <item x="523"/>
        <item x="457"/>
        <item x="588"/>
        <item x="428"/>
        <item x="482"/>
        <item x="603"/>
        <item x="491"/>
        <item x="463"/>
        <item x="483"/>
        <item x="443"/>
        <item x="429"/>
        <item x="448"/>
        <item x="590"/>
        <item x="521"/>
        <item x="601"/>
        <item x="589"/>
        <item x="461"/>
        <item x="490"/>
        <item x="496"/>
        <item x="451"/>
        <item x="397"/>
        <item x="433"/>
        <item x="458"/>
        <item x="434"/>
        <item x="546"/>
        <item x="559"/>
        <item x="551"/>
        <item x="606"/>
        <item x="446"/>
        <item x="398"/>
        <item x="581"/>
        <item x="528"/>
        <item x="562"/>
        <item x="516"/>
        <item x="469"/>
        <item x="494"/>
        <item x="527"/>
        <item x="604"/>
        <item x="431"/>
        <item x="455"/>
        <item x="449"/>
        <item x="492"/>
        <item x="475"/>
        <item x="454"/>
        <item x="579"/>
        <item x="557"/>
        <item x="586"/>
        <item x="526"/>
        <item x="497"/>
        <item x="474"/>
        <item x="587"/>
        <item x="459"/>
        <item x="547"/>
        <item x="425"/>
        <item x="598"/>
        <item x="456"/>
        <item x="556"/>
        <item x="453"/>
        <item x="517"/>
        <item x="555"/>
        <item x="605"/>
        <item x="427"/>
        <item x="435"/>
        <item x="472"/>
        <item x="462"/>
        <item x="593"/>
        <item x="465"/>
        <item x="561"/>
        <item x="495"/>
        <item x="525"/>
        <item x="560"/>
        <item x="468"/>
        <item x="548"/>
        <item x="392"/>
        <item x="464"/>
        <item x="372"/>
        <item x="529"/>
        <item x="343"/>
        <item x="498"/>
        <item x="545"/>
        <item x="550"/>
        <item x="549"/>
        <item x="396"/>
        <item x="602"/>
        <item x="592"/>
        <item x="470"/>
        <item x="574"/>
        <item x="534"/>
        <item x="351"/>
        <item x="473"/>
        <item x="441"/>
        <item x="518"/>
        <item x="391"/>
        <item x="426"/>
        <item x="471"/>
        <item x="445"/>
        <item x="530"/>
        <item x="535"/>
        <item x="438"/>
        <item x="439"/>
        <item x="524"/>
        <item x="332"/>
        <item x="599"/>
        <item x="430"/>
        <item x="597"/>
        <item x="552"/>
        <item x="440"/>
        <item x="420"/>
        <item x="421"/>
        <item x="520"/>
        <item x="575"/>
        <item x="596"/>
        <item x="414"/>
        <item x="515"/>
        <item x="554"/>
        <item x="510"/>
        <item x="502"/>
        <item x="531"/>
        <item x="572"/>
        <item x="436"/>
        <item x="419"/>
        <item x="393"/>
        <item x="522"/>
        <item x="594"/>
        <item x="342"/>
        <item x="366"/>
        <item x="408"/>
        <item x="600"/>
        <item x="390"/>
        <item x="371"/>
        <item x="386"/>
        <item x="591"/>
        <item x="576"/>
        <item x="493"/>
        <item x="340"/>
        <item x="507"/>
        <item x="338"/>
        <item x="506"/>
        <item x="370"/>
        <item x="432"/>
        <item x="339"/>
        <item x="566"/>
        <item x="341"/>
        <item x="395"/>
        <item x="503"/>
        <item x="368"/>
        <item x="444"/>
        <item x="423"/>
        <item x="382"/>
        <item x="367"/>
        <item x="333"/>
        <item x="350"/>
        <item x="540"/>
        <item x="544"/>
        <item x="365"/>
        <item x="500"/>
        <item x="501"/>
        <item x="570"/>
        <item x="399"/>
        <item x="553"/>
        <item x="356"/>
        <item x="437"/>
        <item x="415"/>
        <item x="330"/>
        <item x="337"/>
        <item x="374"/>
        <item x="349"/>
        <item x="331"/>
        <item x="417"/>
        <item x="422"/>
        <item x="383"/>
        <item x="543"/>
        <item x="344"/>
        <item x="511"/>
        <item x="418"/>
        <item x="345"/>
        <item x="499"/>
        <item x="358"/>
        <item x="567"/>
        <item x="402"/>
        <item x="347"/>
        <item x="369"/>
        <item x="595"/>
        <item x="563"/>
        <item x="411"/>
        <item x="509"/>
        <item x="394"/>
        <item x="569"/>
        <item x="565"/>
        <item x="346"/>
        <item x="413"/>
        <item x="403"/>
        <item x="571"/>
        <item x="514"/>
        <item x="364"/>
        <item x="385"/>
        <item x="504"/>
        <item x="536"/>
        <item x="357"/>
        <item x="537"/>
        <item x="424"/>
        <item x="410"/>
        <item x="505"/>
        <item x="335"/>
        <item x="519"/>
        <item x="416"/>
        <item x="532"/>
        <item x="400"/>
        <item x="513"/>
        <item x="353"/>
        <item x="568"/>
        <item x="533"/>
        <item x="334"/>
        <item x="564"/>
        <item x="512"/>
        <item x="539"/>
        <item x="375"/>
        <item x="389"/>
        <item x="384"/>
        <item x="407"/>
        <item x="376"/>
        <item x="329"/>
        <item x="359"/>
        <item x="355"/>
        <item x="542"/>
        <item x="380"/>
        <item x="409"/>
        <item x="379"/>
        <item x="336"/>
        <item x="326"/>
        <item x="381"/>
        <item x="538"/>
        <item x="352"/>
        <item x="361"/>
        <item x="377"/>
        <item x="412"/>
        <item x="388"/>
        <item x="323"/>
        <item x="360"/>
        <item x="362"/>
        <item x="541"/>
        <item x="328"/>
        <item x="363"/>
        <item x="348"/>
        <item x="405"/>
        <item x="378"/>
        <item x="373"/>
        <item x="324"/>
        <item x="387"/>
        <item x="508"/>
        <item x="406"/>
        <item x="354"/>
        <item x="327"/>
        <item x="325"/>
        <item x="404"/>
        <item x="322"/>
        <item x="401"/>
        <item x="313"/>
        <item x="318"/>
        <item x="319"/>
        <item x="42"/>
        <item x="38"/>
        <item x="321"/>
        <item x="44"/>
        <item x="311"/>
        <item x="46"/>
        <item x="299"/>
        <item x="288"/>
        <item x="314"/>
        <item x="315"/>
        <item x="320"/>
        <item x="43"/>
        <item x="627"/>
        <item x="50"/>
        <item x="39"/>
        <item x="45"/>
        <item x="55"/>
        <item x="41"/>
        <item x="316"/>
        <item x="317"/>
        <item x="298"/>
        <item x="56"/>
        <item x="49"/>
        <item x="47"/>
        <item x="312"/>
        <item x="289"/>
        <item x="296"/>
        <item x="626"/>
        <item x="127"/>
        <item x="7"/>
        <item x="297"/>
        <item x="309"/>
        <item x="310"/>
        <item x="40"/>
        <item x="141"/>
        <item x="276"/>
        <item x="308"/>
        <item x="291"/>
        <item x="136"/>
        <item x="24"/>
        <item x="290"/>
        <item x="27"/>
        <item x="8"/>
        <item x="305"/>
        <item x="295"/>
        <item x="129"/>
        <item x="131"/>
        <item x="124"/>
        <item x="51"/>
        <item x="278"/>
        <item x="138"/>
        <item x="140"/>
        <item x="277"/>
        <item x="137"/>
        <item x="54"/>
        <item x="130"/>
        <item x="57"/>
        <item x="307"/>
        <item x="119"/>
        <item x="2"/>
        <item x="69"/>
        <item x="71"/>
        <item x="15"/>
        <item x="300"/>
        <item x="63"/>
        <item x="11"/>
        <item x="62"/>
        <item x="133"/>
        <item x="22"/>
        <item x="293"/>
        <item x="132"/>
        <item x="53"/>
        <item x="58"/>
        <item x="10"/>
        <item x="48"/>
        <item x="292"/>
        <item x="126"/>
        <item x="6"/>
        <item x="282"/>
        <item x="303"/>
        <item x="70"/>
        <item x="25"/>
        <item x="23"/>
        <item x="139"/>
        <item x="26"/>
        <item x="294"/>
        <item x="4"/>
        <item x="110"/>
        <item x="66"/>
        <item x="104"/>
        <item x="107"/>
        <item x="306"/>
        <item x="28"/>
        <item x="283"/>
        <item x="118"/>
        <item x="64"/>
        <item x="134"/>
        <item x="52"/>
        <item x="275"/>
        <item x="109"/>
        <item x="242"/>
        <item x="108"/>
        <item x="125"/>
        <item x="123"/>
        <item x="285"/>
        <item x="225"/>
        <item x="265"/>
        <item x="235"/>
        <item x="9"/>
        <item x="281"/>
        <item x="239"/>
        <item x="234"/>
        <item x="287"/>
        <item x="269"/>
        <item x="135"/>
        <item x="301"/>
        <item x="68"/>
        <item x="101"/>
        <item x="18"/>
        <item x="304"/>
        <item x="67"/>
        <item x="286"/>
        <item x="78"/>
        <item x="1"/>
        <item x="112"/>
        <item x="84"/>
        <item x="17"/>
        <item x="65"/>
        <item x="274"/>
        <item x="280"/>
        <item x="106"/>
        <item x="262"/>
        <item x="16"/>
        <item x="77"/>
        <item x="61"/>
        <item x="30"/>
        <item x="259"/>
        <item x="92"/>
        <item x="115"/>
        <item x="3"/>
        <item x="95"/>
        <item x="89"/>
        <item x="128"/>
        <item x="91"/>
        <item x="5"/>
        <item x="90"/>
        <item x="105"/>
        <item x="270"/>
        <item x="29"/>
        <item x="80"/>
        <item x="88"/>
        <item x="59"/>
        <item x="102"/>
        <item x="264"/>
        <item x="111"/>
        <item x="33"/>
        <item x="214"/>
        <item x="74"/>
        <item x="232"/>
        <item x="302"/>
        <item x="233"/>
        <item x="255"/>
        <item x="121"/>
        <item x="72"/>
        <item x="100"/>
        <item x="238"/>
        <item x="36"/>
        <item x="279"/>
        <item x="19"/>
        <item x="245"/>
        <item x="258"/>
        <item x="249"/>
        <item x="114"/>
        <item x="73"/>
        <item x="20"/>
        <item x="240"/>
        <item x="31"/>
        <item x="122"/>
        <item x="199"/>
        <item x="224"/>
        <item x="268"/>
        <item x="83"/>
        <item x="120"/>
        <item x="267"/>
        <item x="226"/>
        <item x="103"/>
        <item x="210"/>
        <item x="37"/>
        <item x="271"/>
        <item x="219"/>
        <item x="253"/>
        <item x="284"/>
        <item x="98"/>
        <item x="248"/>
        <item x="146"/>
        <item x="21"/>
        <item x="14"/>
        <item x="96"/>
        <item x="213"/>
        <item x="0"/>
        <item x="75"/>
        <item x="237"/>
        <item x="113"/>
        <item x="217"/>
        <item x="151"/>
        <item x="273"/>
        <item x="82"/>
        <item x="252"/>
        <item x="215"/>
        <item x="60"/>
        <item x="254"/>
        <item x="12"/>
        <item x="76"/>
        <item x="117"/>
        <item x="220"/>
        <item x="13"/>
        <item x="145"/>
        <item x="222"/>
        <item x="148"/>
        <item x="244"/>
        <item x="236"/>
        <item x="203"/>
        <item x="35"/>
        <item x="116"/>
        <item x="266"/>
        <item x="202"/>
        <item x="200"/>
        <item x="227"/>
        <item x="243"/>
        <item x="97"/>
        <item x="144"/>
        <item x="247"/>
        <item x="207"/>
        <item x="201"/>
        <item x="231"/>
        <item x="206"/>
        <item x="218"/>
        <item x="34"/>
        <item x="250"/>
        <item x="230"/>
        <item x="93"/>
        <item x="142"/>
        <item x="241"/>
        <item x="32"/>
        <item x="261"/>
        <item x="81"/>
        <item x="263"/>
        <item x="94"/>
        <item x="216"/>
        <item x="99"/>
        <item x="223"/>
        <item x="209"/>
        <item x="87"/>
        <item x="211"/>
        <item x="246"/>
        <item x="156"/>
        <item x="205"/>
        <item x="163"/>
        <item x="204"/>
        <item x="208"/>
        <item x="157"/>
        <item x="147"/>
        <item x="229"/>
        <item x="251"/>
        <item x="260"/>
        <item x="166"/>
        <item x="272"/>
        <item x="176"/>
        <item x="158"/>
        <item x="212"/>
        <item x="79"/>
        <item x="196"/>
        <item x="228"/>
        <item x="256"/>
        <item x="150"/>
        <item x="257"/>
        <item x="221"/>
        <item x="188"/>
        <item x="86"/>
        <item x="159"/>
        <item x="195"/>
        <item x="155"/>
        <item x="85"/>
        <item x="186"/>
        <item x="187"/>
        <item x="149"/>
        <item x="177"/>
        <item x="193"/>
        <item x="198"/>
        <item x="152"/>
        <item x="143"/>
        <item x="184"/>
        <item x="153"/>
        <item x="197"/>
        <item x="183"/>
        <item x="171"/>
        <item x="194"/>
        <item x="167"/>
        <item x="154"/>
        <item x="192"/>
        <item x="172"/>
        <item x="170"/>
        <item x="185"/>
        <item x="162"/>
        <item x="164"/>
        <item x="165"/>
        <item x="175"/>
        <item x="189"/>
        <item x="178"/>
        <item x="173"/>
        <item x="161"/>
        <item x="190"/>
        <item x="182"/>
        <item x="160"/>
        <item x="191"/>
        <item x="174"/>
        <item x="168"/>
        <item x="169"/>
        <item x="179"/>
        <item x="180"/>
        <item x="181"/>
        <item t="default"/>
      </items>
    </pivotField>
    <pivotField dataField="1" compact="0" numFmtId="3" outline="0" showAll="0">
      <items count="601">
        <item x="180"/>
        <item x="173"/>
        <item x="179"/>
        <item x="191"/>
        <item x="172"/>
        <item x="182"/>
        <item x="160"/>
        <item x="181"/>
        <item x="163"/>
        <item x="176"/>
        <item x="159"/>
        <item x="178"/>
        <item x="164"/>
        <item x="141"/>
        <item x="198"/>
        <item x="259"/>
        <item x="177"/>
        <item x="230"/>
        <item x="150"/>
        <item x="82"/>
        <item x="184"/>
        <item x="190"/>
        <item x="189"/>
        <item x="195"/>
        <item x="168"/>
        <item x="149"/>
        <item x="222"/>
        <item x="187"/>
        <item x="174"/>
        <item x="83"/>
        <item x="196"/>
        <item x="94"/>
        <item x="197"/>
        <item x="161"/>
        <item x="167"/>
        <item x="90"/>
        <item x="194"/>
        <item x="171"/>
        <item x="140"/>
        <item x="263"/>
        <item x="192"/>
        <item x="73"/>
        <item x="205"/>
        <item x="144"/>
        <item x="221"/>
        <item x="199"/>
        <item x="152"/>
        <item x="207"/>
        <item x="247"/>
        <item x="147"/>
        <item x="218"/>
        <item x="175"/>
        <item x="153"/>
        <item x="206"/>
        <item x="78"/>
        <item x="256"/>
        <item x="232"/>
        <item x="252"/>
        <item x="93"/>
        <item x="154"/>
        <item x="231"/>
        <item x="251"/>
        <item x="201"/>
        <item x="146"/>
        <item x="254"/>
        <item x="186"/>
        <item x="270"/>
        <item x="258"/>
        <item x="76"/>
        <item x="202"/>
        <item x="261"/>
        <item x="233"/>
        <item x="260"/>
        <item x="209"/>
        <item x="110"/>
        <item x="203"/>
        <item x="162"/>
        <item x="113"/>
        <item x="37"/>
        <item x="169"/>
        <item x="244"/>
        <item x="32"/>
        <item x="95"/>
        <item x="79"/>
        <item x="142"/>
        <item x="158"/>
        <item x="183"/>
        <item x="193"/>
        <item x="269"/>
        <item x="70"/>
        <item x="117"/>
        <item x="271"/>
        <item x="22"/>
        <item x="208"/>
        <item x="72"/>
        <item x="0"/>
        <item x="217"/>
        <item x="74"/>
        <item x="89"/>
        <item x="34"/>
        <item x="166"/>
        <item x="266"/>
        <item x="226"/>
        <item x="185"/>
        <item x="108"/>
        <item x="239"/>
        <item x="243"/>
        <item x="114"/>
        <item x="255"/>
        <item x="20"/>
        <item x="156"/>
        <item x="296"/>
        <item x="35"/>
        <item x="155"/>
        <item x="143"/>
        <item x="31"/>
        <item x="69"/>
        <item x="236"/>
        <item x="148"/>
        <item x="249"/>
        <item x="145"/>
        <item x="170"/>
        <item x="14"/>
        <item x="210"/>
        <item x="12"/>
        <item x="245"/>
        <item x="188"/>
        <item x="157"/>
        <item x="151"/>
        <item x="257"/>
        <item x="30"/>
        <item x="262"/>
        <item x="99"/>
        <item x="281"/>
        <item x="253"/>
        <item x="84"/>
        <item x="204"/>
        <item x="71"/>
        <item x="118"/>
        <item x="237"/>
        <item x="219"/>
        <item x="223"/>
        <item x="264"/>
        <item x="33"/>
        <item x="109"/>
        <item x="81"/>
        <item x="60"/>
        <item x="234"/>
        <item x="200"/>
        <item x="21"/>
        <item x="248"/>
        <item x="77"/>
        <item x="165"/>
        <item x="112"/>
        <item x="96"/>
        <item x="86"/>
        <item x="61"/>
        <item x="13"/>
        <item x="5"/>
        <item x="52"/>
        <item x="216"/>
        <item x="121"/>
        <item x="214"/>
        <item x="229"/>
        <item x="80"/>
        <item x="246"/>
        <item x="250"/>
        <item x="215"/>
        <item x="111"/>
        <item x="220"/>
        <item x="91"/>
        <item x="98"/>
        <item x="125"/>
        <item x="29"/>
        <item x="48"/>
        <item x="66"/>
        <item x="16"/>
        <item x="134"/>
        <item x="240"/>
        <item x="272"/>
        <item x="36"/>
        <item x="278"/>
        <item x="241"/>
        <item x="105"/>
        <item x="25"/>
        <item x="17"/>
        <item x="9"/>
        <item x="286"/>
        <item x="265"/>
        <item x="120"/>
        <item x="285"/>
        <item x="119"/>
        <item x="292"/>
        <item x="97"/>
        <item x="3"/>
        <item x="59"/>
        <item x="107"/>
        <item x="211"/>
        <item x="228"/>
        <item x="53"/>
        <item x="85"/>
        <item x="277"/>
        <item x="268"/>
        <item x="289"/>
        <item x="8"/>
        <item x="295"/>
        <item x="138"/>
        <item x="291"/>
        <item x="297"/>
        <item x="235"/>
        <item x="128"/>
        <item x="212"/>
        <item x="67"/>
        <item x="224"/>
        <item x="65"/>
        <item x="225"/>
        <item x="19"/>
        <item x="28"/>
        <item x="101"/>
        <item x="75"/>
        <item x="298"/>
        <item x="26"/>
        <item x="284"/>
        <item x="51"/>
        <item x="106"/>
        <item x="88"/>
        <item x="130"/>
        <item x="57"/>
        <item x="267"/>
        <item x="7"/>
        <item x="92"/>
        <item x="301"/>
        <item x="283"/>
        <item x="18"/>
        <item x="27"/>
        <item x="300"/>
        <item x="4"/>
        <item x="40"/>
        <item x="213"/>
        <item x="129"/>
        <item x="24"/>
        <item x="122"/>
        <item x="1"/>
        <item x="276"/>
        <item x="87"/>
        <item x="282"/>
        <item x="6"/>
        <item x="279"/>
        <item x="290"/>
        <item x="137"/>
        <item x="124"/>
        <item x="10"/>
        <item x="133"/>
        <item x="288"/>
        <item x="238"/>
        <item x="103"/>
        <item x="54"/>
        <item x="293"/>
        <item x="68"/>
        <item x="242"/>
        <item x="100"/>
        <item x="104"/>
        <item x="306"/>
        <item x="136"/>
        <item x="116"/>
        <item x="102"/>
        <item x="126"/>
        <item x="62"/>
        <item x="131"/>
        <item x="275"/>
        <item x="2"/>
        <item x="64"/>
        <item x="63"/>
        <item x="47"/>
        <item x="49"/>
        <item x="227"/>
        <item x="304"/>
        <item x="135"/>
        <item x="274"/>
        <item x="127"/>
        <item x="139"/>
        <item x="15"/>
        <item x="302"/>
        <item x="45"/>
        <item x="280"/>
        <item x="56"/>
        <item x="132"/>
        <item x="58"/>
        <item x="39"/>
        <item x="11"/>
        <item x="313"/>
        <item x="310"/>
        <item x="41"/>
        <item x="43"/>
        <item x="123"/>
        <item x="303"/>
        <item x="299"/>
        <item x="273"/>
        <item x="115"/>
        <item x="309"/>
        <item x="294"/>
        <item x="314"/>
        <item x="23"/>
        <item x="599"/>
        <item x="50"/>
        <item x="55"/>
        <item x="312"/>
        <item x="305"/>
        <item x="44"/>
        <item x="395"/>
        <item x="46"/>
        <item x="392"/>
        <item x="311"/>
        <item x="378"/>
        <item x="42"/>
        <item x="364"/>
        <item x="38"/>
        <item x="315"/>
        <item x="287"/>
        <item x="318"/>
        <item x="492"/>
        <item x="308"/>
        <item x="369"/>
        <item x="496"/>
        <item x="372"/>
        <item x="397"/>
        <item x="373"/>
        <item x="345"/>
        <item x="368"/>
        <item x="402"/>
        <item x="344"/>
        <item x="354"/>
        <item x="520"/>
        <item x="320"/>
        <item x="375"/>
        <item x="525"/>
        <item x="391"/>
        <item x="526"/>
        <item x="353"/>
        <item x="371"/>
        <item x="571"/>
        <item x="398"/>
        <item x="317"/>
        <item x="489"/>
        <item x="406"/>
        <item x="385"/>
        <item x="340"/>
        <item x="307"/>
        <item x="414"/>
        <item x="363"/>
        <item x="321"/>
        <item x="348"/>
        <item x="524"/>
        <item x="426"/>
        <item x="366"/>
        <item x="497"/>
        <item x="541"/>
        <item x="367"/>
        <item x="540"/>
        <item x="396"/>
        <item x="370"/>
        <item x="347"/>
        <item x="518"/>
        <item x="316"/>
        <item x="352"/>
        <item x="543"/>
        <item x="400"/>
        <item x="326"/>
        <item x="359"/>
        <item x="484"/>
        <item x="337"/>
        <item x="488"/>
        <item x="545"/>
        <item x="542"/>
        <item x="338"/>
        <item x="351"/>
        <item x="328"/>
        <item x="413"/>
        <item x="487"/>
        <item x="570"/>
        <item x="390"/>
        <item x="412"/>
        <item x="399"/>
        <item x="493"/>
        <item x="498"/>
        <item x="323"/>
        <item x="401"/>
        <item x="319"/>
        <item x="486"/>
        <item x="572"/>
        <item x="327"/>
        <item x="490"/>
        <item x="427"/>
        <item x="365"/>
        <item x="495"/>
        <item x="523"/>
        <item x="322"/>
        <item x="394"/>
        <item x="422"/>
        <item x="386"/>
        <item x="376"/>
        <item x="547"/>
        <item x="546"/>
        <item x="405"/>
        <item x="407"/>
        <item x="403"/>
        <item x="432"/>
        <item x="535"/>
        <item x="380"/>
        <item x="341"/>
        <item x="374"/>
        <item x="408"/>
        <item x="334"/>
        <item x="355"/>
        <item x="420"/>
        <item x="563"/>
        <item x="356"/>
        <item x="527"/>
        <item x="339"/>
        <item x="494"/>
        <item x="430"/>
        <item x="485"/>
        <item x="360"/>
        <item x="517"/>
        <item x="358"/>
        <item x="507"/>
        <item x="346"/>
        <item x="576"/>
        <item x="508"/>
        <item x="455"/>
        <item x="512"/>
        <item x="522"/>
        <item x="573"/>
        <item x="349"/>
        <item x="491"/>
        <item x="549"/>
        <item x="505"/>
        <item x="577"/>
        <item x="342"/>
        <item x="350"/>
        <item x="548"/>
        <item x="550"/>
        <item x="483"/>
        <item x="428"/>
        <item x="336"/>
        <item x="514"/>
        <item x="411"/>
        <item x="552"/>
        <item x="333"/>
        <item x="429"/>
        <item x="330"/>
        <item x="379"/>
        <item x="452"/>
        <item x="459"/>
        <item x="544"/>
        <item x="357"/>
        <item x="506"/>
        <item x="551"/>
        <item x="377"/>
        <item x="409"/>
        <item x="410"/>
        <item x="335"/>
        <item x="569"/>
        <item x="554"/>
        <item x="553"/>
        <item x="482"/>
        <item x="529"/>
        <item x="435"/>
        <item x="504"/>
        <item x="384"/>
        <item x="528"/>
        <item x="381"/>
        <item x="457"/>
        <item x="501"/>
        <item x="329"/>
        <item x="575"/>
        <item x="538"/>
        <item x="433"/>
        <item x="509"/>
        <item x="511"/>
        <item x="393"/>
        <item x="519"/>
        <item x="361"/>
        <item x="324"/>
        <item x="382"/>
        <item x="532"/>
        <item x="461"/>
        <item x="574"/>
        <item x="325"/>
        <item x="480"/>
        <item x="441"/>
        <item x="434"/>
        <item x="447"/>
        <item x="468"/>
        <item x="579"/>
        <item x="362"/>
        <item x="515"/>
        <item x="332"/>
        <item x="404"/>
        <item x="421"/>
        <item x="437"/>
        <item x="521"/>
        <item x="431"/>
        <item x="436"/>
        <item x="425"/>
        <item x="383"/>
        <item x="477"/>
        <item x="568"/>
        <item x="556"/>
        <item x="444"/>
        <item x="564"/>
        <item x="448"/>
        <item x="558"/>
        <item x="537"/>
        <item x="460"/>
        <item x="417"/>
        <item x="470"/>
        <item x="478"/>
        <item x="388"/>
        <item x="516"/>
        <item x="481"/>
        <item x="458"/>
        <item x="438"/>
        <item x="536"/>
        <item x="415"/>
        <item x="503"/>
        <item x="539"/>
        <item x="578"/>
        <item x="469"/>
        <item x="453"/>
        <item x="530"/>
        <item x="387"/>
        <item x="446"/>
        <item x="531"/>
        <item x="499"/>
        <item x="442"/>
        <item x="439"/>
        <item x="534"/>
        <item x="343"/>
        <item x="467"/>
        <item x="567"/>
        <item x="462"/>
        <item x="502"/>
        <item x="479"/>
        <item x="416"/>
        <item x="389"/>
        <item x="443"/>
        <item x="533"/>
        <item x="463"/>
        <item x="419"/>
        <item x="331"/>
        <item x="449"/>
        <item x="591"/>
        <item x="562"/>
        <item x="454"/>
        <item x="423"/>
        <item x="565"/>
        <item x="566"/>
        <item x="456"/>
        <item x="596"/>
        <item x="445"/>
        <item x="476"/>
        <item x="597"/>
        <item x="559"/>
        <item x="557"/>
        <item x="474"/>
        <item x="451"/>
        <item x="418"/>
        <item x="580"/>
        <item x="500"/>
        <item x="475"/>
        <item x="560"/>
        <item x="595"/>
        <item x="464"/>
        <item x="424"/>
        <item x="450"/>
        <item x="592"/>
        <item x="472"/>
        <item x="555"/>
        <item x="471"/>
        <item x="510"/>
        <item x="513"/>
        <item x="473"/>
        <item x="466"/>
        <item x="594"/>
        <item x="598"/>
        <item x="440"/>
        <item x="584"/>
        <item x="465"/>
        <item x="593"/>
        <item x="581"/>
        <item x="587"/>
        <item x="590"/>
        <item x="561"/>
        <item x="586"/>
        <item x="582"/>
        <item x="588"/>
        <item x="583"/>
        <item x="585"/>
        <item x="589"/>
        <item t="default"/>
      </items>
    </pivotField>
    <pivotField axis="axisRow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sortType="ascending" defaultSubtotal="0">
      <items count="1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</items>
    </pivotField>
  </pivotFields>
  <rowFields count="3">
    <field x="8"/>
    <field x="7"/>
    <field x="2"/>
  </rowFields>
  <rowItems count="84">
    <i>
      <x v="1"/>
      <x v="37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38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39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40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41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42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  <i r="1">
      <x v="43"/>
      <x v="1"/>
    </i>
    <i r="2">
      <x v="3"/>
    </i>
    <i r="2">
      <x v="5"/>
    </i>
    <i r="2">
      <x v="7"/>
    </i>
    <i r="2">
      <x v="9"/>
    </i>
    <i r="2">
      <x v="11"/>
    </i>
    <i r="2">
      <x v="13"/>
    </i>
    <i r="2">
      <x v="15"/>
    </i>
    <i r="2">
      <x v="17"/>
    </i>
    <i r="2">
      <x v="19"/>
    </i>
    <i r="2">
      <x v="21"/>
    </i>
    <i r="2"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Puissance " fld="4" baseField="0" baseItem="0"/>
    <dataField name="Tension " fld="5" baseField="0" baseItem="0"/>
    <dataField name="Courant " fld="6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3" name="Tableau croisé dynamique1"/>
  </pivotTables>
  <data>
    <tabular pivotCacheId="1">
      <items count="14">
        <i x="2" s="1"/>
        <i x="1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3" name="Tableau croisé dynamique1"/>
  </pivotTables>
  <data>
    <tabular pivotCacheId="1">
      <items count="13">
        <i x="0"/>
        <i x="1" s="1"/>
        <i x="2"/>
        <i x="3"/>
        <i x="4"/>
        <i x="5"/>
        <i x="6"/>
        <i x="7"/>
        <i x="8"/>
        <i x="9"/>
        <i x="10"/>
        <i x="11"/>
        <i x="12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Heure" sourceName="Heure">
  <pivotTables>
    <pivotTable tabId="3" name="Tableau croisé dynamique1"/>
  </pivotTables>
  <data>
    <tabular pivotCacheId="1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style="SlicerStyleOther1" rowHeight="241300"/>
  <slicer name="Semaine" cache="Segment_Semaine" caption="Semaine" columnCount="4" style="SlicerStyleOther1" rowHeight="241300"/>
  <slicer name="Heure" cache="Segment_Heure" caption="Heure" columnCount="4" style="SlicerStyleOther1" rowHeight="241300"/>
</slicers>
</file>

<file path=xl/tables/table1.xml><?xml version="1.0" encoding="utf-8"?>
<table xmlns="http://schemas.openxmlformats.org/spreadsheetml/2006/main" id="1" name="Tableau1" displayName="Tableau1" ref="A2:G1070" totalsRowShown="0">
  <autoFilter ref="A2:G1070"/>
  <tableColumns count="7">
    <tableColumn id="1" name="Date" dataDxfId="5"/>
    <tableColumn id="2" name="Heure" dataDxfId="4"/>
    <tableColumn id="4" name="Date Heure" dataDxfId="3">
      <calculatedColumnFormula>Tableau1[[#This Row],[Date]]+Tableau1[[#This Row],[Heure]]</calculatedColumnFormula>
    </tableColumn>
    <tableColumn id="3" name="Semaine">
      <calculatedColumnFormula>WEEKNUM(Tableau1[[#This Row],[Date]],21)</calculatedColumnFormula>
    </tableColumn>
    <tableColumn id="5" name="Puissance" dataDxfId="2"/>
    <tableColumn id="6" name="Tension" dataDxfId="1"/>
    <tableColumn id="7" name="Coura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graphique-suivant-periode-t88827-20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microsoft.com/office/2007/relationships/slicer" Target="../slicers/slicer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87"/>
  <sheetViews>
    <sheetView showGridLines="0" workbookViewId="0">
      <selection activeCell="G9" sqref="G9"/>
    </sheetView>
  </sheetViews>
  <sheetFormatPr baseColWidth="10" defaultRowHeight="15" x14ac:dyDescent="0.25"/>
  <cols>
    <col min="1" max="1" width="15.7109375" bestFit="1" customWidth="1"/>
    <col min="2" max="3" width="13.28515625" bestFit="1" customWidth="1"/>
    <col min="4" max="4" width="10.140625" bestFit="1" customWidth="1"/>
    <col min="5" max="6" width="8.42578125" customWidth="1"/>
  </cols>
  <sheetData>
    <row r="3" spans="1:6" x14ac:dyDescent="0.25">
      <c r="A3" s="6" t="s">
        <v>1</v>
      </c>
      <c r="B3" s="6" t="s">
        <v>19</v>
      </c>
      <c r="C3" s="6" t="s">
        <v>7</v>
      </c>
      <c r="D3" t="s">
        <v>8</v>
      </c>
      <c r="E3" t="s">
        <v>9</v>
      </c>
      <c r="F3" t="s">
        <v>10</v>
      </c>
    </row>
    <row r="4" spans="1:6" x14ac:dyDescent="0.25">
      <c r="A4" t="s">
        <v>11</v>
      </c>
      <c r="B4" t="s">
        <v>12</v>
      </c>
      <c r="C4" s="4" t="s">
        <v>20</v>
      </c>
      <c r="D4" s="1">
        <v>30</v>
      </c>
      <c r="E4" s="1">
        <v>3087</v>
      </c>
      <c r="F4" s="1">
        <v>7661</v>
      </c>
    </row>
    <row r="5" spans="1:6" x14ac:dyDescent="0.25">
      <c r="C5" s="4" t="s">
        <v>21</v>
      </c>
      <c r="D5" s="1">
        <v>31</v>
      </c>
      <c r="E5" s="1">
        <v>3341</v>
      </c>
      <c r="F5" s="1">
        <v>7529</v>
      </c>
    </row>
    <row r="6" spans="1:6" x14ac:dyDescent="0.25">
      <c r="C6" s="4" t="s">
        <v>22</v>
      </c>
      <c r="D6" s="1">
        <v>31</v>
      </c>
      <c r="E6" s="1">
        <v>3019</v>
      </c>
      <c r="F6" s="1">
        <v>7549</v>
      </c>
    </row>
    <row r="7" spans="1:6" x14ac:dyDescent="0.25">
      <c r="C7" s="4" t="s">
        <v>23</v>
      </c>
      <c r="D7" s="1">
        <v>35</v>
      </c>
      <c r="E7" s="1">
        <v>2698</v>
      </c>
      <c r="F7" s="1">
        <v>7882</v>
      </c>
    </row>
    <row r="8" spans="1:6" x14ac:dyDescent="0.25">
      <c r="C8" s="4" t="s">
        <v>24</v>
      </c>
      <c r="D8" s="1">
        <v>34</v>
      </c>
      <c r="E8" s="1">
        <v>2694</v>
      </c>
      <c r="F8" s="1">
        <v>7909</v>
      </c>
    </row>
    <row r="9" spans="1:6" x14ac:dyDescent="0.25">
      <c r="C9" s="4" t="s">
        <v>25</v>
      </c>
      <c r="D9" s="1">
        <v>35</v>
      </c>
      <c r="E9" s="1">
        <v>2845</v>
      </c>
      <c r="F9" s="1">
        <v>7906</v>
      </c>
    </row>
    <row r="10" spans="1:6" x14ac:dyDescent="0.25">
      <c r="C10" s="4" t="s">
        <v>26</v>
      </c>
      <c r="D10" s="1">
        <v>36</v>
      </c>
      <c r="E10" s="1">
        <v>2982</v>
      </c>
      <c r="F10" s="1">
        <v>7665</v>
      </c>
    </row>
    <row r="11" spans="1:6" x14ac:dyDescent="0.25">
      <c r="C11" s="4" t="s">
        <v>27</v>
      </c>
      <c r="D11" s="1">
        <v>33</v>
      </c>
      <c r="E11" s="1">
        <v>2812</v>
      </c>
      <c r="F11" s="1">
        <v>7715</v>
      </c>
    </row>
    <row r="12" spans="1:6" x14ac:dyDescent="0.25">
      <c r="C12" s="4" t="s">
        <v>28</v>
      </c>
      <c r="D12" s="1">
        <v>30</v>
      </c>
      <c r="E12" s="1">
        <v>2962</v>
      </c>
      <c r="F12" s="1">
        <v>7603</v>
      </c>
    </row>
    <row r="13" spans="1:6" x14ac:dyDescent="0.25">
      <c r="C13" s="4" t="s">
        <v>29</v>
      </c>
      <c r="D13" s="1">
        <v>32</v>
      </c>
      <c r="E13" s="1">
        <v>2939</v>
      </c>
      <c r="F13" s="1">
        <v>7665</v>
      </c>
    </row>
    <row r="14" spans="1:6" x14ac:dyDescent="0.25">
      <c r="C14" s="4" t="s">
        <v>30</v>
      </c>
      <c r="D14" s="1">
        <v>30</v>
      </c>
      <c r="E14" s="1">
        <v>2678</v>
      </c>
      <c r="F14" s="1">
        <v>7713</v>
      </c>
    </row>
    <row r="15" spans="1:6" x14ac:dyDescent="0.25">
      <c r="C15" s="4" t="s">
        <v>31</v>
      </c>
      <c r="D15" s="1">
        <v>34</v>
      </c>
      <c r="E15" s="1">
        <v>2756</v>
      </c>
      <c r="F15" s="1">
        <v>7846</v>
      </c>
    </row>
    <row r="16" spans="1:6" x14ac:dyDescent="0.25">
      <c r="B16" t="s">
        <v>13</v>
      </c>
      <c r="C16" s="4" t="s">
        <v>20</v>
      </c>
      <c r="D16" s="1">
        <v>35</v>
      </c>
      <c r="E16" s="1">
        <v>2689</v>
      </c>
      <c r="F16" s="1">
        <v>7799</v>
      </c>
    </row>
    <row r="17" spans="2:6" x14ac:dyDescent="0.25">
      <c r="C17" s="4" t="s">
        <v>21</v>
      </c>
      <c r="D17" s="1">
        <v>33</v>
      </c>
      <c r="E17" s="1">
        <v>3157</v>
      </c>
      <c r="F17" s="1">
        <v>7452</v>
      </c>
    </row>
    <row r="18" spans="2:6" x14ac:dyDescent="0.25">
      <c r="C18" s="4" t="s">
        <v>22</v>
      </c>
      <c r="D18" s="1">
        <v>34</v>
      </c>
      <c r="E18" s="1">
        <v>3186</v>
      </c>
      <c r="F18" s="1">
        <v>7374</v>
      </c>
    </row>
    <row r="19" spans="2:6" x14ac:dyDescent="0.25">
      <c r="C19" s="4" t="s">
        <v>23</v>
      </c>
      <c r="D19" s="1">
        <v>30</v>
      </c>
      <c r="E19" s="1">
        <v>3024</v>
      </c>
      <c r="F19" s="1">
        <v>7551</v>
      </c>
    </row>
    <row r="20" spans="2:6" x14ac:dyDescent="0.25">
      <c r="C20" s="4" t="s">
        <v>24</v>
      </c>
      <c r="D20" s="1">
        <v>30</v>
      </c>
      <c r="E20" s="1">
        <v>3112</v>
      </c>
      <c r="F20" s="1">
        <v>7512</v>
      </c>
    </row>
    <row r="21" spans="2:6" x14ac:dyDescent="0.25">
      <c r="C21" s="4" t="s">
        <v>25</v>
      </c>
      <c r="D21" s="1">
        <v>36</v>
      </c>
      <c r="E21" s="1">
        <v>3281</v>
      </c>
      <c r="F21" s="1">
        <v>7394</v>
      </c>
    </row>
    <row r="22" spans="2:6" x14ac:dyDescent="0.25">
      <c r="C22" s="4" t="s">
        <v>26</v>
      </c>
      <c r="D22" s="1">
        <v>30</v>
      </c>
      <c r="E22" s="1">
        <v>2974</v>
      </c>
      <c r="F22" s="1">
        <v>7791</v>
      </c>
    </row>
    <row r="23" spans="2:6" x14ac:dyDescent="0.25">
      <c r="C23" s="4" t="s">
        <v>27</v>
      </c>
      <c r="D23" s="1">
        <v>33</v>
      </c>
      <c r="E23" s="1">
        <v>2675</v>
      </c>
      <c r="F23" s="1">
        <v>7901</v>
      </c>
    </row>
    <row r="24" spans="2:6" x14ac:dyDescent="0.25">
      <c r="C24" s="4" t="s">
        <v>28</v>
      </c>
      <c r="D24" s="1">
        <v>35</v>
      </c>
      <c r="E24" s="1">
        <v>3037</v>
      </c>
      <c r="F24" s="1">
        <v>7660</v>
      </c>
    </row>
    <row r="25" spans="2:6" x14ac:dyDescent="0.25">
      <c r="C25" s="4" t="s">
        <v>29</v>
      </c>
      <c r="D25" s="1">
        <v>31</v>
      </c>
      <c r="E25" s="1">
        <v>2810</v>
      </c>
      <c r="F25" s="1">
        <v>7773</v>
      </c>
    </row>
    <row r="26" spans="2:6" x14ac:dyDescent="0.25">
      <c r="C26" s="4" t="s">
        <v>30</v>
      </c>
      <c r="D26" s="1">
        <v>35</v>
      </c>
      <c r="E26" s="1">
        <v>3068</v>
      </c>
      <c r="F26" s="1">
        <v>7553</v>
      </c>
    </row>
    <row r="27" spans="2:6" x14ac:dyDescent="0.25">
      <c r="C27" s="4" t="s">
        <v>31</v>
      </c>
      <c r="D27" s="1">
        <v>32</v>
      </c>
      <c r="E27" s="1">
        <v>2748</v>
      </c>
      <c r="F27" s="1">
        <v>7799</v>
      </c>
    </row>
    <row r="28" spans="2:6" x14ac:dyDescent="0.25">
      <c r="B28" t="s">
        <v>14</v>
      </c>
      <c r="C28" s="4" t="s">
        <v>20</v>
      </c>
      <c r="D28" s="1">
        <v>34</v>
      </c>
      <c r="E28" s="1">
        <v>2432</v>
      </c>
      <c r="F28" s="1">
        <v>7750</v>
      </c>
    </row>
    <row r="29" spans="2:6" x14ac:dyDescent="0.25">
      <c r="C29" s="4" t="s">
        <v>21</v>
      </c>
      <c r="D29" s="1">
        <v>34</v>
      </c>
      <c r="E29" s="1">
        <v>2580</v>
      </c>
      <c r="F29" s="1">
        <v>7682</v>
      </c>
    </row>
    <row r="30" spans="2:6" x14ac:dyDescent="0.25">
      <c r="C30" s="4" t="s">
        <v>22</v>
      </c>
      <c r="D30" s="1">
        <v>31</v>
      </c>
      <c r="E30" s="1">
        <v>2905</v>
      </c>
      <c r="F30" s="1">
        <v>7639</v>
      </c>
    </row>
    <row r="31" spans="2:6" x14ac:dyDescent="0.25">
      <c r="C31" s="4" t="s">
        <v>23</v>
      </c>
      <c r="D31" s="1">
        <v>30</v>
      </c>
      <c r="E31" s="1">
        <v>2726</v>
      </c>
      <c r="F31" s="1">
        <v>7818</v>
      </c>
    </row>
    <row r="32" spans="2:6" x14ac:dyDescent="0.25">
      <c r="C32" s="4" t="s">
        <v>24</v>
      </c>
      <c r="D32" s="1">
        <v>37</v>
      </c>
      <c r="E32" s="1">
        <v>2697</v>
      </c>
      <c r="F32" s="1">
        <v>7977</v>
      </c>
    </row>
    <row r="33" spans="2:6" x14ac:dyDescent="0.25">
      <c r="C33" s="4" t="s">
        <v>25</v>
      </c>
      <c r="D33" s="1">
        <v>31</v>
      </c>
      <c r="E33" s="1">
        <v>3345</v>
      </c>
      <c r="F33" s="1">
        <v>7473</v>
      </c>
    </row>
    <row r="34" spans="2:6" x14ac:dyDescent="0.25">
      <c r="C34" s="4" t="s">
        <v>26</v>
      </c>
      <c r="D34" s="1">
        <v>33</v>
      </c>
      <c r="E34" s="1">
        <v>3350</v>
      </c>
      <c r="F34" s="1">
        <v>7551</v>
      </c>
    </row>
    <row r="35" spans="2:6" x14ac:dyDescent="0.25">
      <c r="C35" s="4" t="s">
        <v>27</v>
      </c>
      <c r="D35" s="1">
        <v>35</v>
      </c>
      <c r="E35" s="1">
        <v>3269</v>
      </c>
      <c r="F35" s="1">
        <v>7468</v>
      </c>
    </row>
    <row r="36" spans="2:6" x14ac:dyDescent="0.25">
      <c r="C36" s="4" t="s">
        <v>28</v>
      </c>
      <c r="D36" s="1">
        <v>32</v>
      </c>
      <c r="E36" s="1">
        <v>2691</v>
      </c>
      <c r="F36" s="1">
        <v>7950</v>
      </c>
    </row>
    <row r="37" spans="2:6" x14ac:dyDescent="0.25">
      <c r="C37" s="4" t="s">
        <v>29</v>
      </c>
      <c r="D37" s="1">
        <v>33</v>
      </c>
      <c r="E37" s="1">
        <v>3003</v>
      </c>
      <c r="F37" s="1">
        <v>7605</v>
      </c>
    </row>
    <row r="38" spans="2:6" x14ac:dyDescent="0.25">
      <c r="C38" s="4" t="s">
        <v>30</v>
      </c>
      <c r="D38" s="1">
        <v>34</v>
      </c>
      <c r="E38" s="1">
        <v>2980</v>
      </c>
      <c r="F38" s="1">
        <v>7636</v>
      </c>
    </row>
    <row r="39" spans="2:6" x14ac:dyDescent="0.25">
      <c r="C39" s="4" t="s">
        <v>31</v>
      </c>
      <c r="D39" s="1">
        <v>32</v>
      </c>
      <c r="E39" s="1">
        <v>2974</v>
      </c>
      <c r="F39" s="1">
        <v>7759</v>
      </c>
    </row>
    <row r="40" spans="2:6" x14ac:dyDescent="0.25">
      <c r="B40" t="s">
        <v>15</v>
      </c>
      <c r="C40" s="4" t="s">
        <v>20</v>
      </c>
      <c r="D40" s="1">
        <v>33</v>
      </c>
      <c r="E40" s="1">
        <v>2947</v>
      </c>
      <c r="F40" s="1">
        <v>7720</v>
      </c>
    </row>
    <row r="41" spans="2:6" x14ac:dyDescent="0.25">
      <c r="C41" s="4" t="s">
        <v>21</v>
      </c>
      <c r="D41" s="1">
        <v>33</v>
      </c>
      <c r="E41" s="1">
        <v>3176</v>
      </c>
      <c r="F41" s="1">
        <v>7434</v>
      </c>
    </row>
    <row r="42" spans="2:6" x14ac:dyDescent="0.25">
      <c r="C42" s="4" t="s">
        <v>22</v>
      </c>
      <c r="D42" s="1">
        <v>33</v>
      </c>
      <c r="E42" s="1">
        <v>3189</v>
      </c>
      <c r="F42" s="1">
        <v>7536</v>
      </c>
    </row>
    <row r="43" spans="2:6" x14ac:dyDescent="0.25">
      <c r="C43" s="4" t="s">
        <v>23</v>
      </c>
      <c r="D43" s="1">
        <v>30</v>
      </c>
      <c r="E43" s="1">
        <v>3267</v>
      </c>
      <c r="F43" s="1">
        <v>7384</v>
      </c>
    </row>
    <row r="44" spans="2:6" x14ac:dyDescent="0.25">
      <c r="C44" s="4" t="s">
        <v>24</v>
      </c>
      <c r="D44" s="1">
        <v>30</v>
      </c>
      <c r="E44" s="1">
        <v>2711</v>
      </c>
      <c r="F44" s="1">
        <v>8098</v>
      </c>
    </row>
    <row r="45" spans="2:6" x14ac:dyDescent="0.25">
      <c r="C45" s="4" t="s">
        <v>25</v>
      </c>
      <c r="D45" s="1">
        <v>34</v>
      </c>
      <c r="E45" s="1">
        <v>2798</v>
      </c>
      <c r="F45" s="1">
        <v>7818</v>
      </c>
    </row>
    <row r="46" spans="2:6" x14ac:dyDescent="0.25">
      <c r="C46" s="4" t="s">
        <v>26</v>
      </c>
      <c r="D46" s="1">
        <v>34</v>
      </c>
      <c r="E46" s="1">
        <v>2565</v>
      </c>
      <c r="F46" s="1">
        <v>7789</v>
      </c>
    </row>
    <row r="47" spans="2:6" x14ac:dyDescent="0.25">
      <c r="C47" s="4" t="s">
        <v>27</v>
      </c>
      <c r="D47" s="1">
        <v>30</v>
      </c>
      <c r="E47" s="1">
        <v>2786</v>
      </c>
      <c r="F47" s="1">
        <v>7631</v>
      </c>
    </row>
    <row r="48" spans="2:6" x14ac:dyDescent="0.25">
      <c r="C48" s="4" t="s">
        <v>28</v>
      </c>
      <c r="D48" s="1">
        <v>30</v>
      </c>
      <c r="E48" s="1">
        <v>2803</v>
      </c>
      <c r="F48" s="1">
        <v>7736</v>
      </c>
    </row>
    <row r="49" spans="2:6" x14ac:dyDescent="0.25">
      <c r="C49" s="4" t="s">
        <v>29</v>
      </c>
      <c r="D49" s="1">
        <v>36</v>
      </c>
      <c r="E49" s="1">
        <v>2576</v>
      </c>
      <c r="F49" s="1">
        <v>7764</v>
      </c>
    </row>
    <row r="50" spans="2:6" x14ac:dyDescent="0.25">
      <c r="C50" s="4" t="s">
        <v>30</v>
      </c>
      <c r="D50" s="1">
        <v>31</v>
      </c>
      <c r="E50" s="1">
        <v>2827</v>
      </c>
      <c r="F50" s="1">
        <v>7728</v>
      </c>
    </row>
    <row r="51" spans="2:6" x14ac:dyDescent="0.25">
      <c r="C51" s="4" t="s">
        <v>31</v>
      </c>
      <c r="D51" s="1">
        <v>36</v>
      </c>
      <c r="E51" s="1">
        <v>3081</v>
      </c>
      <c r="F51" s="1">
        <v>7599</v>
      </c>
    </row>
    <row r="52" spans="2:6" x14ac:dyDescent="0.25">
      <c r="B52" t="s">
        <v>16</v>
      </c>
      <c r="C52" s="4" t="s">
        <v>20</v>
      </c>
      <c r="D52" s="1">
        <v>32</v>
      </c>
      <c r="E52" s="1">
        <v>3024</v>
      </c>
      <c r="F52" s="1">
        <v>7496</v>
      </c>
    </row>
    <row r="53" spans="2:6" x14ac:dyDescent="0.25">
      <c r="C53" s="4" t="s">
        <v>21</v>
      </c>
      <c r="D53" s="1">
        <v>33</v>
      </c>
      <c r="E53" s="1">
        <v>3204</v>
      </c>
      <c r="F53" s="1">
        <v>7450</v>
      </c>
    </row>
    <row r="54" spans="2:6" x14ac:dyDescent="0.25">
      <c r="C54" s="4" t="s">
        <v>22</v>
      </c>
      <c r="D54" s="1">
        <v>31</v>
      </c>
      <c r="E54" s="1">
        <v>3458</v>
      </c>
      <c r="F54" s="1">
        <v>7355</v>
      </c>
    </row>
    <row r="55" spans="2:6" x14ac:dyDescent="0.25">
      <c r="C55" s="4" t="s">
        <v>23</v>
      </c>
      <c r="D55" s="1">
        <v>35</v>
      </c>
      <c r="E55" s="1">
        <v>3105</v>
      </c>
      <c r="F55" s="1">
        <v>7524</v>
      </c>
    </row>
    <row r="56" spans="2:6" x14ac:dyDescent="0.25">
      <c r="C56" s="4" t="s">
        <v>24</v>
      </c>
      <c r="D56" s="1">
        <v>35</v>
      </c>
      <c r="E56" s="1">
        <v>3431</v>
      </c>
      <c r="F56" s="1">
        <v>7407</v>
      </c>
    </row>
    <row r="57" spans="2:6" x14ac:dyDescent="0.25">
      <c r="C57" s="4" t="s">
        <v>25</v>
      </c>
      <c r="D57" s="1">
        <v>32</v>
      </c>
      <c r="E57" s="1">
        <v>3382</v>
      </c>
      <c r="F57" s="1">
        <v>7440</v>
      </c>
    </row>
    <row r="58" spans="2:6" x14ac:dyDescent="0.25">
      <c r="C58" s="4" t="s">
        <v>26</v>
      </c>
      <c r="D58" s="1">
        <v>33</v>
      </c>
      <c r="E58" s="1">
        <v>3168</v>
      </c>
      <c r="F58" s="1">
        <v>7615</v>
      </c>
    </row>
    <row r="59" spans="2:6" x14ac:dyDescent="0.25">
      <c r="C59" s="4" t="s">
        <v>27</v>
      </c>
      <c r="D59" s="1">
        <v>35</v>
      </c>
      <c r="E59" s="1">
        <v>3245</v>
      </c>
      <c r="F59" s="1">
        <v>7342</v>
      </c>
    </row>
    <row r="60" spans="2:6" x14ac:dyDescent="0.25">
      <c r="C60" s="4" t="s">
        <v>28</v>
      </c>
      <c r="D60" s="1">
        <v>38</v>
      </c>
      <c r="E60" s="1">
        <v>3289</v>
      </c>
      <c r="F60" s="1">
        <v>7393</v>
      </c>
    </row>
    <row r="61" spans="2:6" x14ac:dyDescent="0.25">
      <c r="C61" s="4" t="s">
        <v>29</v>
      </c>
      <c r="D61" s="1">
        <v>33</v>
      </c>
      <c r="E61" s="1">
        <v>3346</v>
      </c>
      <c r="F61" s="1">
        <v>7222</v>
      </c>
    </row>
    <row r="62" spans="2:6" x14ac:dyDescent="0.25">
      <c r="C62" s="4" t="s">
        <v>30</v>
      </c>
      <c r="D62" s="1">
        <v>31</v>
      </c>
      <c r="E62" s="1">
        <v>3013</v>
      </c>
      <c r="F62" s="1">
        <v>7399</v>
      </c>
    </row>
    <row r="63" spans="2:6" x14ac:dyDescent="0.25">
      <c r="C63" s="4" t="s">
        <v>31</v>
      </c>
      <c r="D63" s="1">
        <v>35</v>
      </c>
      <c r="E63" s="1">
        <v>2968</v>
      </c>
      <c r="F63" s="1">
        <v>7730</v>
      </c>
    </row>
    <row r="64" spans="2:6" x14ac:dyDescent="0.25">
      <c r="B64" t="s">
        <v>17</v>
      </c>
      <c r="C64" s="4" t="s">
        <v>20</v>
      </c>
      <c r="D64" s="1">
        <v>35</v>
      </c>
      <c r="E64" s="1">
        <v>3619</v>
      </c>
      <c r="F64" s="1">
        <v>7300</v>
      </c>
    </row>
    <row r="65" spans="2:6" x14ac:dyDescent="0.25">
      <c r="C65" s="4" t="s">
        <v>21</v>
      </c>
      <c r="D65" s="1">
        <v>33</v>
      </c>
      <c r="E65" s="1">
        <v>3084</v>
      </c>
      <c r="F65" s="1">
        <v>7538</v>
      </c>
    </row>
    <row r="66" spans="2:6" x14ac:dyDescent="0.25">
      <c r="C66" s="4" t="s">
        <v>22</v>
      </c>
      <c r="D66" s="1">
        <v>30</v>
      </c>
      <c r="E66" s="1">
        <v>3460</v>
      </c>
      <c r="F66" s="1">
        <v>7268</v>
      </c>
    </row>
    <row r="67" spans="2:6" x14ac:dyDescent="0.25">
      <c r="C67" s="4" t="s">
        <v>23</v>
      </c>
      <c r="D67" s="1">
        <v>35</v>
      </c>
      <c r="E67" s="1">
        <v>3324</v>
      </c>
      <c r="F67" s="1">
        <v>7362</v>
      </c>
    </row>
    <row r="68" spans="2:6" x14ac:dyDescent="0.25">
      <c r="C68" s="4" t="s">
        <v>24</v>
      </c>
      <c r="D68" s="1">
        <v>31</v>
      </c>
      <c r="E68" s="1">
        <v>3214</v>
      </c>
      <c r="F68" s="1">
        <v>7573</v>
      </c>
    </row>
    <row r="69" spans="2:6" x14ac:dyDescent="0.25">
      <c r="C69" s="4" t="s">
        <v>25</v>
      </c>
      <c r="D69" s="1">
        <v>33</v>
      </c>
      <c r="E69" s="1">
        <v>2979</v>
      </c>
      <c r="F69" s="1">
        <v>7527</v>
      </c>
    </row>
    <row r="70" spans="2:6" x14ac:dyDescent="0.25">
      <c r="C70" s="4" t="s">
        <v>26</v>
      </c>
      <c r="D70" s="1">
        <v>34</v>
      </c>
      <c r="E70" s="1">
        <v>3718</v>
      </c>
      <c r="F70" s="1">
        <v>7084</v>
      </c>
    </row>
    <row r="71" spans="2:6" x14ac:dyDescent="0.25">
      <c r="C71" s="4" t="s">
        <v>27</v>
      </c>
      <c r="D71" s="1">
        <v>33</v>
      </c>
      <c r="E71" s="1">
        <v>3686</v>
      </c>
      <c r="F71" s="1">
        <v>7154</v>
      </c>
    </row>
    <row r="72" spans="2:6" x14ac:dyDescent="0.25">
      <c r="C72" s="4" t="s">
        <v>28</v>
      </c>
      <c r="D72" s="1">
        <v>32</v>
      </c>
      <c r="E72" s="1">
        <v>3478</v>
      </c>
      <c r="F72" s="1">
        <v>7504</v>
      </c>
    </row>
    <row r="73" spans="2:6" x14ac:dyDescent="0.25">
      <c r="C73" s="4" t="s">
        <v>29</v>
      </c>
      <c r="D73" s="1">
        <v>32</v>
      </c>
      <c r="E73" s="1">
        <v>3086</v>
      </c>
      <c r="F73" s="1">
        <v>7669</v>
      </c>
    </row>
    <row r="74" spans="2:6" x14ac:dyDescent="0.25">
      <c r="C74" s="4" t="s">
        <v>30</v>
      </c>
      <c r="D74" s="1">
        <v>32</v>
      </c>
      <c r="E74" s="1">
        <v>3041</v>
      </c>
      <c r="F74" s="1">
        <v>7546</v>
      </c>
    </row>
    <row r="75" spans="2:6" x14ac:dyDescent="0.25">
      <c r="C75" s="4" t="s">
        <v>31</v>
      </c>
      <c r="D75" s="1">
        <v>35</v>
      </c>
      <c r="E75" s="1">
        <v>3071</v>
      </c>
      <c r="F75" s="1">
        <v>7669</v>
      </c>
    </row>
    <row r="76" spans="2:6" x14ac:dyDescent="0.25">
      <c r="B76" t="s">
        <v>18</v>
      </c>
      <c r="C76" s="4" t="s">
        <v>20</v>
      </c>
      <c r="D76" s="1">
        <v>32</v>
      </c>
      <c r="E76" s="1">
        <v>3066</v>
      </c>
      <c r="F76" s="1">
        <v>7796</v>
      </c>
    </row>
    <row r="77" spans="2:6" x14ac:dyDescent="0.25">
      <c r="C77" s="4" t="s">
        <v>21</v>
      </c>
      <c r="D77" s="1">
        <v>32</v>
      </c>
      <c r="E77" s="1">
        <v>3026</v>
      </c>
      <c r="F77" s="1">
        <v>7741</v>
      </c>
    </row>
    <row r="78" spans="2:6" x14ac:dyDescent="0.25">
      <c r="C78" s="4" t="s">
        <v>22</v>
      </c>
      <c r="D78" s="1">
        <v>28</v>
      </c>
      <c r="E78" s="1">
        <v>3442</v>
      </c>
      <c r="F78" s="1">
        <v>7403</v>
      </c>
    </row>
    <row r="79" spans="2:6" x14ac:dyDescent="0.25">
      <c r="C79" s="4" t="s">
        <v>23</v>
      </c>
      <c r="D79" s="1">
        <v>31</v>
      </c>
      <c r="E79" s="1">
        <v>3471</v>
      </c>
      <c r="F79" s="1">
        <v>7168</v>
      </c>
    </row>
    <row r="80" spans="2:6" x14ac:dyDescent="0.25">
      <c r="C80" s="4" t="s">
        <v>24</v>
      </c>
      <c r="D80" s="1">
        <v>34</v>
      </c>
      <c r="E80" s="1">
        <v>3068</v>
      </c>
      <c r="F80" s="1">
        <v>7589</v>
      </c>
    </row>
    <row r="81" spans="3:6" x14ac:dyDescent="0.25">
      <c r="C81" s="4" t="s">
        <v>25</v>
      </c>
      <c r="D81" s="1">
        <v>31</v>
      </c>
      <c r="E81" s="1">
        <v>3040</v>
      </c>
      <c r="F81" s="1">
        <v>7752</v>
      </c>
    </row>
    <row r="82" spans="3:6" x14ac:dyDescent="0.25">
      <c r="C82" s="4" t="s">
        <v>26</v>
      </c>
      <c r="D82" s="1">
        <v>30</v>
      </c>
      <c r="E82" s="1">
        <v>3276</v>
      </c>
      <c r="F82" s="1">
        <v>7279</v>
      </c>
    </row>
    <row r="83" spans="3:6" x14ac:dyDescent="0.25">
      <c r="C83" s="4" t="s">
        <v>27</v>
      </c>
      <c r="D83" s="1">
        <v>35</v>
      </c>
      <c r="E83" s="1">
        <v>3409</v>
      </c>
      <c r="F83" s="1">
        <v>7161</v>
      </c>
    </row>
    <row r="84" spans="3:6" x14ac:dyDescent="0.25">
      <c r="C84" s="4" t="s">
        <v>28</v>
      </c>
      <c r="D84" s="1">
        <v>33</v>
      </c>
      <c r="E84" s="1">
        <v>3257</v>
      </c>
      <c r="F84" s="1">
        <v>7473</v>
      </c>
    </row>
    <row r="85" spans="3:6" x14ac:dyDescent="0.25">
      <c r="C85" s="4" t="s">
        <v>29</v>
      </c>
      <c r="D85" s="1">
        <v>32</v>
      </c>
      <c r="E85" s="1">
        <v>3474</v>
      </c>
      <c r="F85" s="1">
        <v>7361</v>
      </c>
    </row>
    <row r="86" spans="3:6" x14ac:dyDescent="0.25">
      <c r="C86" s="4" t="s">
        <v>30</v>
      </c>
      <c r="D86" s="1">
        <v>32</v>
      </c>
      <c r="E86" s="1">
        <v>3159</v>
      </c>
      <c r="F86" s="1">
        <v>7544</v>
      </c>
    </row>
    <row r="87" spans="3:6" x14ac:dyDescent="0.25">
      <c r="C87" s="4" t="s">
        <v>31</v>
      </c>
      <c r="D87" s="1">
        <v>34</v>
      </c>
      <c r="E87" s="1">
        <v>2946</v>
      </c>
      <c r="F87" s="1">
        <v>7657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M2"/>
  <sheetViews>
    <sheetView showGridLines="0" tabSelected="1" workbookViewId="0">
      <selection activeCell="M8" sqref="M8"/>
    </sheetView>
  </sheetViews>
  <sheetFormatPr baseColWidth="10" defaultRowHeight="15" x14ac:dyDescent="0.25"/>
  <sheetData>
    <row r="2" spans="13:13" x14ac:dyDescent="0.25">
      <c r="M2" s="7" t="s">
        <v>32</v>
      </c>
    </row>
  </sheetData>
  <hyperlinks>
    <hyperlink ref="M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4097" r:id="rId4" name="CheckBox1">
          <controlPr defaultSize="0" autoLine="0" r:id="rId5">
            <anchor moveWithCells="1">
              <from>
                <xdr:col>10</xdr:col>
                <xdr:colOff>0</xdr:colOff>
                <xdr:row>1</xdr:row>
                <xdr:rowOff>9525</xdr:rowOff>
              </from>
              <to>
                <xdr:col>11</xdr:col>
                <xdr:colOff>76200</xdr:colOff>
                <xdr:row>2</xdr:row>
                <xdr:rowOff>85725</xdr:rowOff>
              </to>
            </anchor>
          </controlPr>
        </control>
      </mc:Choice>
      <mc:Fallback>
        <control shapeId="4097" r:id="rId4" name="CheckBox1"/>
      </mc:Fallback>
    </mc:AlternateContent>
    <mc:AlternateContent xmlns:mc="http://schemas.openxmlformats.org/markup-compatibility/2006">
      <mc:Choice Requires="x14">
        <control shapeId="4098" r:id="rId6" name="CheckBox2">
          <controlPr defaultSize="0" autoLine="0" r:id="rId7">
            <anchor moveWithCells="1">
              <from>
                <xdr:col>10</xdr:col>
                <xdr:colOff>19050</xdr:colOff>
                <xdr:row>3</xdr:row>
                <xdr:rowOff>0</xdr:rowOff>
              </from>
              <to>
                <xdr:col>10</xdr:col>
                <xdr:colOff>742950</xdr:colOff>
                <xdr:row>4</xdr:row>
                <xdr:rowOff>76200</xdr:rowOff>
              </to>
            </anchor>
          </controlPr>
        </control>
      </mc:Choice>
      <mc:Fallback>
        <control shapeId="4098" r:id="rId6" name="CheckBox2"/>
      </mc:Fallback>
    </mc:AlternateContent>
    <mc:AlternateContent xmlns:mc="http://schemas.openxmlformats.org/markup-compatibility/2006">
      <mc:Choice Requires="x14">
        <control shapeId="4099" r:id="rId8" name="CheckBox3">
          <controlPr defaultSize="0" autoLine="0" r:id="rId9">
            <anchor moveWithCells="1">
              <from>
                <xdr:col>10</xdr:col>
                <xdr:colOff>9525</xdr:colOff>
                <xdr:row>5</xdr:row>
                <xdr:rowOff>0</xdr:rowOff>
              </from>
              <to>
                <xdr:col>10</xdr:col>
                <xdr:colOff>733425</xdr:colOff>
                <xdr:row>6</xdr:row>
                <xdr:rowOff>76200</xdr:rowOff>
              </to>
            </anchor>
          </controlPr>
        </control>
      </mc:Choice>
      <mc:Fallback>
        <control shapeId="4099" r:id="rId8" name="CheckBox3"/>
      </mc:Fallback>
    </mc:AlternateContent>
  </control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070"/>
  <sheetViews>
    <sheetView showGridLines="0" workbookViewId="0">
      <selection activeCell="D22" sqref="D22"/>
    </sheetView>
  </sheetViews>
  <sheetFormatPr baseColWidth="10" defaultRowHeight="15" x14ac:dyDescent="0.25"/>
  <cols>
    <col min="3" max="3" width="15.7109375" bestFit="1" customWidth="1"/>
    <col min="4" max="4" width="11.5703125" customWidth="1"/>
  </cols>
  <sheetData>
    <row r="2" spans="1:7" x14ac:dyDescent="0.25">
      <c r="A2" t="s">
        <v>5</v>
      </c>
      <c r="B2" t="s">
        <v>6</v>
      </c>
      <c r="C2" t="s">
        <v>7</v>
      </c>
      <c r="D2" t="s">
        <v>0</v>
      </c>
      <c r="E2" s="5" t="s">
        <v>2</v>
      </c>
      <c r="F2" s="5" t="s">
        <v>4</v>
      </c>
      <c r="G2" s="5" t="s">
        <v>3</v>
      </c>
    </row>
    <row r="3" spans="1:7" x14ac:dyDescent="0.25">
      <c r="A3" s="2">
        <v>42767</v>
      </c>
      <c r="B3" s="3">
        <v>0</v>
      </c>
      <c r="C3" s="4">
        <f>Tableau1[[#This Row],[Date]]+Tableau1[[#This Row],[Heure]]</f>
        <v>42767</v>
      </c>
      <c r="D3">
        <f>WEEKNUM(Tableau1[[#This Row],[Date]],21)</f>
        <v>5</v>
      </c>
      <c r="E3" s="5">
        <v>36</v>
      </c>
      <c r="F3" s="5">
        <v>3281</v>
      </c>
      <c r="G3" s="5">
        <v>7394</v>
      </c>
    </row>
    <row r="4" spans="1:7" x14ac:dyDescent="0.25">
      <c r="A4" s="2">
        <v>42767</v>
      </c>
      <c r="B4" s="3">
        <v>8.3333333333333329E-2</v>
      </c>
      <c r="C4" s="4">
        <f>Tableau1[[#This Row],[Date]]+Tableau1[[#This Row],[Heure]]</f>
        <v>42767.083333333336</v>
      </c>
      <c r="D4">
        <f>WEEKNUM(Tableau1[[#This Row],[Date]],21)</f>
        <v>5</v>
      </c>
      <c r="E4" s="5">
        <v>30</v>
      </c>
      <c r="F4" s="5">
        <v>2974</v>
      </c>
      <c r="G4" s="5">
        <v>7791</v>
      </c>
    </row>
    <row r="5" spans="1:7" x14ac:dyDescent="0.25">
      <c r="A5" s="2">
        <v>42767</v>
      </c>
      <c r="B5" s="3">
        <v>0.16666666666666666</v>
      </c>
      <c r="C5" s="4">
        <f>Tableau1[[#This Row],[Date]]+Tableau1[[#This Row],[Heure]]</f>
        <v>42767.166666666664</v>
      </c>
      <c r="D5">
        <f>WEEKNUM(Tableau1[[#This Row],[Date]],21)</f>
        <v>5</v>
      </c>
      <c r="E5" s="5">
        <v>33</v>
      </c>
      <c r="F5" s="5">
        <v>2675</v>
      </c>
      <c r="G5" s="5">
        <v>7901</v>
      </c>
    </row>
    <row r="6" spans="1:7" x14ac:dyDescent="0.25">
      <c r="A6" s="2">
        <v>42767</v>
      </c>
      <c r="B6" s="3">
        <v>0.25</v>
      </c>
      <c r="C6" s="4">
        <f>Tableau1[[#This Row],[Date]]+Tableau1[[#This Row],[Heure]]</f>
        <v>42767.25</v>
      </c>
      <c r="D6">
        <f>WEEKNUM(Tableau1[[#This Row],[Date]],21)</f>
        <v>5</v>
      </c>
      <c r="E6" s="5">
        <v>35</v>
      </c>
      <c r="F6" s="5">
        <v>3037</v>
      </c>
      <c r="G6" s="5">
        <v>7660</v>
      </c>
    </row>
    <row r="7" spans="1:7" x14ac:dyDescent="0.25">
      <c r="A7" s="2">
        <v>42767</v>
      </c>
      <c r="B7" s="3">
        <v>0.33333333333333331</v>
      </c>
      <c r="C7" s="4">
        <f>Tableau1[[#This Row],[Date]]+Tableau1[[#This Row],[Heure]]</f>
        <v>42767.333333333336</v>
      </c>
      <c r="D7">
        <f>WEEKNUM(Tableau1[[#This Row],[Date]],21)</f>
        <v>5</v>
      </c>
      <c r="E7" s="5">
        <v>31</v>
      </c>
      <c r="F7" s="5">
        <v>2810</v>
      </c>
      <c r="G7" s="5">
        <v>7773</v>
      </c>
    </row>
    <row r="8" spans="1:7" x14ac:dyDescent="0.25">
      <c r="A8" s="2">
        <v>42767</v>
      </c>
      <c r="B8" s="3">
        <v>0.41666666666666669</v>
      </c>
      <c r="C8" s="4">
        <f>Tableau1[[#This Row],[Date]]+Tableau1[[#This Row],[Heure]]</f>
        <v>42767.416666666664</v>
      </c>
      <c r="D8">
        <f>WEEKNUM(Tableau1[[#This Row],[Date]],21)</f>
        <v>5</v>
      </c>
      <c r="E8" s="5">
        <v>35</v>
      </c>
      <c r="F8" s="5">
        <v>3068</v>
      </c>
      <c r="G8" s="5">
        <v>7553</v>
      </c>
    </row>
    <row r="9" spans="1:7" x14ac:dyDescent="0.25">
      <c r="A9" s="2">
        <v>42767</v>
      </c>
      <c r="B9" s="3">
        <v>0.5</v>
      </c>
      <c r="C9" s="4">
        <f>Tableau1[[#This Row],[Date]]+Tableau1[[#This Row],[Heure]]</f>
        <v>42767.5</v>
      </c>
      <c r="D9">
        <f>WEEKNUM(Tableau1[[#This Row],[Date]],21)</f>
        <v>5</v>
      </c>
      <c r="E9" s="5">
        <v>32</v>
      </c>
      <c r="F9" s="5">
        <v>2748</v>
      </c>
      <c r="G9" s="5">
        <v>7799</v>
      </c>
    </row>
    <row r="10" spans="1:7" x14ac:dyDescent="0.25">
      <c r="A10" s="2">
        <v>42767</v>
      </c>
      <c r="B10" s="3">
        <v>0.58333333333333337</v>
      </c>
      <c r="C10" s="4">
        <f>Tableau1[[#This Row],[Date]]+Tableau1[[#This Row],[Heure]]</f>
        <v>42767.583333333336</v>
      </c>
      <c r="D10">
        <f>WEEKNUM(Tableau1[[#This Row],[Date]],21)</f>
        <v>5</v>
      </c>
      <c r="E10" s="5">
        <v>34</v>
      </c>
      <c r="F10" s="5">
        <v>2432</v>
      </c>
      <c r="G10" s="5">
        <v>7750</v>
      </c>
    </row>
    <row r="11" spans="1:7" x14ac:dyDescent="0.25">
      <c r="A11" s="2">
        <v>42767</v>
      </c>
      <c r="B11" s="3">
        <v>0.66666666666666663</v>
      </c>
      <c r="C11" s="4">
        <f>Tableau1[[#This Row],[Date]]+Tableau1[[#This Row],[Heure]]</f>
        <v>42767.666666666664</v>
      </c>
      <c r="D11">
        <f>WEEKNUM(Tableau1[[#This Row],[Date]],21)</f>
        <v>5</v>
      </c>
      <c r="E11" s="5">
        <v>34</v>
      </c>
      <c r="F11" s="5">
        <v>2580</v>
      </c>
      <c r="G11" s="5">
        <v>7682</v>
      </c>
    </row>
    <row r="12" spans="1:7" x14ac:dyDescent="0.25">
      <c r="A12" s="2">
        <v>42767</v>
      </c>
      <c r="B12" s="3">
        <v>0.75</v>
      </c>
      <c r="C12" s="4">
        <f>Tableau1[[#This Row],[Date]]+Tableau1[[#This Row],[Heure]]</f>
        <v>42767.75</v>
      </c>
      <c r="D12">
        <f>WEEKNUM(Tableau1[[#This Row],[Date]],21)</f>
        <v>5</v>
      </c>
      <c r="E12" s="5">
        <v>31</v>
      </c>
      <c r="F12" s="5">
        <v>2905</v>
      </c>
      <c r="G12" s="5">
        <v>7639</v>
      </c>
    </row>
    <row r="13" spans="1:7" x14ac:dyDescent="0.25">
      <c r="A13" s="2">
        <v>42767</v>
      </c>
      <c r="B13" s="3">
        <v>0.83333333333333337</v>
      </c>
      <c r="C13" s="4">
        <f>Tableau1[[#This Row],[Date]]+Tableau1[[#This Row],[Heure]]</f>
        <v>42767.833333333336</v>
      </c>
      <c r="D13">
        <f>WEEKNUM(Tableau1[[#This Row],[Date]],21)</f>
        <v>5</v>
      </c>
      <c r="E13" s="5">
        <v>30</v>
      </c>
      <c r="F13" s="5">
        <v>2726</v>
      </c>
      <c r="G13" s="5">
        <v>7818</v>
      </c>
    </row>
    <row r="14" spans="1:7" x14ac:dyDescent="0.25">
      <c r="A14" s="2">
        <v>42767</v>
      </c>
      <c r="B14" s="3">
        <v>0.91666666666666663</v>
      </c>
      <c r="C14" s="4">
        <f>Tableau1[[#This Row],[Date]]+Tableau1[[#This Row],[Heure]]</f>
        <v>42767.916666666664</v>
      </c>
      <c r="D14">
        <f>WEEKNUM(Tableau1[[#This Row],[Date]],21)</f>
        <v>5</v>
      </c>
      <c r="E14" s="5">
        <v>37</v>
      </c>
      <c r="F14" s="5">
        <v>2697</v>
      </c>
      <c r="G14" s="5">
        <v>7977</v>
      </c>
    </row>
    <row r="15" spans="1:7" x14ac:dyDescent="0.25">
      <c r="A15" s="2">
        <v>42768</v>
      </c>
      <c r="B15" s="3">
        <v>0</v>
      </c>
      <c r="C15" s="4">
        <f>Tableau1[[#This Row],[Date]]+Tableau1[[#This Row],[Heure]]</f>
        <v>42768</v>
      </c>
      <c r="D15">
        <f>WEEKNUM(Tableau1[[#This Row],[Date]],21)</f>
        <v>5</v>
      </c>
      <c r="E15" s="5">
        <v>31</v>
      </c>
      <c r="F15" s="5">
        <v>3345</v>
      </c>
      <c r="G15" s="5">
        <v>7473</v>
      </c>
    </row>
    <row r="16" spans="1:7" x14ac:dyDescent="0.25">
      <c r="A16" s="2">
        <v>42768</v>
      </c>
      <c r="B16" s="3">
        <v>8.3333333333333329E-2</v>
      </c>
      <c r="C16" s="4">
        <f>Tableau1[[#This Row],[Date]]+Tableau1[[#This Row],[Heure]]</f>
        <v>42768.083333333336</v>
      </c>
      <c r="D16">
        <f>WEEKNUM(Tableau1[[#This Row],[Date]],21)</f>
        <v>5</v>
      </c>
      <c r="E16" s="5">
        <v>33</v>
      </c>
      <c r="F16" s="5">
        <v>3350</v>
      </c>
      <c r="G16" s="5">
        <v>7551</v>
      </c>
    </row>
    <row r="17" spans="1:7" x14ac:dyDescent="0.25">
      <c r="A17" s="2">
        <v>42768</v>
      </c>
      <c r="B17" s="3">
        <v>0.16666666666666666</v>
      </c>
      <c r="C17" s="4">
        <f>Tableau1[[#This Row],[Date]]+Tableau1[[#This Row],[Heure]]</f>
        <v>42768.166666666664</v>
      </c>
      <c r="D17">
        <f>WEEKNUM(Tableau1[[#This Row],[Date]],21)</f>
        <v>5</v>
      </c>
      <c r="E17" s="5">
        <v>35</v>
      </c>
      <c r="F17" s="5">
        <v>3269</v>
      </c>
      <c r="G17" s="5">
        <v>7468</v>
      </c>
    </row>
    <row r="18" spans="1:7" x14ac:dyDescent="0.25">
      <c r="A18" s="2">
        <v>42768</v>
      </c>
      <c r="B18" s="3">
        <v>0.25</v>
      </c>
      <c r="C18" s="4">
        <f>Tableau1[[#This Row],[Date]]+Tableau1[[#This Row],[Heure]]</f>
        <v>42768.25</v>
      </c>
      <c r="D18">
        <f>WEEKNUM(Tableau1[[#This Row],[Date]],21)</f>
        <v>5</v>
      </c>
      <c r="E18" s="5">
        <v>32</v>
      </c>
      <c r="F18" s="5">
        <v>2691</v>
      </c>
      <c r="G18" s="5">
        <v>7950</v>
      </c>
    </row>
    <row r="19" spans="1:7" x14ac:dyDescent="0.25">
      <c r="A19" s="2">
        <v>42768</v>
      </c>
      <c r="B19" s="3">
        <v>0.33333333333333331</v>
      </c>
      <c r="C19" s="4">
        <f>Tableau1[[#This Row],[Date]]+Tableau1[[#This Row],[Heure]]</f>
        <v>42768.333333333336</v>
      </c>
      <c r="D19">
        <f>WEEKNUM(Tableau1[[#This Row],[Date]],21)</f>
        <v>5</v>
      </c>
      <c r="E19" s="5">
        <v>33</v>
      </c>
      <c r="F19" s="5">
        <v>3003</v>
      </c>
      <c r="G19" s="5">
        <v>7605</v>
      </c>
    </row>
    <row r="20" spans="1:7" x14ac:dyDescent="0.25">
      <c r="A20" s="2">
        <v>42768</v>
      </c>
      <c r="B20" s="3">
        <v>0.41666666666666669</v>
      </c>
      <c r="C20" s="4">
        <f>Tableau1[[#This Row],[Date]]+Tableau1[[#This Row],[Heure]]</f>
        <v>42768.416666666664</v>
      </c>
      <c r="D20">
        <f>WEEKNUM(Tableau1[[#This Row],[Date]],21)</f>
        <v>5</v>
      </c>
      <c r="E20" s="5">
        <v>34</v>
      </c>
      <c r="F20" s="5">
        <v>2980</v>
      </c>
      <c r="G20" s="5">
        <v>7636</v>
      </c>
    </row>
    <row r="21" spans="1:7" x14ac:dyDescent="0.25">
      <c r="A21" s="2">
        <v>42768</v>
      </c>
      <c r="B21" s="3">
        <v>0.5</v>
      </c>
      <c r="C21" s="4">
        <f>Tableau1[[#This Row],[Date]]+Tableau1[[#This Row],[Heure]]</f>
        <v>42768.5</v>
      </c>
      <c r="D21">
        <f>WEEKNUM(Tableau1[[#This Row],[Date]],21)</f>
        <v>5</v>
      </c>
      <c r="E21" s="5">
        <v>32</v>
      </c>
      <c r="F21" s="5">
        <v>2974</v>
      </c>
      <c r="G21" s="5">
        <v>7759</v>
      </c>
    </row>
    <row r="22" spans="1:7" x14ac:dyDescent="0.25">
      <c r="A22" s="2">
        <v>42768</v>
      </c>
      <c r="B22" s="3">
        <v>0.58333333333333337</v>
      </c>
      <c r="C22" s="4">
        <f>Tableau1[[#This Row],[Date]]+Tableau1[[#This Row],[Heure]]</f>
        <v>42768.583333333336</v>
      </c>
      <c r="D22">
        <f>WEEKNUM(Tableau1[[#This Row],[Date]],21)</f>
        <v>5</v>
      </c>
      <c r="E22" s="5">
        <v>33</v>
      </c>
      <c r="F22" s="5">
        <v>2947</v>
      </c>
      <c r="G22" s="5">
        <v>7720</v>
      </c>
    </row>
    <row r="23" spans="1:7" x14ac:dyDescent="0.25">
      <c r="A23" s="2">
        <v>42768</v>
      </c>
      <c r="B23" s="3">
        <v>0.66666666666666663</v>
      </c>
      <c r="C23" s="4">
        <f>Tableau1[[#This Row],[Date]]+Tableau1[[#This Row],[Heure]]</f>
        <v>42768.666666666664</v>
      </c>
      <c r="D23">
        <f>WEEKNUM(Tableau1[[#This Row],[Date]],21)</f>
        <v>5</v>
      </c>
      <c r="E23" s="5">
        <v>33</v>
      </c>
      <c r="F23" s="5">
        <v>3176</v>
      </c>
      <c r="G23" s="5">
        <v>7434</v>
      </c>
    </row>
    <row r="24" spans="1:7" x14ac:dyDescent="0.25">
      <c r="A24" s="2">
        <v>42768</v>
      </c>
      <c r="B24" s="3">
        <v>0.75</v>
      </c>
      <c r="C24" s="4">
        <f>Tableau1[[#This Row],[Date]]+Tableau1[[#This Row],[Heure]]</f>
        <v>42768.75</v>
      </c>
      <c r="D24">
        <f>WEEKNUM(Tableau1[[#This Row],[Date]],21)</f>
        <v>5</v>
      </c>
      <c r="E24" s="5">
        <v>33</v>
      </c>
      <c r="F24" s="5">
        <v>3189</v>
      </c>
      <c r="G24" s="5">
        <v>7536</v>
      </c>
    </row>
    <row r="25" spans="1:7" x14ac:dyDescent="0.25">
      <c r="A25" s="2">
        <v>42768</v>
      </c>
      <c r="B25" s="3">
        <v>0.83333333333333337</v>
      </c>
      <c r="C25" s="4">
        <f>Tableau1[[#This Row],[Date]]+Tableau1[[#This Row],[Heure]]</f>
        <v>42768.833333333336</v>
      </c>
      <c r="D25">
        <f>WEEKNUM(Tableau1[[#This Row],[Date]],21)</f>
        <v>5</v>
      </c>
      <c r="E25" s="5">
        <v>30</v>
      </c>
      <c r="F25" s="5">
        <v>3267</v>
      </c>
      <c r="G25" s="5">
        <v>7384</v>
      </c>
    </row>
    <row r="26" spans="1:7" x14ac:dyDescent="0.25">
      <c r="A26" s="2">
        <v>42768</v>
      </c>
      <c r="B26" s="3">
        <v>0.91666666666666663</v>
      </c>
      <c r="C26" s="4">
        <f>Tableau1[[#This Row],[Date]]+Tableau1[[#This Row],[Heure]]</f>
        <v>42768.916666666664</v>
      </c>
      <c r="D26">
        <f>WEEKNUM(Tableau1[[#This Row],[Date]],21)</f>
        <v>5</v>
      </c>
      <c r="E26" s="5">
        <v>30</v>
      </c>
      <c r="F26" s="5">
        <v>2711</v>
      </c>
      <c r="G26" s="5">
        <v>8098</v>
      </c>
    </row>
    <row r="27" spans="1:7" x14ac:dyDescent="0.25">
      <c r="A27" s="2">
        <v>42769</v>
      </c>
      <c r="B27" s="3">
        <v>0</v>
      </c>
      <c r="C27" s="4">
        <f>Tableau1[[#This Row],[Date]]+Tableau1[[#This Row],[Heure]]</f>
        <v>42769</v>
      </c>
      <c r="D27">
        <f>WEEKNUM(Tableau1[[#This Row],[Date]],21)</f>
        <v>5</v>
      </c>
      <c r="E27" s="5">
        <v>34</v>
      </c>
      <c r="F27" s="5">
        <v>2798</v>
      </c>
      <c r="G27" s="5">
        <v>7818</v>
      </c>
    </row>
    <row r="28" spans="1:7" x14ac:dyDescent="0.25">
      <c r="A28" s="2">
        <v>42769</v>
      </c>
      <c r="B28" s="3">
        <v>8.3333333333333329E-2</v>
      </c>
      <c r="C28" s="4">
        <f>Tableau1[[#This Row],[Date]]+Tableau1[[#This Row],[Heure]]</f>
        <v>42769.083333333336</v>
      </c>
      <c r="D28">
        <f>WEEKNUM(Tableau1[[#This Row],[Date]],21)</f>
        <v>5</v>
      </c>
      <c r="E28" s="5">
        <v>34</v>
      </c>
      <c r="F28" s="5">
        <v>2565</v>
      </c>
      <c r="G28" s="5">
        <v>7789</v>
      </c>
    </row>
    <row r="29" spans="1:7" x14ac:dyDescent="0.25">
      <c r="A29" s="2">
        <v>42769</v>
      </c>
      <c r="B29" s="3">
        <v>0.16666666666666666</v>
      </c>
      <c r="C29" s="4">
        <f>Tableau1[[#This Row],[Date]]+Tableau1[[#This Row],[Heure]]</f>
        <v>42769.166666666664</v>
      </c>
      <c r="D29">
        <f>WEEKNUM(Tableau1[[#This Row],[Date]],21)</f>
        <v>5</v>
      </c>
      <c r="E29" s="5">
        <v>30</v>
      </c>
      <c r="F29" s="5">
        <v>2786</v>
      </c>
      <c r="G29" s="5">
        <v>7631</v>
      </c>
    </row>
    <row r="30" spans="1:7" x14ac:dyDescent="0.25">
      <c r="A30" s="2">
        <v>42769</v>
      </c>
      <c r="B30" s="3">
        <v>0.25</v>
      </c>
      <c r="C30" s="4">
        <f>Tableau1[[#This Row],[Date]]+Tableau1[[#This Row],[Heure]]</f>
        <v>42769.25</v>
      </c>
      <c r="D30">
        <f>WEEKNUM(Tableau1[[#This Row],[Date]],21)</f>
        <v>5</v>
      </c>
      <c r="E30" s="5">
        <v>30</v>
      </c>
      <c r="F30" s="5">
        <v>2803</v>
      </c>
      <c r="G30" s="5">
        <v>7736</v>
      </c>
    </row>
    <row r="31" spans="1:7" x14ac:dyDescent="0.25">
      <c r="A31" s="2">
        <v>42769</v>
      </c>
      <c r="B31" s="3">
        <v>0.33333333333333331</v>
      </c>
      <c r="C31" s="4">
        <f>Tableau1[[#This Row],[Date]]+Tableau1[[#This Row],[Heure]]</f>
        <v>42769.333333333336</v>
      </c>
      <c r="D31">
        <f>WEEKNUM(Tableau1[[#This Row],[Date]],21)</f>
        <v>5</v>
      </c>
      <c r="E31" s="5">
        <v>36</v>
      </c>
      <c r="F31" s="5">
        <v>2576</v>
      </c>
      <c r="G31" s="5">
        <v>7764</v>
      </c>
    </row>
    <row r="32" spans="1:7" x14ac:dyDescent="0.25">
      <c r="A32" s="2">
        <v>42769</v>
      </c>
      <c r="B32" s="3">
        <v>0.41666666666666669</v>
      </c>
      <c r="C32" s="4">
        <f>Tableau1[[#This Row],[Date]]+Tableau1[[#This Row],[Heure]]</f>
        <v>42769.416666666664</v>
      </c>
      <c r="D32">
        <f>WEEKNUM(Tableau1[[#This Row],[Date]],21)</f>
        <v>5</v>
      </c>
      <c r="E32" s="5">
        <v>31</v>
      </c>
      <c r="F32" s="5">
        <v>2827</v>
      </c>
      <c r="G32" s="5">
        <v>7728</v>
      </c>
    </row>
    <row r="33" spans="1:7" x14ac:dyDescent="0.25">
      <c r="A33" s="2">
        <v>42769</v>
      </c>
      <c r="B33" s="3">
        <v>0.5</v>
      </c>
      <c r="C33" s="4">
        <f>Tableau1[[#This Row],[Date]]+Tableau1[[#This Row],[Heure]]</f>
        <v>42769.5</v>
      </c>
      <c r="D33">
        <f>WEEKNUM(Tableau1[[#This Row],[Date]],21)</f>
        <v>5</v>
      </c>
      <c r="E33" s="5">
        <v>36</v>
      </c>
      <c r="F33" s="5">
        <v>3081</v>
      </c>
      <c r="G33" s="5">
        <v>7599</v>
      </c>
    </row>
    <row r="34" spans="1:7" x14ac:dyDescent="0.25">
      <c r="A34" s="2">
        <v>42769</v>
      </c>
      <c r="B34" s="3">
        <v>0.58333333333333337</v>
      </c>
      <c r="C34" s="4">
        <f>Tableau1[[#This Row],[Date]]+Tableau1[[#This Row],[Heure]]</f>
        <v>42769.583333333336</v>
      </c>
      <c r="D34">
        <f>WEEKNUM(Tableau1[[#This Row],[Date]],21)</f>
        <v>5</v>
      </c>
      <c r="E34" s="5">
        <v>32</v>
      </c>
      <c r="F34" s="5">
        <v>3024</v>
      </c>
      <c r="G34" s="5">
        <v>7496</v>
      </c>
    </row>
    <row r="35" spans="1:7" x14ac:dyDescent="0.25">
      <c r="A35" s="2">
        <v>42769</v>
      </c>
      <c r="B35" s="3">
        <v>0.66666666666666663</v>
      </c>
      <c r="C35" s="4">
        <f>Tableau1[[#This Row],[Date]]+Tableau1[[#This Row],[Heure]]</f>
        <v>42769.666666666664</v>
      </c>
      <c r="D35">
        <f>WEEKNUM(Tableau1[[#This Row],[Date]],21)</f>
        <v>5</v>
      </c>
      <c r="E35" s="5">
        <v>33</v>
      </c>
      <c r="F35" s="5">
        <v>3204</v>
      </c>
      <c r="G35" s="5">
        <v>7450</v>
      </c>
    </row>
    <row r="36" spans="1:7" x14ac:dyDescent="0.25">
      <c r="A36" s="2">
        <v>42769</v>
      </c>
      <c r="B36" s="3">
        <v>0.75</v>
      </c>
      <c r="C36" s="4">
        <f>Tableau1[[#This Row],[Date]]+Tableau1[[#This Row],[Heure]]</f>
        <v>42769.75</v>
      </c>
      <c r="D36">
        <f>WEEKNUM(Tableau1[[#This Row],[Date]],21)</f>
        <v>5</v>
      </c>
      <c r="E36" s="5">
        <v>31</v>
      </c>
      <c r="F36" s="5">
        <v>3458</v>
      </c>
      <c r="G36" s="5">
        <v>7355</v>
      </c>
    </row>
    <row r="37" spans="1:7" x14ac:dyDescent="0.25">
      <c r="A37" s="2">
        <v>42769</v>
      </c>
      <c r="B37" s="3">
        <v>0.83333333333333337</v>
      </c>
      <c r="C37" s="4">
        <f>Tableau1[[#This Row],[Date]]+Tableau1[[#This Row],[Heure]]</f>
        <v>42769.833333333336</v>
      </c>
      <c r="D37">
        <f>WEEKNUM(Tableau1[[#This Row],[Date]],21)</f>
        <v>5</v>
      </c>
      <c r="E37" s="5">
        <v>35</v>
      </c>
      <c r="F37" s="5">
        <v>3105</v>
      </c>
      <c r="G37" s="5">
        <v>7524</v>
      </c>
    </row>
    <row r="38" spans="1:7" x14ac:dyDescent="0.25">
      <c r="A38" s="2">
        <v>42769</v>
      </c>
      <c r="B38" s="3">
        <v>0.91666666666666663</v>
      </c>
      <c r="C38" s="4">
        <f>Tableau1[[#This Row],[Date]]+Tableau1[[#This Row],[Heure]]</f>
        <v>42769.916666666664</v>
      </c>
      <c r="D38">
        <f>WEEKNUM(Tableau1[[#This Row],[Date]],21)</f>
        <v>5</v>
      </c>
      <c r="E38" s="5">
        <v>35</v>
      </c>
      <c r="F38" s="5">
        <v>3431</v>
      </c>
      <c r="G38" s="5">
        <v>7407</v>
      </c>
    </row>
    <row r="39" spans="1:7" x14ac:dyDescent="0.25">
      <c r="A39" s="2">
        <v>42770</v>
      </c>
      <c r="B39" s="3">
        <v>0</v>
      </c>
      <c r="C39" s="4">
        <f>Tableau1[[#This Row],[Date]]+Tableau1[[#This Row],[Heure]]</f>
        <v>42770</v>
      </c>
      <c r="D39">
        <f>WEEKNUM(Tableau1[[#This Row],[Date]],21)</f>
        <v>5</v>
      </c>
      <c r="E39" s="5">
        <v>32</v>
      </c>
      <c r="F39" s="5">
        <v>3382</v>
      </c>
      <c r="G39" s="5">
        <v>7440</v>
      </c>
    </row>
    <row r="40" spans="1:7" x14ac:dyDescent="0.25">
      <c r="A40" s="2">
        <v>42770</v>
      </c>
      <c r="B40" s="3">
        <v>8.3333333333333329E-2</v>
      </c>
      <c r="C40" s="4">
        <f>Tableau1[[#This Row],[Date]]+Tableau1[[#This Row],[Heure]]</f>
        <v>42770.083333333336</v>
      </c>
      <c r="D40">
        <f>WEEKNUM(Tableau1[[#This Row],[Date]],21)</f>
        <v>5</v>
      </c>
      <c r="E40" s="5">
        <v>33</v>
      </c>
      <c r="F40" s="5">
        <v>3168</v>
      </c>
      <c r="G40" s="5">
        <v>7615</v>
      </c>
    </row>
    <row r="41" spans="1:7" x14ac:dyDescent="0.25">
      <c r="A41" s="2">
        <v>42770</v>
      </c>
      <c r="B41" s="3">
        <v>0.16666666666666666</v>
      </c>
      <c r="C41" s="4">
        <f>Tableau1[[#This Row],[Date]]+Tableau1[[#This Row],[Heure]]</f>
        <v>42770.166666666664</v>
      </c>
      <c r="D41">
        <f>WEEKNUM(Tableau1[[#This Row],[Date]],21)</f>
        <v>5</v>
      </c>
      <c r="E41" s="5">
        <v>35</v>
      </c>
      <c r="F41" s="5">
        <v>3245</v>
      </c>
      <c r="G41" s="5">
        <v>7342</v>
      </c>
    </row>
    <row r="42" spans="1:7" x14ac:dyDescent="0.25">
      <c r="A42" s="2">
        <v>42770</v>
      </c>
      <c r="B42" s="3">
        <v>0.25</v>
      </c>
      <c r="C42" s="4">
        <f>Tableau1[[#This Row],[Date]]+Tableau1[[#This Row],[Heure]]</f>
        <v>42770.25</v>
      </c>
      <c r="D42">
        <f>WEEKNUM(Tableau1[[#This Row],[Date]],21)</f>
        <v>5</v>
      </c>
      <c r="E42" s="5">
        <v>31</v>
      </c>
      <c r="F42" s="5">
        <v>1877</v>
      </c>
      <c r="G42" s="5">
        <v>8335</v>
      </c>
    </row>
    <row r="43" spans="1:7" x14ac:dyDescent="0.25">
      <c r="A43" s="2">
        <v>42770</v>
      </c>
      <c r="B43" s="3">
        <v>0.33333333333333331</v>
      </c>
      <c r="C43" s="4">
        <f>Tableau1[[#This Row],[Date]]+Tableau1[[#This Row],[Heure]]</f>
        <v>42770.333333333336</v>
      </c>
      <c r="D43">
        <f>WEEKNUM(Tableau1[[#This Row],[Date]],21)</f>
        <v>5</v>
      </c>
      <c r="E43" s="5">
        <v>35</v>
      </c>
      <c r="F43" s="5">
        <v>2199</v>
      </c>
      <c r="G43" s="5">
        <v>7975</v>
      </c>
    </row>
    <row r="44" spans="1:7" x14ac:dyDescent="0.25">
      <c r="A44" s="2">
        <v>42770</v>
      </c>
      <c r="B44" s="3">
        <v>0.41666666666666669</v>
      </c>
      <c r="C44" s="4">
        <f>Tableau1[[#This Row],[Date]]+Tableau1[[#This Row],[Heure]]</f>
        <v>42770.416666666664</v>
      </c>
      <c r="D44">
        <f>WEEKNUM(Tableau1[[#This Row],[Date]],21)</f>
        <v>5</v>
      </c>
      <c r="E44" s="5">
        <v>35</v>
      </c>
      <c r="F44" s="5">
        <v>2495</v>
      </c>
      <c r="G44" s="5">
        <v>7774</v>
      </c>
    </row>
    <row r="45" spans="1:7" x14ac:dyDescent="0.25">
      <c r="A45" s="2">
        <v>42770</v>
      </c>
      <c r="B45" s="3">
        <v>0.5</v>
      </c>
      <c r="C45" s="4">
        <f>Tableau1[[#This Row],[Date]]+Tableau1[[#This Row],[Heure]]</f>
        <v>42770.5</v>
      </c>
      <c r="D45">
        <f>WEEKNUM(Tableau1[[#This Row],[Date]],21)</f>
        <v>5</v>
      </c>
      <c r="E45" s="5">
        <v>31</v>
      </c>
      <c r="F45" s="5">
        <v>2242</v>
      </c>
      <c r="G45" s="5">
        <v>7999</v>
      </c>
    </row>
    <row r="46" spans="1:7" x14ac:dyDescent="0.25">
      <c r="A46" s="2">
        <v>42770</v>
      </c>
      <c r="B46" s="3">
        <v>0.58333333333333337</v>
      </c>
      <c r="C46" s="4">
        <f>Tableau1[[#This Row],[Date]]+Tableau1[[#This Row],[Heure]]</f>
        <v>42770.583333333336</v>
      </c>
      <c r="D46">
        <f>WEEKNUM(Tableau1[[#This Row],[Date]],21)</f>
        <v>5</v>
      </c>
      <c r="E46" s="5">
        <v>35</v>
      </c>
      <c r="F46" s="5">
        <v>1797</v>
      </c>
      <c r="G46" s="5">
        <v>8309</v>
      </c>
    </row>
    <row r="47" spans="1:7" x14ac:dyDescent="0.25">
      <c r="A47" s="2">
        <v>42770</v>
      </c>
      <c r="B47" s="3">
        <v>0.66666666666666663</v>
      </c>
      <c r="C47" s="4">
        <f>Tableau1[[#This Row],[Date]]+Tableau1[[#This Row],[Heure]]</f>
        <v>42770.666666666664</v>
      </c>
      <c r="D47">
        <f>WEEKNUM(Tableau1[[#This Row],[Date]],21)</f>
        <v>5</v>
      </c>
      <c r="E47" s="5">
        <v>32</v>
      </c>
      <c r="F47" s="5">
        <v>2064</v>
      </c>
      <c r="G47" s="5">
        <v>8015</v>
      </c>
    </row>
    <row r="48" spans="1:7" x14ac:dyDescent="0.25">
      <c r="A48" s="2">
        <v>42770</v>
      </c>
      <c r="B48" s="3">
        <v>0.75</v>
      </c>
      <c r="C48" s="4">
        <f>Tableau1[[#This Row],[Date]]+Tableau1[[#This Row],[Heure]]</f>
        <v>42770.75</v>
      </c>
      <c r="D48">
        <f>WEEKNUM(Tableau1[[#This Row],[Date]],21)</f>
        <v>5</v>
      </c>
      <c r="E48" s="5">
        <v>37</v>
      </c>
      <c r="F48" s="5">
        <v>1929</v>
      </c>
      <c r="G48" s="5">
        <v>8215</v>
      </c>
    </row>
    <row r="49" spans="1:7" x14ac:dyDescent="0.25">
      <c r="A49" s="2">
        <v>42770</v>
      </c>
      <c r="B49" s="3">
        <v>0.83333333333333337</v>
      </c>
      <c r="C49" s="4">
        <f>Tableau1[[#This Row],[Date]]+Tableau1[[#This Row],[Heure]]</f>
        <v>42770.833333333336</v>
      </c>
      <c r="D49">
        <f>WEEKNUM(Tableau1[[#This Row],[Date]],21)</f>
        <v>5</v>
      </c>
      <c r="E49" s="5">
        <v>34</v>
      </c>
      <c r="F49" s="5">
        <v>2217</v>
      </c>
      <c r="G49" s="5">
        <v>7958</v>
      </c>
    </row>
    <row r="50" spans="1:7" x14ac:dyDescent="0.25">
      <c r="A50" s="2">
        <v>42770</v>
      </c>
      <c r="B50" s="3">
        <v>0.91666666666666663</v>
      </c>
      <c r="C50" s="4">
        <f>Tableau1[[#This Row],[Date]]+Tableau1[[#This Row],[Heure]]</f>
        <v>42770.916666666664</v>
      </c>
      <c r="D50">
        <f>WEEKNUM(Tableau1[[#This Row],[Date]],21)</f>
        <v>5</v>
      </c>
      <c r="E50" s="5">
        <v>32</v>
      </c>
      <c r="F50" s="5">
        <v>1946</v>
      </c>
      <c r="G50" s="5">
        <v>8244</v>
      </c>
    </row>
    <row r="51" spans="1:7" x14ac:dyDescent="0.25">
      <c r="A51" s="2">
        <v>42771</v>
      </c>
      <c r="B51" s="3">
        <v>0</v>
      </c>
      <c r="C51" s="4">
        <f>Tableau1[[#This Row],[Date]]+Tableau1[[#This Row],[Heure]]</f>
        <v>42771</v>
      </c>
      <c r="D51">
        <f>WEEKNUM(Tableau1[[#This Row],[Date]],21)</f>
        <v>5</v>
      </c>
      <c r="E51" s="5">
        <v>34</v>
      </c>
      <c r="F51" s="5">
        <v>2356</v>
      </c>
      <c r="G51" s="5">
        <v>7912</v>
      </c>
    </row>
    <row r="52" spans="1:7" x14ac:dyDescent="0.25">
      <c r="A52" s="2">
        <v>42771</v>
      </c>
      <c r="B52" s="3">
        <v>8.3333333333333329E-2</v>
      </c>
      <c r="C52" s="4">
        <f>Tableau1[[#This Row],[Date]]+Tableau1[[#This Row],[Heure]]</f>
        <v>42771.083333333336</v>
      </c>
      <c r="D52">
        <f>WEEKNUM(Tableau1[[#This Row],[Date]],21)</f>
        <v>5</v>
      </c>
      <c r="E52" s="5">
        <v>35</v>
      </c>
      <c r="F52" s="5">
        <v>2731</v>
      </c>
      <c r="G52" s="5">
        <v>7600</v>
      </c>
    </row>
    <row r="53" spans="1:7" x14ac:dyDescent="0.25">
      <c r="A53" s="2">
        <v>42771</v>
      </c>
      <c r="B53" s="3">
        <v>0.16666666666666666</v>
      </c>
      <c r="C53" s="4">
        <f>Tableau1[[#This Row],[Date]]+Tableau1[[#This Row],[Heure]]</f>
        <v>42771.166666666664</v>
      </c>
      <c r="D53">
        <f>WEEKNUM(Tableau1[[#This Row],[Date]],21)</f>
        <v>5</v>
      </c>
      <c r="E53" s="5">
        <v>32</v>
      </c>
      <c r="F53" s="5">
        <v>2343</v>
      </c>
      <c r="G53" s="5">
        <v>7918</v>
      </c>
    </row>
    <row r="54" spans="1:7" x14ac:dyDescent="0.25">
      <c r="A54" s="2">
        <v>42771</v>
      </c>
      <c r="B54" s="3">
        <v>0.25</v>
      </c>
      <c r="C54" s="4">
        <f>Tableau1[[#This Row],[Date]]+Tableau1[[#This Row],[Heure]]</f>
        <v>42771.25</v>
      </c>
      <c r="D54">
        <f>WEEKNUM(Tableau1[[#This Row],[Date]],21)</f>
        <v>5</v>
      </c>
      <c r="E54" s="5">
        <v>36</v>
      </c>
      <c r="F54" s="5">
        <v>2161</v>
      </c>
      <c r="G54" s="5">
        <v>8111</v>
      </c>
    </row>
    <row r="55" spans="1:7" x14ac:dyDescent="0.25">
      <c r="A55" s="2">
        <v>42771</v>
      </c>
      <c r="B55" s="3">
        <v>0.33333333333333331</v>
      </c>
      <c r="C55" s="4">
        <f>Tableau1[[#This Row],[Date]]+Tableau1[[#This Row],[Heure]]</f>
        <v>42771.333333333336</v>
      </c>
      <c r="D55">
        <f>WEEKNUM(Tableau1[[#This Row],[Date]],21)</f>
        <v>5</v>
      </c>
      <c r="E55" s="5">
        <v>33</v>
      </c>
      <c r="F55" s="5">
        <v>2610</v>
      </c>
      <c r="G55" s="5">
        <v>7739</v>
      </c>
    </row>
    <row r="56" spans="1:7" x14ac:dyDescent="0.25">
      <c r="A56" s="2">
        <v>42771</v>
      </c>
      <c r="B56" s="3">
        <v>0.41666666666666669</v>
      </c>
      <c r="C56" s="4">
        <f>Tableau1[[#This Row],[Date]]+Tableau1[[#This Row],[Heure]]</f>
        <v>42771.416666666664</v>
      </c>
      <c r="D56">
        <f>WEEKNUM(Tableau1[[#This Row],[Date]],21)</f>
        <v>5</v>
      </c>
      <c r="E56" s="5">
        <v>31</v>
      </c>
      <c r="F56" s="5">
        <v>2849</v>
      </c>
      <c r="G56" s="5">
        <v>7555</v>
      </c>
    </row>
    <row r="57" spans="1:7" x14ac:dyDescent="0.25">
      <c r="A57" s="2">
        <v>42771</v>
      </c>
      <c r="B57" s="3">
        <v>0.5</v>
      </c>
      <c r="C57" s="4">
        <f>Tableau1[[#This Row],[Date]]+Tableau1[[#This Row],[Heure]]</f>
        <v>42771.5</v>
      </c>
      <c r="D57">
        <f>WEEKNUM(Tableau1[[#This Row],[Date]],21)</f>
        <v>5</v>
      </c>
      <c r="E57" s="5">
        <v>34</v>
      </c>
      <c r="F57" s="5">
        <v>2720</v>
      </c>
      <c r="G57" s="5">
        <v>7665</v>
      </c>
    </row>
    <row r="58" spans="1:7" x14ac:dyDescent="0.25">
      <c r="A58" s="2">
        <v>42771</v>
      </c>
      <c r="B58" s="3">
        <v>0.58333333333333337</v>
      </c>
      <c r="C58" s="4">
        <f>Tableau1[[#This Row],[Date]]+Tableau1[[#This Row],[Heure]]</f>
        <v>42771.583333333336</v>
      </c>
      <c r="D58">
        <f>WEEKNUM(Tableau1[[#This Row],[Date]],21)</f>
        <v>5</v>
      </c>
      <c r="E58" s="5">
        <v>33</v>
      </c>
      <c r="F58" s="5">
        <v>2640</v>
      </c>
      <c r="G58" s="5">
        <v>7832</v>
      </c>
    </row>
    <row r="59" spans="1:7" x14ac:dyDescent="0.25">
      <c r="A59" s="2">
        <v>42771</v>
      </c>
      <c r="B59" s="3">
        <v>0.66666666666666663</v>
      </c>
      <c r="C59" s="4">
        <f>Tableau1[[#This Row],[Date]]+Tableau1[[#This Row],[Heure]]</f>
        <v>42771.666666666664</v>
      </c>
      <c r="D59">
        <f>WEEKNUM(Tableau1[[#This Row],[Date]],21)</f>
        <v>5</v>
      </c>
      <c r="E59" s="5">
        <v>34</v>
      </c>
      <c r="F59" s="5">
        <v>2225</v>
      </c>
      <c r="G59" s="5">
        <v>8144</v>
      </c>
    </row>
    <row r="60" spans="1:7" x14ac:dyDescent="0.25">
      <c r="A60" s="2">
        <v>42771</v>
      </c>
      <c r="B60" s="3">
        <v>0.75</v>
      </c>
      <c r="C60" s="4">
        <f>Tableau1[[#This Row],[Date]]+Tableau1[[#This Row],[Heure]]</f>
        <v>42771.75</v>
      </c>
      <c r="D60">
        <f>WEEKNUM(Tableau1[[#This Row],[Date]],21)</f>
        <v>5</v>
      </c>
      <c r="E60" s="5">
        <v>33</v>
      </c>
      <c r="F60" s="5">
        <v>2298</v>
      </c>
      <c r="G60" s="5">
        <v>7965</v>
      </c>
    </row>
    <row r="61" spans="1:7" x14ac:dyDescent="0.25">
      <c r="A61" s="2">
        <v>42771</v>
      </c>
      <c r="B61" s="3">
        <v>0.83333333333333337</v>
      </c>
      <c r="C61" s="4">
        <f>Tableau1[[#This Row],[Date]]+Tableau1[[#This Row],[Heure]]</f>
        <v>42771.833333333336</v>
      </c>
      <c r="D61">
        <f>WEEKNUM(Tableau1[[#This Row],[Date]],21)</f>
        <v>5</v>
      </c>
      <c r="E61" s="5">
        <v>31</v>
      </c>
      <c r="F61" s="5">
        <v>2658</v>
      </c>
      <c r="G61" s="5">
        <v>7744</v>
      </c>
    </row>
    <row r="62" spans="1:7" x14ac:dyDescent="0.25">
      <c r="A62" s="2">
        <v>42771</v>
      </c>
      <c r="B62" s="3">
        <v>0.91666666666666663</v>
      </c>
      <c r="C62" s="4">
        <f>Tableau1[[#This Row],[Date]]+Tableau1[[#This Row],[Heure]]</f>
        <v>42771.916666666664</v>
      </c>
      <c r="D62">
        <f>WEEKNUM(Tableau1[[#This Row],[Date]],21)</f>
        <v>5</v>
      </c>
      <c r="E62" s="5">
        <v>33</v>
      </c>
      <c r="F62" s="5">
        <v>2724</v>
      </c>
      <c r="G62" s="5">
        <v>7968</v>
      </c>
    </row>
    <row r="63" spans="1:7" x14ac:dyDescent="0.25">
      <c r="A63" s="2">
        <v>42772</v>
      </c>
      <c r="B63" s="3">
        <v>0</v>
      </c>
      <c r="C63" s="4">
        <f>Tableau1[[#This Row],[Date]]+Tableau1[[#This Row],[Heure]]</f>
        <v>42772</v>
      </c>
      <c r="D63">
        <f>WEEKNUM(Tableau1[[#This Row],[Date]],21)</f>
        <v>6</v>
      </c>
      <c r="E63" s="5">
        <v>30</v>
      </c>
      <c r="F63" s="5">
        <v>3087</v>
      </c>
      <c r="G63" s="5">
        <v>7661</v>
      </c>
    </row>
    <row r="64" spans="1:7" x14ac:dyDescent="0.25">
      <c r="A64" s="2">
        <v>42772</v>
      </c>
      <c r="B64" s="3">
        <v>8.3333333333333329E-2</v>
      </c>
      <c r="C64" s="4">
        <f>Tableau1[[#This Row],[Date]]+Tableau1[[#This Row],[Heure]]</f>
        <v>42772.083333333336</v>
      </c>
      <c r="D64">
        <f>WEEKNUM(Tableau1[[#This Row],[Date]],21)</f>
        <v>6</v>
      </c>
      <c r="E64" s="5">
        <v>31</v>
      </c>
      <c r="F64" s="5">
        <v>3341</v>
      </c>
      <c r="G64" s="5">
        <v>7529</v>
      </c>
    </row>
    <row r="65" spans="1:7" x14ac:dyDescent="0.25">
      <c r="A65" s="2">
        <v>42772</v>
      </c>
      <c r="B65" s="3">
        <v>0.16666666666666666</v>
      </c>
      <c r="C65" s="4">
        <f>Tableau1[[#This Row],[Date]]+Tableau1[[#This Row],[Heure]]</f>
        <v>42772.166666666664</v>
      </c>
      <c r="D65">
        <f>WEEKNUM(Tableau1[[#This Row],[Date]],21)</f>
        <v>6</v>
      </c>
      <c r="E65" s="5">
        <v>31</v>
      </c>
      <c r="F65" s="5">
        <v>3019</v>
      </c>
      <c r="G65" s="5">
        <v>7549</v>
      </c>
    </row>
    <row r="66" spans="1:7" x14ac:dyDescent="0.25">
      <c r="A66" s="2">
        <v>42772</v>
      </c>
      <c r="B66" s="3">
        <v>0.25</v>
      </c>
      <c r="C66" s="4">
        <f>Tableau1[[#This Row],[Date]]+Tableau1[[#This Row],[Heure]]</f>
        <v>42772.25</v>
      </c>
      <c r="D66">
        <f>WEEKNUM(Tableau1[[#This Row],[Date]],21)</f>
        <v>6</v>
      </c>
      <c r="E66" s="5">
        <v>35</v>
      </c>
      <c r="F66" s="5">
        <v>2698</v>
      </c>
      <c r="G66" s="5">
        <v>7882</v>
      </c>
    </row>
    <row r="67" spans="1:7" x14ac:dyDescent="0.25">
      <c r="A67" s="2">
        <v>42772</v>
      </c>
      <c r="B67" s="3">
        <v>0.33333333333333331</v>
      </c>
      <c r="C67" s="4">
        <f>Tableau1[[#This Row],[Date]]+Tableau1[[#This Row],[Heure]]</f>
        <v>42772.333333333336</v>
      </c>
      <c r="D67">
        <f>WEEKNUM(Tableau1[[#This Row],[Date]],21)</f>
        <v>6</v>
      </c>
      <c r="E67" s="5">
        <v>34</v>
      </c>
      <c r="F67" s="5">
        <v>2694</v>
      </c>
      <c r="G67" s="5">
        <v>7909</v>
      </c>
    </row>
    <row r="68" spans="1:7" x14ac:dyDescent="0.25">
      <c r="A68" s="2">
        <v>42772</v>
      </c>
      <c r="B68" s="3">
        <v>0.41666666666666669</v>
      </c>
      <c r="C68" s="4">
        <f>Tableau1[[#This Row],[Date]]+Tableau1[[#This Row],[Heure]]</f>
        <v>42772.416666666664</v>
      </c>
      <c r="D68">
        <f>WEEKNUM(Tableau1[[#This Row],[Date]],21)</f>
        <v>6</v>
      </c>
      <c r="E68" s="5">
        <v>35</v>
      </c>
      <c r="F68" s="5">
        <v>2845</v>
      </c>
      <c r="G68" s="5">
        <v>7906</v>
      </c>
    </row>
    <row r="69" spans="1:7" x14ac:dyDescent="0.25">
      <c r="A69" s="2">
        <v>42772</v>
      </c>
      <c r="B69" s="3">
        <v>0.5</v>
      </c>
      <c r="C69" s="4">
        <f>Tableau1[[#This Row],[Date]]+Tableau1[[#This Row],[Heure]]</f>
        <v>42772.5</v>
      </c>
      <c r="D69">
        <f>WEEKNUM(Tableau1[[#This Row],[Date]],21)</f>
        <v>6</v>
      </c>
      <c r="E69" s="5">
        <v>36</v>
      </c>
      <c r="F69" s="5">
        <v>2982</v>
      </c>
      <c r="G69" s="5">
        <v>7665</v>
      </c>
    </row>
    <row r="70" spans="1:7" x14ac:dyDescent="0.25">
      <c r="A70" s="2">
        <v>42772</v>
      </c>
      <c r="B70" s="3">
        <v>0.58333333333333337</v>
      </c>
      <c r="C70" s="4">
        <f>Tableau1[[#This Row],[Date]]+Tableau1[[#This Row],[Heure]]</f>
        <v>42772.583333333336</v>
      </c>
      <c r="D70">
        <f>WEEKNUM(Tableau1[[#This Row],[Date]],21)</f>
        <v>6</v>
      </c>
      <c r="E70" s="5">
        <v>33</v>
      </c>
      <c r="F70" s="5">
        <v>2812</v>
      </c>
      <c r="G70" s="5">
        <v>7715</v>
      </c>
    </row>
    <row r="71" spans="1:7" x14ac:dyDescent="0.25">
      <c r="A71" s="2">
        <v>42772</v>
      </c>
      <c r="B71" s="3">
        <v>0.66666666666666663</v>
      </c>
      <c r="C71" s="4">
        <f>Tableau1[[#This Row],[Date]]+Tableau1[[#This Row],[Heure]]</f>
        <v>42772.666666666664</v>
      </c>
      <c r="D71">
        <f>WEEKNUM(Tableau1[[#This Row],[Date]],21)</f>
        <v>6</v>
      </c>
      <c r="E71" s="5">
        <v>30</v>
      </c>
      <c r="F71" s="5">
        <v>2962</v>
      </c>
      <c r="G71" s="5">
        <v>7603</v>
      </c>
    </row>
    <row r="72" spans="1:7" x14ac:dyDescent="0.25">
      <c r="A72" s="2">
        <v>42772</v>
      </c>
      <c r="B72" s="3">
        <v>0.75</v>
      </c>
      <c r="C72" s="4">
        <f>Tableau1[[#This Row],[Date]]+Tableau1[[#This Row],[Heure]]</f>
        <v>42772.75</v>
      </c>
      <c r="D72">
        <f>WEEKNUM(Tableau1[[#This Row],[Date]],21)</f>
        <v>6</v>
      </c>
      <c r="E72" s="5">
        <v>32</v>
      </c>
      <c r="F72" s="5">
        <v>2939</v>
      </c>
      <c r="G72" s="5">
        <v>7665</v>
      </c>
    </row>
    <row r="73" spans="1:7" x14ac:dyDescent="0.25">
      <c r="A73" s="2">
        <v>42772</v>
      </c>
      <c r="B73" s="3">
        <v>0.83333333333333337</v>
      </c>
      <c r="C73" s="4">
        <f>Tableau1[[#This Row],[Date]]+Tableau1[[#This Row],[Heure]]</f>
        <v>42772.833333333336</v>
      </c>
      <c r="D73">
        <f>WEEKNUM(Tableau1[[#This Row],[Date]],21)</f>
        <v>6</v>
      </c>
      <c r="E73" s="5">
        <v>30</v>
      </c>
      <c r="F73" s="5">
        <v>2678</v>
      </c>
      <c r="G73" s="5">
        <v>7713</v>
      </c>
    </row>
    <row r="74" spans="1:7" x14ac:dyDescent="0.25">
      <c r="A74" s="2">
        <v>42772</v>
      </c>
      <c r="B74" s="3">
        <v>0.91666666666666663</v>
      </c>
      <c r="C74" s="4">
        <f>Tableau1[[#This Row],[Date]]+Tableau1[[#This Row],[Heure]]</f>
        <v>42772.916666666664</v>
      </c>
      <c r="D74">
        <f>WEEKNUM(Tableau1[[#This Row],[Date]],21)</f>
        <v>6</v>
      </c>
      <c r="E74" s="5">
        <v>34</v>
      </c>
      <c r="F74" s="5">
        <v>2756</v>
      </c>
      <c r="G74" s="5">
        <v>7846</v>
      </c>
    </row>
    <row r="75" spans="1:7" x14ac:dyDescent="0.25">
      <c r="A75" s="2">
        <v>42773</v>
      </c>
      <c r="B75" s="3">
        <v>0</v>
      </c>
      <c r="C75" s="4">
        <f>Tableau1[[#This Row],[Date]]+Tableau1[[#This Row],[Heure]]</f>
        <v>42773</v>
      </c>
      <c r="D75">
        <f>WEEKNUM(Tableau1[[#This Row],[Date]],21)</f>
        <v>6</v>
      </c>
      <c r="E75" s="5">
        <v>35</v>
      </c>
      <c r="F75" s="5">
        <v>2689</v>
      </c>
      <c r="G75" s="5">
        <v>7799</v>
      </c>
    </row>
    <row r="76" spans="1:7" x14ac:dyDescent="0.25">
      <c r="A76" s="2">
        <v>42773</v>
      </c>
      <c r="B76" s="3">
        <v>8.3333333333333329E-2</v>
      </c>
      <c r="C76" s="4">
        <f>Tableau1[[#This Row],[Date]]+Tableau1[[#This Row],[Heure]]</f>
        <v>42773.083333333336</v>
      </c>
      <c r="D76">
        <f>WEEKNUM(Tableau1[[#This Row],[Date]],21)</f>
        <v>6</v>
      </c>
      <c r="E76" s="5">
        <v>33</v>
      </c>
      <c r="F76" s="5">
        <v>3157</v>
      </c>
      <c r="G76" s="5">
        <v>7452</v>
      </c>
    </row>
    <row r="77" spans="1:7" x14ac:dyDescent="0.25">
      <c r="A77" s="2">
        <v>42773</v>
      </c>
      <c r="B77" s="3">
        <v>0.16666666666666666</v>
      </c>
      <c r="C77" s="4">
        <f>Tableau1[[#This Row],[Date]]+Tableau1[[#This Row],[Heure]]</f>
        <v>42773.166666666664</v>
      </c>
      <c r="D77">
        <f>WEEKNUM(Tableau1[[#This Row],[Date]],21)</f>
        <v>6</v>
      </c>
      <c r="E77" s="5">
        <v>34</v>
      </c>
      <c r="F77" s="5">
        <v>3186</v>
      </c>
      <c r="G77" s="5">
        <v>7374</v>
      </c>
    </row>
    <row r="78" spans="1:7" x14ac:dyDescent="0.25">
      <c r="A78" s="2">
        <v>42773</v>
      </c>
      <c r="B78" s="3">
        <v>0.25</v>
      </c>
      <c r="C78" s="4">
        <f>Tableau1[[#This Row],[Date]]+Tableau1[[#This Row],[Heure]]</f>
        <v>42773.25</v>
      </c>
      <c r="D78">
        <f>WEEKNUM(Tableau1[[#This Row],[Date]],21)</f>
        <v>6</v>
      </c>
      <c r="E78" s="5">
        <v>30</v>
      </c>
      <c r="F78" s="5">
        <v>3024</v>
      </c>
      <c r="G78" s="5">
        <v>7551</v>
      </c>
    </row>
    <row r="79" spans="1:7" x14ac:dyDescent="0.25">
      <c r="A79" s="2">
        <v>42773</v>
      </c>
      <c r="B79" s="3">
        <v>0.33333333333333331</v>
      </c>
      <c r="C79" s="4">
        <f>Tableau1[[#This Row],[Date]]+Tableau1[[#This Row],[Heure]]</f>
        <v>42773.333333333336</v>
      </c>
      <c r="D79">
        <f>WEEKNUM(Tableau1[[#This Row],[Date]],21)</f>
        <v>6</v>
      </c>
      <c r="E79" s="5">
        <v>30</v>
      </c>
      <c r="F79" s="5">
        <v>3112</v>
      </c>
      <c r="G79" s="5">
        <v>7512</v>
      </c>
    </row>
    <row r="80" spans="1:7" x14ac:dyDescent="0.25">
      <c r="A80" s="2">
        <v>42773</v>
      </c>
      <c r="B80" s="3">
        <v>0.41666666666666669</v>
      </c>
      <c r="C80" s="4">
        <f>Tableau1[[#This Row],[Date]]+Tableau1[[#This Row],[Heure]]</f>
        <v>42773.416666666664</v>
      </c>
      <c r="D80">
        <f>WEEKNUM(Tableau1[[#This Row],[Date]],21)</f>
        <v>6</v>
      </c>
      <c r="E80" s="5">
        <v>36</v>
      </c>
      <c r="F80" s="5">
        <v>3281</v>
      </c>
      <c r="G80" s="5">
        <v>7394</v>
      </c>
    </row>
    <row r="81" spans="1:7" x14ac:dyDescent="0.25">
      <c r="A81" s="2">
        <v>42773</v>
      </c>
      <c r="B81" s="3">
        <v>0.5</v>
      </c>
      <c r="C81" s="4">
        <f>Tableau1[[#This Row],[Date]]+Tableau1[[#This Row],[Heure]]</f>
        <v>42773.5</v>
      </c>
      <c r="D81">
        <f>WEEKNUM(Tableau1[[#This Row],[Date]],21)</f>
        <v>6</v>
      </c>
      <c r="E81" s="5">
        <v>30</v>
      </c>
      <c r="F81" s="5">
        <v>2974</v>
      </c>
      <c r="G81" s="5">
        <v>7791</v>
      </c>
    </row>
    <row r="82" spans="1:7" x14ac:dyDescent="0.25">
      <c r="A82" s="2">
        <v>42773</v>
      </c>
      <c r="B82" s="3">
        <v>0.58333333333333337</v>
      </c>
      <c r="C82" s="4">
        <f>Tableau1[[#This Row],[Date]]+Tableau1[[#This Row],[Heure]]</f>
        <v>42773.583333333336</v>
      </c>
      <c r="D82">
        <f>WEEKNUM(Tableau1[[#This Row],[Date]],21)</f>
        <v>6</v>
      </c>
      <c r="E82" s="5">
        <v>33</v>
      </c>
      <c r="F82" s="5">
        <v>2675</v>
      </c>
      <c r="G82" s="5">
        <v>7901</v>
      </c>
    </row>
    <row r="83" spans="1:7" x14ac:dyDescent="0.25">
      <c r="A83" s="2">
        <v>42773</v>
      </c>
      <c r="B83" s="3">
        <v>0.66666666666666663</v>
      </c>
      <c r="C83" s="4">
        <f>Tableau1[[#This Row],[Date]]+Tableau1[[#This Row],[Heure]]</f>
        <v>42773.666666666664</v>
      </c>
      <c r="D83">
        <f>WEEKNUM(Tableau1[[#This Row],[Date]],21)</f>
        <v>6</v>
      </c>
      <c r="E83" s="5">
        <v>35</v>
      </c>
      <c r="F83" s="5">
        <v>3037</v>
      </c>
      <c r="G83" s="5">
        <v>7660</v>
      </c>
    </row>
    <row r="84" spans="1:7" x14ac:dyDescent="0.25">
      <c r="A84" s="2">
        <v>42773</v>
      </c>
      <c r="B84" s="3">
        <v>0.75</v>
      </c>
      <c r="C84" s="4">
        <f>Tableau1[[#This Row],[Date]]+Tableau1[[#This Row],[Heure]]</f>
        <v>42773.75</v>
      </c>
      <c r="D84">
        <f>WEEKNUM(Tableau1[[#This Row],[Date]],21)</f>
        <v>6</v>
      </c>
      <c r="E84" s="5">
        <v>31</v>
      </c>
      <c r="F84" s="5">
        <v>2810</v>
      </c>
      <c r="G84" s="5">
        <v>7773</v>
      </c>
    </row>
    <row r="85" spans="1:7" x14ac:dyDescent="0.25">
      <c r="A85" s="2">
        <v>42773</v>
      </c>
      <c r="B85" s="3">
        <v>0.83333333333333337</v>
      </c>
      <c r="C85" s="4">
        <f>Tableau1[[#This Row],[Date]]+Tableau1[[#This Row],[Heure]]</f>
        <v>42773.833333333336</v>
      </c>
      <c r="D85">
        <f>WEEKNUM(Tableau1[[#This Row],[Date]],21)</f>
        <v>6</v>
      </c>
      <c r="E85" s="5">
        <v>35</v>
      </c>
      <c r="F85" s="5">
        <v>3068</v>
      </c>
      <c r="G85" s="5">
        <v>7553</v>
      </c>
    </row>
    <row r="86" spans="1:7" x14ac:dyDescent="0.25">
      <c r="A86" s="2">
        <v>42773</v>
      </c>
      <c r="B86" s="3">
        <v>0.91666666666666663</v>
      </c>
      <c r="C86" s="4">
        <f>Tableau1[[#This Row],[Date]]+Tableau1[[#This Row],[Heure]]</f>
        <v>42773.916666666664</v>
      </c>
      <c r="D86">
        <f>WEEKNUM(Tableau1[[#This Row],[Date]],21)</f>
        <v>6</v>
      </c>
      <c r="E86" s="5">
        <v>32</v>
      </c>
      <c r="F86" s="5">
        <v>2748</v>
      </c>
      <c r="G86" s="5">
        <v>7799</v>
      </c>
    </row>
    <row r="87" spans="1:7" x14ac:dyDescent="0.25">
      <c r="A87" s="2">
        <v>42774</v>
      </c>
      <c r="B87" s="3">
        <v>0</v>
      </c>
      <c r="C87" s="4">
        <f>Tableau1[[#This Row],[Date]]+Tableau1[[#This Row],[Heure]]</f>
        <v>42774</v>
      </c>
      <c r="D87">
        <f>WEEKNUM(Tableau1[[#This Row],[Date]],21)</f>
        <v>6</v>
      </c>
      <c r="E87" s="5">
        <v>34</v>
      </c>
      <c r="F87" s="5">
        <v>2432</v>
      </c>
      <c r="G87" s="5">
        <v>7750</v>
      </c>
    </row>
    <row r="88" spans="1:7" x14ac:dyDescent="0.25">
      <c r="A88" s="2">
        <v>42774</v>
      </c>
      <c r="B88" s="3">
        <v>8.3333333333333329E-2</v>
      </c>
      <c r="C88" s="4">
        <f>Tableau1[[#This Row],[Date]]+Tableau1[[#This Row],[Heure]]</f>
        <v>42774.083333333336</v>
      </c>
      <c r="D88">
        <f>WEEKNUM(Tableau1[[#This Row],[Date]],21)</f>
        <v>6</v>
      </c>
      <c r="E88" s="5">
        <v>34</v>
      </c>
      <c r="F88" s="5">
        <v>2580</v>
      </c>
      <c r="G88" s="5">
        <v>7682</v>
      </c>
    </row>
    <row r="89" spans="1:7" x14ac:dyDescent="0.25">
      <c r="A89" s="2">
        <v>42774</v>
      </c>
      <c r="B89" s="3">
        <v>0.16666666666666666</v>
      </c>
      <c r="C89" s="4">
        <f>Tableau1[[#This Row],[Date]]+Tableau1[[#This Row],[Heure]]</f>
        <v>42774.166666666664</v>
      </c>
      <c r="D89">
        <f>WEEKNUM(Tableau1[[#This Row],[Date]],21)</f>
        <v>6</v>
      </c>
      <c r="E89" s="5">
        <v>31</v>
      </c>
      <c r="F89" s="5">
        <v>2905</v>
      </c>
      <c r="G89" s="5">
        <v>7639</v>
      </c>
    </row>
    <row r="90" spans="1:7" x14ac:dyDescent="0.25">
      <c r="A90" s="2">
        <v>42774</v>
      </c>
      <c r="B90" s="3">
        <v>0.25</v>
      </c>
      <c r="C90" s="4">
        <f>Tableau1[[#This Row],[Date]]+Tableau1[[#This Row],[Heure]]</f>
        <v>42774.25</v>
      </c>
      <c r="D90">
        <f>WEEKNUM(Tableau1[[#This Row],[Date]],21)</f>
        <v>6</v>
      </c>
      <c r="E90" s="5">
        <v>30</v>
      </c>
      <c r="F90" s="5">
        <v>2726</v>
      </c>
      <c r="G90" s="5">
        <v>7818</v>
      </c>
    </row>
    <row r="91" spans="1:7" x14ac:dyDescent="0.25">
      <c r="A91" s="2">
        <v>42774</v>
      </c>
      <c r="B91" s="3">
        <v>0.33333333333333331</v>
      </c>
      <c r="C91" s="4">
        <f>Tableau1[[#This Row],[Date]]+Tableau1[[#This Row],[Heure]]</f>
        <v>42774.333333333336</v>
      </c>
      <c r="D91">
        <f>WEEKNUM(Tableau1[[#This Row],[Date]],21)</f>
        <v>6</v>
      </c>
      <c r="E91" s="5">
        <v>37</v>
      </c>
      <c r="F91" s="5">
        <v>2697</v>
      </c>
      <c r="G91" s="5">
        <v>7977</v>
      </c>
    </row>
    <row r="92" spans="1:7" x14ac:dyDescent="0.25">
      <c r="A92" s="2">
        <v>42774</v>
      </c>
      <c r="B92" s="3">
        <v>0.41666666666666669</v>
      </c>
      <c r="C92" s="4">
        <f>Tableau1[[#This Row],[Date]]+Tableau1[[#This Row],[Heure]]</f>
        <v>42774.416666666664</v>
      </c>
      <c r="D92">
        <f>WEEKNUM(Tableau1[[#This Row],[Date]],21)</f>
        <v>6</v>
      </c>
      <c r="E92" s="5">
        <v>31</v>
      </c>
      <c r="F92" s="5">
        <v>3345</v>
      </c>
      <c r="G92" s="5">
        <v>7473</v>
      </c>
    </row>
    <row r="93" spans="1:7" x14ac:dyDescent="0.25">
      <c r="A93" s="2">
        <v>42774</v>
      </c>
      <c r="B93" s="3">
        <v>0.5</v>
      </c>
      <c r="C93" s="4">
        <f>Tableau1[[#This Row],[Date]]+Tableau1[[#This Row],[Heure]]</f>
        <v>42774.5</v>
      </c>
      <c r="D93">
        <f>WEEKNUM(Tableau1[[#This Row],[Date]],21)</f>
        <v>6</v>
      </c>
      <c r="E93" s="5">
        <v>33</v>
      </c>
      <c r="F93" s="5">
        <v>3350</v>
      </c>
      <c r="G93" s="5">
        <v>7551</v>
      </c>
    </row>
    <row r="94" spans="1:7" x14ac:dyDescent="0.25">
      <c r="A94" s="2">
        <v>42774</v>
      </c>
      <c r="B94" s="3">
        <v>0.58333333333333337</v>
      </c>
      <c r="C94" s="4">
        <f>Tableau1[[#This Row],[Date]]+Tableau1[[#This Row],[Heure]]</f>
        <v>42774.583333333336</v>
      </c>
      <c r="D94">
        <f>WEEKNUM(Tableau1[[#This Row],[Date]],21)</f>
        <v>6</v>
      </c>
      <c r="E94" s="5">
        <v>35</v>
      </c>
      <c r="F94" s="5">
        <v>3269</v>
      </c>
      <c r="G94" s="5">
        <v>7468</v>
      </c>
    </row>
    <row r="95" spans="1:7" x14ac:dyDescent="0.25">
      <c r="A95" s="2">
        <v>42774</v>
      </c>
      <c r="B95" s="3">
        <v>0.66666666666666663</v>
      </c>
      <c r="C95" s="4">
        <f>Tableau1[[#This Row],[Date]]+Tableau1[[#This Row],[Heure]]</f>
        <v>42774.666666666664</v>
      </c>
      <c r="D95">
        <f>WEEKNUM(Tableau1[[#This Row],[Date]],21)</f>
        <v>6</v>
      </c>
      <c r="E95" s="5">
        <v>32</v>
      </c>
      <c r="F95" s="5">
        <v>2691</v>
      </c>
      <c r="G95" s="5">
        <v>7950</v>
      </c>
    </row>
    <row r="96" spans="1:7" x14ac:dyDescent="0.25">
      <c r="A96" s="2">
        <v>42774</v>
      </c>
      <c r="B96" s="3">
        <v>0.75</v>
      </c>
      <c r="C96" s="4">
        <f>Tableau1[[#This Row],[Date]]+Tableau1[[#This Row],[Heure]]</f>
        <v>42774.75</v>
      </c>
      <c r="D96">
        <f>WEEKNUM(Tableau1[[#This Row],[Date]],21)</f>
        <v>6</v>
      </c>
      <c r="E96" s="5">
        <v>33</v>
      </c>
      <c r="F96" s="5">
        <v>3003</v>
      </c>
      <c r="G96" s="5">
        <v>7605</v>
      </c>
    </row>
    <row r="97" spans="1:7" x14ac:dyDescent="0.25">
      <c r="A97" s="2">
        <v>42774</v>
      </c>
      <c r="B97" s="3">
        <v>0.83333333333333337</v>
      </c>
      <c r="C97" s="4">
        <f>Tableau1[[#This Row],[Date]]+Tableau1[[#This Row],[Heure]]</f>
        <v>42774.833333333336</v>
      </c>
      <c r="D97">
        <f>WEEKNUM(Tableau1[[#This Row],[Date]],21)</f>
        <v>6</v>
      </c>
      <c r="E97" s="5">
        <v>34</v>
      </c>
      <c r="F97" s="5">
        <v>2980</v>
      </c>
      <c r="G97" s="5">
        <v>7636</v>
      </c>
    </row>
    <row r="98" spans="1:7" x14ac:dyDescent="0.25">
      <c r="A98" s="2">
        <v>42774</v>
      </c>
      <c r="B98" s="3">
        <v>0.91666666666666663</v>
      </c>
      <c r="C98" s="4">
        <f>Tableau1[[#This Row],[Date]]+Tableau1[[#This Row],[Heure]]</f>
        <v>42774.916666666664</v>
      </c>
      <c r="D98">
        <f>WEEKNUM(Tableau1[[#This Row],[Date]],21)</f>
        <v>6</v>
      </c>
      <c r="E98" s="5">
        <v>32</v>
      </c>
      <c r="F98" s="5">
        <v>2974</v>
      </c>
      <c r="G98" s="5">
        <v>7759</v>
      </c>
    </row>
    <row r="99" spans="1:7" x14ac:dyDescent="0.25">
      <c r="A99" s="2">
        <v>42775</v>
      </c>
      <c r="B99" s="3">
        <v>0</v>
      </c>
      <c r="C99" s="4">
        <f>Tableau1[[#This Row],[Date]]+Tableau1[[#This Row],[Heure]]</f>
        <v>42775</v>
      </c>
      <c r="D99">
        <f>WEEKNUM(Tableau1[[#This Row],[Date]],21)</f>
        <v>6</v>
      </c>
      <c r="E99" s="5">
        <v>33</v>
      </c>
      <c r="F99" s="5">
        <v>2947</v>
      </c>
      <c r="G99" s="5">
        <v>7720</v>
      </c>
    </row>
    <row r="100" spans="1:7" x14ac:dyDescent="0.25">
      <c r="A100" s="2">
        <v>42775</v>
      </c>
      <c r="B100" s="3">
        <v>8.3333333333333329E-2</v>
      </c>
      <c r="C100" s="4">
        <f>Tableau1[[#This Row],[Date]]+Tableau1[[#This Row],[Heure]]</f>
        <v>42775.083333333336</v>
      </c>
      <c r="D100">
        <f>WEEKNUM(Tableau1[[#This Row],[Date]],21)</f>
        <v>6</v>
      </c>
      <c r="E100" s="5">
        <v>33</v>
      </c>
      <c r="F100" s="5">
        <v>3176</v>
      </c>
      <c r="G100" s="5">
        <v>7434</v>
      </c>
    </row>
    <row r="101" spans="1:7" x14ac:dyDescent="0.25">
      <c r="A101" s="2">
        <v>42775</v>
      </c>
      <c r="B101" s="3">
        <v>0.16666666666666666</v>
      </c>
      <c r="C101" s="4">
        <f>Tableau1[[#This Row],[Date]]+Tableau1[[#This Row],[Heure]]</f>
        <v>42775.166666666664</v>
      </c>
      <c r="D101">
        <f>WEEKNUM(Tableau1[[#This Row],[Date]],21)</f>
        <v>6</v>
      </c>
      <c r="E101" s="5">
        <v>33</v>
      </c>
      <c r="F101" s="5">
        <v>3189</v>
      </c>
      <c r="G101" s="5">
        <v>7536</v>
      </c>
    </row>
    <row r="102" spans="1:7" x14ac:dyDescent="0.25">
      <c r="A102" s="2">
        <v>42775</v>
      </c>
      <c r="B102" s="3">
        <v>0.25</v>
      </c>
      <c r="C102" s="4">
        <f>Tableau1[[#This Row],[Date]]+Tableau1[[#This Row],[Heure]]</f>
        <v>42775.25</v>
      </c>
      <c r="D102">
        <f>WEEKNUM(Tableau1[[#This Row],[Date]],21)</f>
        <v>6</v>
      </c>
      <c r="E102" s="5">
        <v>30</v>
      </c>
      <c r="F102" s="5">
        <v>3267</v>
      </c>
      <c r="G102" s="5">
        <v>7384</v>
      </c>
    </row>
    <row r="103" spans="1:7" x14ac:dyDescent="0.25">
      <c r="A103" s="2">
        <v>42775</v>
      </c>
      <c r="B103" s="3">
        <v>0.33333333333333331</v>
      </c>
      <c r="C103" s="4">
        <f>Tableau1[[#This Row],[Date]]+Tableau1[[#This Row],[Heure]]</f>
        <v>42775.333333333336</v>
      </c>
      <c r="D103">
        <f>WEEKNUM(Tableau1[[#This Row],[Date]],21)</f>
        <v>6</v>
      </c>
      <c r="E103" s="5">
        <v>30</v>
      </c>
      <c r="F103" s="5">
        <v>2711</v>
      </c>
      <c r="G103" s="5">
        <v>8098</v>
      </c>
    </row>
    <row r="104" spans="1:7" x14ac:dyDescent="0.25">
      <c r="A104" s="2">
        <v>42775</v>
      </c>
      <c r="B104" s="3">
        <v>0.41666666666666669</v>
      </c>
      <c r="C104" s="4">
        <f>Tableau1[[#This Row],[Date]]+Tableau1[[#This Row],[Heure]]</f>
        <v>42775.416666666664</v>
      </c>
      <c r="D104">
        <f>WEEKNUM(Tableau1[[#This Row],[Date]],21)</f>
        <v>6</v>
      </c>
      <c r="E104" s="5">
        <v>34</v>
      </c>
      <c r="F104" s="5">
        <v>2798</v>
      </c>
      <c r="G104" s="5">
        <v>7818</v>
      </c>
    </row>
    <row r="105" spans="1:7" x14ac:dyDescent="0.25">
      <c r="A105" s="2">
        <v>42775</v>
      </c>
      <c r="B105" s="3">
        <v>0.5</v>
      </c>
      <c r="C105" s="4">
        <f>Tableau1[[#This Row],[Date]]+Tableau1[[#This Row],[Heure]]</f>
        <v>42775.5</v>
      </c>
      <c r="D105">
        <f>WEEKNUM(Tableau1[[#This Row],[Date]],21)</f>
        <v>6</v>
      </c>
      <c r="E105" s="5">
        <v>34</v>
      </c>
      <c r="F105" s="5">
        <v>2565</v>
      </c>
      <c r="G105" s="5">
        <v>7789</v>
      </c>
    </row>
    <row r="106" spans="1:7" x14ac:dyDescent="0.25">
      <c r="A106" s="2">
        <v>42775</v>
      </c>
      <c r="B106" s="3">
        <v>0.58333333333333337</v>
      </c>
      <c r="C106" s="4">
        <f>Tableau1[[#This Row],[Date]]+Tableau1[[#This Row],[Heure]]</f>
        <v>42775.583333333336</v>
      </c>
      <c r="D106">
        <f>WEEKNUM(Tableau1[[#This Row],[Date]],21)</f>
        <v>6</v>
      </c>
      <c r="E106" s="5">
        <v>30</v>
      </c>
      <c r="F106" s="5">
        <v>2786</v>
      </c>
      <c r="G106" s="5">
        <v>7631</v>
      </c>
    </row>
    <row r="107" spans="1:7" x14ac:dyDescent="0.25">
      <c r="A107" s="2">
        <v>42775</v>
      </c>
      <c r="B107" s="3">
        <v>0.66666666666666663</v>
      </c>
      <c r="C107" s="4">
        <f>Tableau1[[#This Row],[Date]]+Tableau1[[#This Row],[Heure]]</f>
        <v>42775.666666666664</v>
      </c>
      <c r="D107">
        <f>WEEKNUM(Tableau1[[#This Row],[Date]],21)</f>
        <v>6</v>
      </c>
      <c r="E107" s="5">
        <v>30</v>
      </c>
      <c r="F107" s="5">
        <v>2803</v>
      </c>
      <c r="G107" s="5">
        <v>7736</v>
      </c>
    </row>
    <row r="108" spans="1:7" x14ac:dyDescent="0.25">
      <c r="A108" s="2">
        <v>42775</v>
      </c>
      <c r="B108" s="3">
        <v>0.75</v>
      </c>
      <c r="C108" s="4">
        <f>Tableau1[[#This Row],[Date]]+Tableau1[[#This Row],[Heure]]</f>
        <v>42775.75</v>
      </c>
      <c r="D108">
        <f>WEEKNUM(Tableau1[[#This Row],[Date]],21)</f>
        <v>6</v>
      </c>
      <c r="E108" s="5">
        <v>36</v>
      </c>
      <c r="F108" s="5">
        <v>2576</v>
      </c>
      <c r="G108" s="5">
        <v>7764</v>
      </c>
    </row>
    <row r="109" spans="1:7" x14ac:dyDescent="0.25">
      <c r="A109" s="2">
        <v>42775</v>
      </c>
      <c r="B109" s="3">
        <v>0.83333333333333337</v>
      </c>
      <c r="C109" s="4">
        <f>Tableau1[[#This Row],[Date]]+Tableau1[[#This Row],[Heure]]</f>
        <v>42775.833333333336</v>
      </c>
      <c r="D109">
        <f>WEEKNUM(Tableau1[[#This Row],[Date]],21)</f>
        <v>6</v>
      </c>
      <c r="E109" s="5">
        <v>31</v>
      </c>
      <c r="F109" s="5">
        <v>2827</v>
      </c>
      <c r="G109" s="5">
        <v>7728</v>
      </c>
    </row>
    <row r="110" spans="1:7" x14ac:dyDescent="0.25">
      <c r="A110" s="2">
        <v>42775</v>
      </c>
      <c r="B110" s="3">
        <v>0.91666666666666663</v>
      </c>
      <c r="C110" s="4">
        <f>Tableau1[[#This Row],[Date]]+Tableau1[[#This Row],[Heure]]</f>
        <v>42775.916666666664</v>
      </c>
      <c r="D110">
        <f>WEEKNUM(Tableau1[[#This Row],[Date]],21)</f>
        <v>6</v>
      </c>
      <c r="E110" s="5">
        <v>36</v>
      </c>
      <c r="F110" s="5">
        <v>3081</v>
      </c>
      <c r="G110" s="5">
        <v>7599</v>
      </c>
    </row>
    <row r="111" spans="1:7" x14ac:dyDescent="0.25">
      <c r="A111" s="2">
        <v>42776</v>
      </c>
      <c r="B111" s="3">
        <v>0</v>
      </c>
      <c r="C111" s="4">
        <f>Tableau1[[#This Row],[Date]]+Tableau1[[#This Row],[Heure]]</f>
        <v>42776</v>
      </c>
      <c r="D111">
        <f>WEEKNUM(Tableau1[[#This Row],[Date]],21)</f>
        <v>6</v>
      </c>
      <c r="E111" s="5">
        <v>32</v>
      </c>
      <c r="F111" s="5">
        <v>3024</v>
      </c>
      <c r="G111" s="5">
        <v>7496</v>
      </c>
    </row>
    <row r="112" spans="1:7" x14ac:dyDescent="0.25">
      <c r="A112" s="2">
        <v>42776</v>
      </c>
      <c r="B112" s="3">
        <v>8.3333333333333329E-2</v>
      </c>
      <c r="C112" s="4">
        <f>Tableau1[[#This Row],[Date]]+Tableau1[[#This Row],[Heure]]</f>
        <v>42776.083333333336</v>
      </c>
      <c r="D112">
        <f>WEEKNUM(Tableau1[[#This Row],[Date]],21)</f>
        <v>6</v>
      </c>
      <c r="E112" s="5">
        <v>33</v>
      </c>
      <c r="F112" s="5">
        <v>3204</v>
      </c>
      <c r="G112" s="5">
        <v>7450</v>
      </c>
    </row>
    <row r="113" spans="1:7" x14ac:dyDescent="0.25">
      <c r="A113" s="2">
        <v>42776</v>
      </c>
      <c r="B113" s="3">
        <v>0.16666666666666666</v>
      </c>
      <c r="C113" s="4">
        <f>Tableau1[[#This Row],[Date]]+Tableau1[[#This Row],[Heure]]</f>
        <v>42776.166666666664</v>
      </c>
      <c r="D113">
        <f>WEEKNUM(Tableau1[[#This Row],[Date]],21)</f>
        <v>6</v>
      </c>
      <c r="E113" s="5">
        <v>31</v>
      </c>
      <c r="F113" s="5">
        <v>3458</v>
      </c>
      <c r="G113" s="5">
        <v>7355</v>
      </c>
    </row>
    <row r="114" spans="1:7" x14ac:dyDescent="0.25">
      <c r="A114" s="2">
        <v>42776</v>
      </c>
      <c r="B114" s="3">
        <v>0.25</v>
      </c>
      <c r="C114" s="4">
        <f>Tableau1[[#This Row],[Date]]+Tableau1[[#This Row],[Heure]]</f>
        <v>42776.25</v>
      </c>
      <c r="D114">
        <f>WEEKNUM(Tableau1[[#This Row],[Date]],21)</f>
        <v>6</v>
      </c>
      <c r="E114" s="5">
        <v>35</v>
      </c>
      <c r="F114" s="5">
        <v>3105</v>
      </c>
      <c r="G114" s="5">
        <v>7524</v>
      </c>
    </row>
    <row r="115" spans="1:7" x14ac:dyDescent="0.25">
      <c r="A115" s="2">
        <v>42776</v>
      </c>
      <c r="B115" s="3">
        <v>0.33333333333333331</v>
      </c>
      <c r="C115" s="4">
        <f>Tableau1[[#This Row],[Date]]+Tableau1[[#This Row],[Heure]]</f>
        <v>42776.333333333336</v>
      </c>
      <c r="D115">
        <f>WEEKNUM(Tableau1[[#This Row],[Date]],21)</f>
        <v>6</v>
      </c>
      <c r="E115" s="5">
        <v>35</v>
      </c>
      <c r="F115" s="5">
        <v>3431</v>
      </c>
      <c r="G115" s="5">
        <v>7407</v>
      </c>
    </row>
    <row r="116" spans="1:7" x14ac:dyDescent="0.25">
      <c r="A116" s="2">
        <v>42776</v>
      </c>
      <c r="B116" s="3">
        <v>0.41666666666666669</v>
      </c>
      <c r="C116" s="4">
        <f>Tableau1[[#This Row],[Date]]+Tableau1[[#This Row],[Heure]]</f>
        <v>42776.416666666664</v>
      </c>
      <c r="D116">
        <f>WEEKNUM(Tableau1[[#This Row],[Date]],21)</f>
        <v>6</v>
      </c>
      <c r="E116" s="5">
        <v>32</v>
      </c>
      <c r="F116" s="5">
        <v>3382</v>
      </c>
      <c r="G116" s="5">
        <v>7440</v>
      </c>
    </row>
    <row r="117" spans="1:7" x14ac:dyDescent="0.25">
      <c r="A117" s="2">
        <v>42776</v>
      </c>
      <c r="B117" s="3">
        <v>0.5</v>
      </c>
      <c r="C117" s="4">
        <f>Tableau1[[#This Row],[Date]]+Tableau1[[#This Row],[Heure]]</f>
        <v>42776.5</v>
      </c>
      <c r="D117">
        <f>WEEKNUM(Tableau1[[#This Row],[Date]],21)</f>
        <v>6</v>
      </c>
      <c r="E117" s="5">
        <v>33</v>
      </c>
      <c r="F117" s="5">
        <v>3168</v>
      </c>
      <c r="G117" s="5">
        <v>7615</v>
      </c>
    </row>
    <row r="118" spans="1:7" x14ac:dyDescent="0.25">
      <c r="A118" s="2">
        <v>42776</v>
      </c>
      <c r="B118" s="3">
        <v>0.58333333333333337</v>
      </c>
      <c r="C118" s="4">
        <f>Tableau1[[#This Row],[Date]]+Tableau1[[#This Row],[Heure]]</f>
        <v>42776.583333333336</v>
      </c>
      <c r="D118">
        <f>WEEKNUM(Tableau1[[#This Row],[Date]],21)</f>
        <v>6</v>
      </c>
      <c r="E118" s="5">
        <v>35</v>
      </c>
      <c r="F118" s="5">
        <v>3245</v>
      </c>
      <c r="G118" s="5">
        <v>7342</v>
      </c>
    </row>
    <row r="119" spans="1:7" x14ac:dyDescent="0.25">
      <c r="A119" s="2">
        <v>42776</v>
      </c>
      <c r="B119" s="3">
        <v>0.66666666666666663</v>
      </c>
      <c r="C119" s="4">
        <f>Tableau1[[#This Row],[Date]]+Tableau1[[#This Row],[Heure]]</f>
        <v>42776.666666666664</v>
      </c>
      <c r="D119">
        <f>WEEKNUM(Tableau1[[#This Row],[Date]],21)</f>
        <v>6</v>
      </c>
      <c r="E119" s="5">
        <v>38</v>
      </c>
      <c r="F119" s="5">
        <v>3289</v>
      </c>
      <c r="G119" s="5">
        <v>7393</v>
      </c>
    </row>
    <row r="120" spans="1:7" x14ac:dyDescent="0.25">
      <c r="A120" s="2">
        <v>42776</v>
      </c>
      <c r="B120" s="3">
        <v>0.75</v>
      </c>
      <c r="C120" s="4">
        <f>Tableau1[[#This Row],[Date]]+Tableau1[[#This Row],[Heure]]</f>
        <v>42776.75</v>
      </c>
      <c r="D120">
        <f>WEEKNUM(Tableau1[[#This Row],[Date]],21)</f>
        <v>6</v>
      </c>
      <c r="E120" s="5">
        <v>33</v>
      </c>
      <c r="F120" s="5">
        <v>3346</v>
      </c>
      <c r="G120" s="5">
        <v>7222</v>
      </c>
    </row>
    <row r="121" spans="1:7" x14ac:dyDescent="0.25">
      <c r="A121" s="2">
        <v>42776</v>
      </c>
      <c r="B121" s="3">
        <v>0.83333333333333337</v>
      </c>
      <c r="C121" s="4">
        <f>Tableau1[[#This Row],[Date]]+Tableau1[[#This Row],[Heure]]</f>
        <v>42776.833333333336</v>
      </c>
      <c r="D121">
        <f>WEEKNUM(Tableau1[[#This Row],[Date]],21)</f>
        <v>6</v>
      </c>
      <c r="E121" s="5">
        <v>31</v>
      </c>
      <c r="F121" s="5">
        <v>3013</v>
      </c>
      <c r="G121" s="5">
        <v>7399</v>
      </c>
    </row>
    <row r="122" spans="1:7" x14ac:dyDescent="0.25">
      <c r="A122" s="2">
        <v>42776</v>
      </c>
      <c r="B122" s="3">
        <v>0.91666666666666663</v>
      </c>
      <c r="C122" s="4">
        <f>Tableau1[[#This Row],[Date]]+Tableau1[[#This Row],[Heure]]</f>
        <v>42776.916666666664</v>
      </c>
      <c r="D122">
        <f>WEEKNUM(Tableau1[[#This Row],[Date]],21)</f>
        <v>6</v>
      </c>
      <c r="E122" s="5">
        <v>35</v>
      </c>
      <c r="F122" s="5">
        <v>2968</v>
      </c>
      <c r="G122" s="5">
        <v>7730</v>
      </c>
    </row>
    <row r="123" spans="1:7" x14ac:dyDescent="0.25">
      <c r="A123" s="2">
        <v>42777</v>
      </c>
      <c r="B123" s="3">
        <v>0</v>
      </c>
      <c r="C123" s="4">
        <f>Tableau1[[#This Row],[Date]]+Tableau1[[#This Row],[Heure]]</f>
        <v>42777</v>
      </c>
      <c r="D123">
        <f>WEEKNUM(Tableau1[[#This Row],[Date]],21)</f>
        <v>6</v>
      </c>
      <c r="E123" s="5">
        <v>35</v>
      </c>
      <c r="F123" s="5">
        <v>3619</v>
      </c>
      <c r="G123" s="5">
        <v>7300</v>
      </c>
    </row>
    <row r="124" spans="1:7" x14ac:dyDescent="0.25">
      <c r="A124" s="2">
        <v>42777</v>
      </c>
      <c r="B124" s="3">
        <v>8.3333333333333329E-2</v>
      </c>
      <c r="C124" s="4">
        <f>Tableau1[[#This Row],[Date]]+Tableau1[[#This Row],[Heure]]</f>
        <v>42777.083333333336</v>
      </c>
      <c r="D124">
        <f>WEEKNUM(Tableau1[[#This Row],[Date]],21)</f>
        <v>6</v>
      </c>
      <c r="E124" s="5">
        <v>33</v>
      </c>
      <c r="F124" s="5">
        <v>3084</v>
      </c>
      <c r="G124" s="5">
        <v>7538</v>
      </c>
    </row>
    <row r="125" spans="1:7" x14ac:dyDescent="0.25">
      <c r="A125" s="2">
        <v>42777</v>
      </c>
      <c r="B125" s="3">
        <v>0.16666666666666666</v>
      </c>
      <c r="C125" s="4">
        <f>Tableau1[[#This Row],[Date]]+Tableau1[[#This Row],[Heure]]</f>
        <v>42777.166666666664</v>
      </c>
      <c r="D125">
        <f>WEEKNUM(Tableau1[[#This Row],[Date]],21)</f>
        <v>6</v>
      </c>
      <c r="E125" s="5">
        <v>30</v>
      </c>
      <c r="F125" s="5">
        <v>3460</v>
      </c>
      <c r="G125" s="5">
        <v>7268</v>
      </c>
    </row>
    <row r="126" spans="1:7" x14ac:dyDescent="0.25">
      <c r="A126" s="2">
        <v>42777</v>
      </c>
      <c r="B126" s="3">
        <v>0.25</v>
      </c>
      <c r="C126" s="4">
        <f>Tableau1[[#This Row],[Date]]+Tableau1[[#This Row],[Heure]]</f>
        <v>42777.25</v>
      </c>
      <c r="D126">
        <f>WEEKNUM(Tableau1[[#This Row],[Date]],21)</f>
        <v>6</v>
      </c>
      <c r="E126" s="5">
        <v>35</v>
      </c>
      <c r="F126" s="5">
        <v>3324</v>
      </c>
      <c r="G126" s="5">
        <v>7362</v>
      </c>
    </row>
    <row r="127" spans="1:7" x14ac:dyDescent="0.25">
      <c r="A127" s="2">
        <v>42777</v>
      </c>
      <c r="B127" s="3">
        <v>0.33333333333333331</v>
      </c>
      <c r="C127" s="4">
        <f>Tableau1[[#This Row],[Date]]+Tableau1[[#This Row],[Heure]]</f>
        <v>42777.333333333336</v>
      </c>
      <c r="D127">
        <f>WEEKNUM(Tableau1[[#This Row],[Date]],21)</f>
        <v>6</v>
      </c>
      <c r="E127" s="5">
        <v>31</v>
      </c>
      <c r="F127" s="5">
        <v>3214</v>
      </c>
      <c r="G127" s="5">
        <v>7573</v>
      </c>
    </row>
    <row r="128" spans="1:7" x14ac:dyDescent="0.25">
      <c r="A128" s="2">
        <v>42777</v>
      </c>
      <c r="B128" s="3">
        <v>0.41666666666666669</v>
      </c>
      <c r="C128" s="4">
        <f>Tableau1[[#This Row],[Date]]+Tableau1[[#This Row],[Heure]]</f>
        <v>42777.416666666664</v>
      </c>
      <c r="D128">
        <f>WEEKNUM(Tableau1[[#This Row],[Date]],21)</f>
        <v>6</v>
      </c>
      <c r="E128" s="5">
        <v>33</v>
      </c>
      <c r="F128" s="5">
        <v>2979</v>
      </c>
      <c r="G128" s="5">
        <v>7527</v>
      </c>
    </row>
    <row r="129" spans="1:7" x14ac:dyDescent="0.25">
      <c r="A129" s="2">
        <v>42777</v>
      </c>
      <c r="B129" s="3">
        <v>0.5</v>
      </c>
      <c r="C129" s="4">
        <f>Tableau1[[#This Row],[Date]]+Tableau1[[#This Row],[Heure]]</f>
        <v>42777.5</v>
      </c>
      <c r="D129">
        <f>WEEKNUM(Tableau1[[#This Row],[Date]],21)</f>
        <v>6</v>
      </c>
      <c r="E129" s="5">
        <v>34</v>
      </c>
      <c r="F129" s="5">
        <v>3718</v>
      </c>
      <c r="G129" s="5">
        <v>7084</v>
      </c>
    </row>
    <row r="130" spans="1:7" x14ac:dyDescent="0.25">
      <c r="A130" s="2">
        <v>42777</v>
      </c>
      <c r="B130" s="3">
        <v>0.58333333333333337</v>
      </c>
      <c r="C130" s="4">
        <f>Tableau1[[#This Row],[Date]]+Tableau1[[#This Row],[Heure]]</f>
        <v>42777.583333333336</v>
      </c>
      <c r="D130">
        <f>WEEKNUM(Tableau1[[#This Row],[Date]],21)</f>
        <v>6</v>
      </c>
      <c r="E130" s="5">
        <v>33</v>
      </c>
      <c r="F130" s="5">
        <v>3686</v>
      </c>
      <c r="G130" s="5">
        <v>7154</v>
      </c>
    </row>
    <row r="131" spans="1:7" x14ac:dyDescent="0.25">
      <c r="A131" s="2">
        <v>42777</v>
      </c>
      <c r="B131" s="3">
        <v>0.66666666666666663</v>
      </c>
      <c r="C131" s="4">
        <f>Tableau1[[#This Row],[Date]]+Tableau1[[#This Row],[Heure]]</f>
        <v>42777.666666666664</v>
      </c>
      <c r="D131">
        <f>WEEKNUM(Tableau1[[#This Row],[Date]],21)</f>
        <v>6</v>
      </c>
      <c r="E131" s="5">
        <v>32</v>
      </c>
      <c r="F131" s="5">
        <v>3478</v>
      </c>
      <c r="G131" s="5">
        <v>7504</v>
      </c>
    </row>
    <row r="132" spans="1:7" x14ac:dyDescent="0.25">
      <c r="A132" s="2">
        <v>42777</v>
      </c>
      <c r="B132" s="3">
        <v>0.75</v>
      </c>
      <c r="C132" s="4">
        <f>Tableau1[[#This Row],[Date]]+Tableau1[[#This Row],[Heure]]</f>
        <v>42777.75</v>
      </c>
      <c r="D132">
        <f>WEEKNUM(Tableau1[[#This Row],[Date]],21)</f>
        <v>6</v>
      </c>
      <c r="E132" s="5">
        <v>32</v>
      </c>
      <c r="F132" s="5">
        <v>3086</v>
      </c>
      <c r="G132" s="5">
        <v>7669</v>
      </c>
    </row>
    <row r="133" spans="1:7" x14ac:dyDescent="0.25">
      <c r="A133" s="2">
        <v>42777</v>
      </c>
      <c r="B133" s="3">
        <v>0.83333333333333337</v>
      </c>
      <c r="C133" s="4">
        <f>Tableau1[[#This Row],[Date]]+Tableau1[[#This Row],[Heure]]</f>
        <v>42777.833333333336</v>
      </c>
      <c r="D133">
        <f>WEEKNUM(Tableau1[[#This Row],[Date]],21)</f>
        <v>6</v>
      </c>
      <c r="E133" s="5">
        <v>32</v>
      </c>
      <c r="F133" s="5">
        <v>3041</v>
      </c>
      <c r="G133" s="5">
        <v>7546</v>
      </c>
    </row>
    <row r="134" spans="1:7" x14ac:dyDescent="0.25">
      <c r="A134" s="2">
        <v>42777</v>
      </c>
      <c r="B134" s="3">
        <v>0.91666666666666663</v>
      </c>
      <c r="C134" s="4">
        <f>Tableau1[[#This Row],[Date]]+Tableau1[[#This Row],[Heure]]</f>
        <v>42777.916666666664</v>
      </c>
      <c r="D134">
        <f>WEEKNUM(Tableau1[[#This Row],[Date]],21)</f>
        <v>6</v>
      </c>
      <c r="E134" s="5">
        <v>35</v>
      </c>
      <c r="F134" s="5">
        <v>3071</v>
      </c>
      <c r="G134" s="5">
        <v>7669</v>
      </c>
    </row>
    <row r="135" spans="1:7" x14ac:dyDescent="0.25">
      <c r="A135" s="2">
        <v>42778</v>
      </c>
      <c r="B135" s="3">
        <v>0</v>
      </c>
      <c r="C135" s="4">
        <f>Tableau1[[#This Row],[Date]]+Tableau1[[#This Row],[Heure]]</f>
        <v>42778</v>
      </c>
      <c r="D135">
        <f>WEEKNUM(Tableau1[[#This Row],[Date]],21)</f>
        <v>6</v>
      </c>
      <c r="E135" s="5">
        <v>32</v>
      </c>
      <c r="F135" s="5">
        <v>3066</v>
      </c>
      <c r="G135" s="5">
        <v>7796</v>
      </c>
    </row>
    <row r="136" spans="1:7" x14ac:dyDescent="0.25">
      <c r="A136" s="2">
        <v>42778</v>
      </c>
      <c r="B136" s="3">
        <v>8.3333333333333329E-2</v>
      </c>
      <c r="C136" s="4">
        <f>Tableau1[[#This Row],[Date]]+Tableau1[[#This Row],[Heure]]</f>
        <v>42778.083333333336</v>
      </c>
      <c r="D136">
        <f>WEEKNUM(Tableau1[[#This Row],[Date]],21)</f>
        <v>6</v>
      </c>
      <c r="E136" s="5">
        <v>32</v>
      </c>
      <c r="F136" s="5">
        <v>3026</v>
      </c>
      <c r="G136" s="5">
        <v>7741</v>
      </c>
    </row>
    <row r="137" spans="1:7" x14ac:dyDescent="0.25">
      <c r="A137" s="2">
        <v>42778</v>
      </c>
      <c r="B137" s="3">
        <v>0.16666666666666666</v>
      </c>
      <c r="C137" s="4">
        <f>Tableau1[[#This Row],[Date]]+Tableau1[[#This Row],[Heure]]</f>
        <v>42778.166666666664</v>
      </c>
      <c r="D137">
        <f>WEEKNUM(Tableau1[[#This Row],[Date]],21)</f>
        <v>6</v>
      </c>
      <c r="E137" s="5">
        <v>28</v>
      </c>
      <c r="F137" s="5">
        <v>3442</v>
      </c>
      <c r="G137" s="5">
        <v>7403</v>
      </c>
    </row>
    <row r="138" spans="1:7" x14ac:dyDescent="0.25">
      <c r="A138" s="2">
        <v>42778</v>
      </c>
      <c r="B138" s="3">
        <v>0.25</v>
      </c>
      <c r="C138" s="4">
        <f>Tableau1[[#This Row],[Date]]+Tableau1[[#This Row],[Heure]]</f>
        <v>42778.25</v>
      </c>
      <c r="D138">
        <f>WEEKNUM(Tableau1[[#This Row],[Date]],21)</f>
        <v>6</v>
      </c>
      <c r="E138" s="5">
        <v>31</v>
      </c>
      <c r="F138" s="5">
        <v>3471</v>
      </c>
      <c r="G138" s="5">
        <v>7168</v>
      </c>
    </row>
    <row r="139" spans="1:7" x14ac:dyDescent="0.25">
      <c r="A139" s="2">
        <v>42778</v>
      </c>
      <c r="B139" s="3">
        <v>0.33333333333333331</v>
      </c>
      <c r="C139" s="4">
        <f>Tableau1[[#This Row],[Date]]+Tableau1[[#This Row],[Heure]]</f>
        <v>42778.333333333336</v>
      </c>
      <c r="D139">
        <f>WEEKNUM(Tableau1[[#This Row],[Date]],21)</f>
        <v>6</v>
      </c>
      <c r="E139" s="5">
        <v>34</v>
      </c>
      <c r="F139" s="5">
        <v>3068</v>
      </c>
      <c r="G139" s="5">
        <v>7589</v>
      </c>
    </row>
    <row r="140" spans="1:7" x14ac:dyDescent="0.25">
      <c r="A140" s="2">
        <v>42778</v>
      </c>
      <c r="B140" s="3">
        <v>0.41666666666666669</v>
      </c>
      <c r="C140" s="4">
        <f>Tableau1[[#This Row],[Date]]+Tableau1[[#This Row],[Heure]]</f>
        <v>42778.416666666664</v>
      </c>
      <c r="D140">
        <f>WEEKNUM(Tableau1[[#This Row],[Date]],21)</f>
        <v>6</v>
      </c>
      <c r="E140" s="5">
        <v>31</v>
      </c>
      <c r="F140" s="5">
        <v>3040</v>
      </c>
      <c r="G140" s="5">
        <v>7752</v>
      </c>
    </row>
    <row r="141" spans="1:7" x14ac:dyDescent="0.25">
      <c r="A141" s="2">
        <v>42778</v>
      </c>
      <c r="B141" s="3">
        <v>0.5</v>
      </c>
      <c r="C141" s="4">
        <f>Tableau1[[#This Row],[Date]]+Tableau1[[#This Row],[Heure]]</f>
        <v>42778.5</v>
      </c>
      <c r="D141">
        <f>WEEKNUM(Tableau1[[#This Row],[Date]],21)</f>
        <v>6</v>
      </c>
      <c r="E141" s="5">
        <v>30</v>
      </c>
      <c r="F141" s="5">
        <v>3276</v>
      </c>
      <c r="G141" s="5">
        <v>7279</v>
      </c>
    </row>
    <row r="142" spans="1:7" x14ac:dyDescent="0.25">
      <c r="A142" s="2">
        <v>42778</v>
      </c>
      <c r="B142" s="3">
        <v>0.58333333333333337</v>
      </c>
      <c r="C142" s="4">
        <f>Tableau1[[#This Row],[Date]]+Tableau1[[#This Row],[Heure]]</f>
        <v>42778.583333333336</v>
      </c>
      <c r="D142">
        <f>WEEKNUM(Tableau1[[#This Row],[Date]],21)</f>
        <v>6</v>
      </c>
      <c r="E142" s="5">
        <v>35</v>
      </c>
      <c r="F142" s="5">
        <v>3409</v>
      </c>
      <c r="G142" s="5">
        <v>7161</v>
      </c>
    </row>
    <row r="143" spans="1:7" x14ac:dyDescent="0.25">
      <c r="A143" s="2">
        <v>42778</v>
      </c>
      <c r="B143" s="3">
        <v>0.66666666666666663</v>
      </c>
      <c r="C143" s="4">
        <f>Tableau1[[#This Row],[Date]]+Tableau1[[#This Row],[Heure]]</f>
        <v>42778.666666666664</v>
      </c>
      <c r="D143">
        <f>WEEKNUM(Tableau1[[#This Row],[Date]],21)</f>
        <v>6</v>
      </c>
      <c r="E143" s="5">
        <v>33</v>
      </c>
      <c r="F143" s="5">
        <v>3257</v>
      </c>
      <c r="G143" s="5">
        <v>7473</v>
      </c>
    </row>
    <row r="144" spans="1:7" x14ac:dyDescent="0.25">
      <c r="A144" s="2">
        <v>42778</v>
      </c>
      <c r="B144" s="3">
        <v>0.75</v>
      </c>
      <c r="C144" s="4">
        <f>Tableau1[[#This Row],[Date]]+Tableau1[[#This Row],[Heure]]</f>
        <v>42778.75</v>
      </c>
      <c r="D144">
        <f>WEEKNUM(Tableau1[[#This Row],[Date]],21)</f>
        <v>6</v>
      </c>
      <c r="E144" s="5">
        <v>32</v>
      </c>
      <c r="F144" s="5">
        <v>3474</v>
      </c>
      <c r="G144" s="5">
        <v>7361</v>
      </c>
    </row>
    <row r="145" spans="1:7" x14ac:dyDescent="0.25">
      <c r="A145" s="2">
        <v>42778</v>
      </c>
      <c r="B145" s="3">
        <v>0.83333333333333337</v>
      </c>
      <c r="C145" s="4">
        <f>Tableau1[[#This Row],[Date]]+Tableau1[[#This Row],[Heure]]</f>
        <v>42778.833333333336</v>
      </c>
      <c r="D145">
        <f>WEEKNUM(Tableau1[[#This Row],[Date]],21)</f>
        <v>6</v>
      </c>
      <c r="E145" s="5">
        <v>32</v>
      </c>
      <c r="F145" s="5">
        <v>3159</v>
      </c>
      <c r="G145" s="5">
        <v>7544</v>
      </c>
    </row>
    <row r="146" spans="1:7" x14ac:dyDescent="0.25">
      <c r="A146" s="2">
        <v>42778</v>
      </c>
      <c r="B146" s="3">
        <v>0.91666666666666663</v>
      </c>
      <c r="C146" s="4">
        <f>Tableau1[[#This Row],[Date]]+Tableau1[[#This Row],[Heure]]</f>
        <v>42778.916666666664</v>
      </c>
      <c r="D146">
        <f>WEEKNUM(Tableau1[[#This Row],[Date]],21)</f>
        <v>6</v>
      </c>
      <c r="E146" s="5">
        <v>34</v>
      </c>
      <c r="F146" s="5">
        <v>2946</v>
      </c>
      <c r="G146" s="5">
        <v>7657</v>
      </c>
    </row>
    <row r="147" spans="1:7" x14ac:dyDescent="0.25">
      <c r="A147" s="2">
        <v>42779</v>
      </c>
      <c r="B147" s="3">
        <v>0</v>
      </c>
      <c r="C147" s="4">
        <f>Tableau1[[#This Row],[Date]]+Tableau1[[#This Row],[Heure]]</f>
        <v>42779</v>
      </c>
      <c r="D147">
        <f>WEEKNUM(Tableau1[[#This Row],[Date]],21)</f>
        <v>7</v>
      </c>
      <c r="E147" s="5">
        <v>33</v>
      </c>
      <c r="F147" s="5">
        <v>3089</v>
      </c>
      <c r="G147" s="5">
        <v>7590</v>
      </c>
    </row>
    <row r="148" spans="1:7" x14ac:dyDescent="0.25">
      <c r="A148" s="2">
        <v>42779</v>
      </c>
      <c r="B148" s="3">
        <v>8.3333333333333329E-2</v>
      </c>
      <c r="C148" s="4">
        <f>Tableau1[[#This Row],[Date]]+Tableau1[[#This Row],[Heure]]</f>
        <v>42779.083333333336</v>
      </c>
      <c r="D148">
        <f>WEEKNUM(Tableau1[[#This Row],[Date]],21)</f>
        <v>7</v>
      </c>
      <c r="E148" s="5">
        <v>32</v>
      </c>
      <c r="F148" s="5">
        <v>3240</v>
      </c>
      <c r="G148" s="5">
        <v>7500</v>
      </c>
    </row>
    <row r="149" spans="1:7" x14ac:dyDescent="0.25">
      <c r="A149" s="2">
        <v>42779</v>
      </c>
      <c r="B149" s="3">
        <v>0.16666666666666666</v>
      </c>
      <c r="C149" s="4">
        <f>Tableau1[[#This Row],[Date]]+Tableau1[[#This Row],[Heure]]</f>
        <v>42779.166666666664</v>
      </c>
      <c r="D149">
        <f>WEEKNUM(Tableau1[[#This Row],[Date]],21)</f>
        <v>7</v>
      </c>
      <c r="E149" s="5">
        <v>36</v>
      </c>
      <c r="F149" s="5">
        <v>2813</v>
      </c>
      <c r="G149" s="5">
        <v>7863</v>
      </c>
    </row>
    <row r="150" spans="1:7" x14ac:dyDescent="0.25">
      <c r="A150" s="2">
        <v>42779</v>
      </c>
      <c r="B150" s="3">
        <v>0.25</v>
      </c>
      <c r="C150" s="4">
        <f>Tableau1[[#This Row],[Date]]+Tableau1[[#This Row],[Heure]]</f>
        <v>42779.25</v>
      </c>
      <c r="D150">
        <f>WEEKNUM(Tableau1[[#This Row],[Date]],21)</f>
        <v>7</v>
      </c>
      <c r="E150" s="5">
        <v>33</v>
      </c>
      <c r="F150" s="5">
        <v>3075</v>
      </c>
      <c r="G150" s="5">
        <v>7729</v>
      </c>
    </row>
    <row r="151" spans="1:7" x14ac:dyDescent="0.25">
      <c r="A151" s="2">
        <v>42779</v>
      </c>
      <c r="B151" s="3">
        <v>0.33333333333333331</v>
      </c>
      <c r="C151" s="4">
        <f>Tableau1[[#This Row],[Date]]+Tableau1[[#This Row],[Heure]]</f>
        <v>42779.333333333336</v>
      </c>
      <c r="D151">
        <f>WEEKNUM(Tableau1[[#This Row],[Date]],21)</f>
        <v>7</v>
      </c>
      <c r="E151" s="5">
        <v>31</v>
      </c>
      <c r="F151" s="5">
        <v>2986</v>
      </c>
      <c r="G151" s="5">
        <v>7878</v>
      </c>
    </row>
    <row r="152" spans="1:7" x14ac:dyDescent="0.25">
      <c r="A152" s="2">
        <v>42779</v>
      </c>
      <c r="B152" s="3">
        <v>0.41666666666666669</v>
      </c>
      <c r="C152" s="4">
        <f>Tableau1[[#This Row],[Date]]+Tableau1[[#This Row],[Heure]]</f>
        <v>42779.416666666664</v>
      </c>
      <c r="D152">
        <f>WEEKNUM(Tableau1[[#This Row],[Date]],21)</f>
        <v>7</v>
      </c>
      <c r="E152" s="5">
        <v>33</v>
      </c>
      <c r="F152" s="5">
        <v>2817</v>
      </c>
      <c r="G152" s="5">
        <v>7828</v>
      </c>
    </row>
    <row r="153" spans="1:7" x14ac:dyDescent="0.25">
      <c r="A153" s="2">
        <v>42779</v>
      </c>
      <c r="B153" s="3">
        <v>0.5</v>
      </c>
      <c r="C153" s="4">
        <f>Tableau1[[#This Row],[Date]]+Tableau1[[#This Row],[Heure]]</f>
        <v>42779.5</v>
      </c>
      <c r="D153">
        <f>WEEKNUM(Tableau1[[#This Row],[Date]],21)</f>
        <v>7</v>
      </c>
      <c r="E153" s="5">
        <v>36</v>
      </c>
      <c r="F153" s="5">
        <v>2866</v>
      </c>
      <c r="G153" s="5">
        <v>7864</v>
      </c>
    </row>
    <row r="154" spans="1:7" x14ac:dyDescent="0.25">
      <c r="A154" s="2">
        <v>42779</v>
      </c>
      <c r="B154" s="3">
        <v>0.58333333333333337</v>
      </c>
      <c r="C154" s="4">
        <f>Tableau1[[#This Row],[Date]]+Tableau1[[#This Row],[Heure]]</f>
        <v>42779.583333333336</v>
      </c>
      <c r="D154">
        <f>WEEKNUM(Tableau1[[#This Row],[Date]],21)</f>
        <v>7</v>
      </c>
      <c r="E154" s="5">
        <v>34</v>
      </c>
      <c r="F154" s="5">
        <v>2962</v>
      </c>
      <c r="G154" s="5">
        <v>7630</v>
      </c>
    </row>
    <row r="155" spans="1:7" x14ac:dyDescent="0.25">
      <c r="A155" s="2">
        <v>42779</v>
      </c>
      <c r="B155" s="3">
        <v>0.66666666666666663</v>
      </c>
      <c r="C155" s="4">
        <f>Tableau1[[#This Row],[Date]]+Tableau1[[#This Row],[Heure]]</f>
        <v>42779.666666666664</v>
      </c>
      <c r="D155">
        <f>WEEKNUM(Tableau1[[#This Row],[Date]],21)</f>
        <v>7</v>
      </c>
      <c r="E155" s="5">
        <v>33</v>
      </c>
      <c r="F155" s="5">
        <v>2858</v>
      </c>
      <c r="G155" s="5">
        <v>7740</v>
      </c>
    </row>
    <row r="156" spans="1:7" x14ac:dyDescent="0.25">
      <c r="A156" s="2">
        <v>42779</v>
      </c>
      <c r="B156" s="3">
        <v>0.75</v>
      </c>
      <c r="C156" s="4">
        <f>Tableau1[[#This Row],[Date]]+Tableau1[[#This Row],[Heure]]</f>
        <v>42779.75</v>
      </c>
      <c r="D156">
        <f>WEEKNUM(Tableau1[[#This Row],[Date]],21)</f>
        <v>7</v>
      </c>
      <c r="E156" s="5">
        <v>32</v>
      </c>
      <c r="F156" s="5">
        <v>2811</v>
      </c>
      <c r="G156" s="5">
        <v>7662</v>
      </c>
    </row>
    <row r="157" spans="1:7" x14ac:dyDescent="0.25">
      <c r="A157" s="2">
        <v>42779</v>
      </c>
      <c r="B157" s="3">
        <v>0.83333333333333337</v>
      </c>
      <c r="C157" s="4">
        <f>Tableau1[[#This Row],[Date]]+Tableau1[[#This Row],[Heure]]</f>
        <v>42779.833333333336</v>
      </c>
      <c r="D157">
        <f>WEEKNUM(Tableau1[[#This Row],[Date]],21)</f>
        <v>7</v>
      </c>
      <c r="E157" s="5">
        <v>34</v>
      </c>
      <c r="F157" s="5">
        <v>3104</v>
      </c>
      <c r="G157" s="5">
        <v>7420</v>
      </c>
    </row>
    <row r="158" spans="1:7" x14ac:dyDescent="0.25">
      <c r="A158" s="2">
        <v>42779</v>
      </c>
      <c r="B158" s="3">
        <v>0.91666666666666663</v>
      </c>
      <c r="C158" s="4">
        <f>Tableau1[[#This Row],[Date]]+Tableau1[[#This Row],[Heure]]</f>
        <v>42779.916666666664</v>
      </c>
      <c r="D158">
        <f>WEEKNUM(Tableau1[[#This Row],[Date]],21)</f>
        <v>7</v>
      </c>
      <c r="E158" s="5">
        <v>32</v>
      </c>
      <c r="F158" s="5">
        <v>2976</v>
      </c>
      <c r="G158" s="5">
        <v>7525</v>
      </c>
    </row>
    <row r="159" spans="1:7" x14ac:dyDescent="0.25">
      <c r="A159" s="2">
        <v>42780</v>
      </c>
      <c r="B159" s="3">
        <v>0</v>
      </c>
      <c r="C159" s="4">
        <f>Tableau1[[#This Row],[Date]]+Tableau1[[#This Row],[Heure]]</f>
        <v>42780</v>
      </c>
      <c r="D159">
        <f>WEEKNUM(Tableau1[[#This Row],[Date]],21)</f>
        <v>7</v>
      </c>
      <c r="E159" s="5">
        <v>30</v>
      </c>
      <c r="F159" s="5">
        <v>3296</v>
      </c>
      <c r="G159" s="5">
        <v>7321</v>
      </c>
    </row>
    <row r="160" spans="1:7" x14ac:dyDescent="0.25">
      <c r="A160" s="2">
        <v>42780</v>
      </c>
      <c r="B160" s="3">
        <v>8.3333333333333329E-2</v>
      </c>
      <c r="C160" s="4">
        <f>Tableau1[[#This Row],[Date]]+Tableau1[[#This Row],[Heure]]</f>
        <v>42780.083333333336</v>
      </c>
      <c r="D160">
        <f>WEEKNUM(Tableau1[[#This Row],[Date]],21)</f>
        <v>7</v>
      </c>
      <c r="E160" s="5">
        <v>34</v>
      </c>
      <c r="F160" s="5">
        <v>3184</v>
      </c>
      <c r="G160" s="5">
        <v>7585</v>
      </c>
    </row>
    <row r="161" spans="1:7" x14ac:dyDescent="0.25">
      <c r="A161" s="2">
        <v>42780</v>
      </c>
      <c r="B161" s="3">
        <v>0.16666666666666666</v>
      </c>
      <c r="C161" s="4">
        <f>Tableau1[[#This Row],[Date]]+Tableau1[[#This Row],[Heure]]</f>
        <v>42780.166666666664</v>
      </c>
      <c r="D161">
        <f>WEEKNUM(Tableau1[[#This Row],[Date]],21)</f>
        <v>7</v>
      </c>
      <c r="E161" s="5">
        <v>32</v>
      </c>
      <c r="F161" s="5">
        <v>3028</v>
      </c>
      <c r="G161" s="5">
        <v>7542</v>
      </c>
    </row>
    <row r="162" spans="1:7" x14ac:dyDescent="0.25">
      <c r="A162" s="2">
        <v>42780</v>
      </c>
      <c r="B162" s="3">
        <v>0.25</v>
      </c>
      <c r="C162" s="4">
        <f>Tableau1[[#This Row],[Date]]+Tableau1[[#This Row],[Heure]]</f>
        <v>42780.25</v>
      </c>
      <c r="D162">
        <f>WEEKNUM(Tableau1[[#This Row],[Date]],21)</f>
        <v>7</v>
      </c>
      <c r="E162" s="5">
        <v>31</v>
      </c>
      <c r="F162" s="5">
        <v>3383</v>
      </c>
      <c r="G162" s="5">
        <v>7340</v>
      </c>
    </row>
    <row r="163" spans="1:7" x14ac:dyDescent="0.25">
      <c r="A163" s="2">
        <v>42780</v>
      </c>
      <c r="B163" s="3">
        <v>0.33333333333333331</v>
      </c>
      <c r="C163" s="4">
        <f>Tableau1[[#This Row],[Date]]+Tableau1[[#This Row],[Heure]]</f>
        <v>42780.333333333336</v>
      </c>
      <c r="D163">
        <f>WEEKNUM(Tableau1[[#This Row],[Date]],21)</f>
        <v>7</v>
      </c>
      <c r="E163" s="5">
        <v>30</v>
      </c>
      <c r="F163" s="5">
        <v>3347</v>
      </c>
      <c r="G163" s="5">
        <v>7428</v>
      </c>
    </row>
    <row r="164" spans="1:7" x14ac:dyDescent="0.25">
      <c r="A164" s="2">
        <v>42780</v>
      </c>
      <c r="B164" s="3">
        <v>0.41666666666666669</v>
      </c>
      <c r="C164" s="4">
        <f>Tableau1[[#This Row],[Date]]+Tableau1[[#This Row],[Heure]]</f>
        <v>42780.416666666664</v>
      </c>
      <c r="D164">
        <f>WEEKNUM(Tableau1[[#This Row],[Date]],21)</f>
        <v>7</v>
      </c>
      <c r="E164" s="5">
        <v>33</v>
      </c>
      <c r="F164" s="5">
        <v>2842</v>
      </c>
      <c r="G164" s="5">
        <v>8037</v>
      </c>
    </row>
    <row r="165" spans="1:7" x14ac:dyDescent="0.25">
      <c r="A165" s="2">
        <v>42780</v>
      </c>
      <c r="B165" s="3">
        <v>0.5</v>
      </c>
      <c r="C165" s="4">
        <f>Tableau1[[#This Row],[Date]]+Tableau1[[#This Row],[Heure]]</f>
        <v>42780.5</v>
      </c>
      <c r="D165">
        <f>WEEKNUM(Tableau1[[#This Row],[Date]],21)</f>
        <v>7</v>
      </c>
      <c r="E165" s="5">
        <v>34</v>
      </c>
      <c r="F165" s="5">
        <v>2674</v>
      </c>
      <c r="G165" s="5">
        <v>7877</v>
      </c>
    </row>
    <row r="166" spans="1:7" x14ac:dyDescent="0.25">
      <c r="A166" s="2">
        <v>42780</v>
      </c>
      <c r="B166" s="3">
        <v>0.58333333333333337</v>
      </c>
      <c r="C166" s="4">
        <f>Tableau1[[#This Row],[Date]]+Tableau1[[#This Row],[Heure]]</f>
        <v>42780.583333333336</v>
      </c>
      <c r="D166">
        <f>WEEKNUM(Tableau1[[#This Row],[Date]],21)</f>
        <v>7</v>
      </c>
      <c r="E166" s="5">
        <v>32</v>
      </c>
      <c r="F166" s="5">
        <v>3234</v>
      </c>
      <c r="G166" s="5">
        <v>7378</v>
      </c>
    </row>
    <row r="167" spans="1:7" x14ac:dyDescent="0.25">
      <c r="A167" s="2">
        <v>42780</v>
      </c>
      <c r="B167" s="3">
        <v>0.66666666666666663</v>
      </c>
      <c r="C167" s="4">
        <f>Tableau1[[#This Row],[Date]]+Tableau1[[#This Row],[Heure]]</f>
        <v>42780.666666666664</v>
      </c>
      <c r="D167">
        <f>WEEKNUM(Tableau1[[#This Row],[Date]],21)</f>
        <v>7</v>
      </c>
      <c r="E167" s="5">
        <v>31</v>
      </c>
      <c r="F167" s="5">
        <v>3154</v>
      </c>
      <c r="G167" s="5">
        <v>7516</v>
      </c>
    </row>
    <row r="168" spans="1:7" x14ac:dyDescent="0.25">
      <c r="A168" s="2">
        <v>42780</v>
      </c>
      <c r="B168" s="3">
        <v>0.75</v>
      </c>
      <c r="C168" s="4">
        <f>Tableau1[[#This Row],[Date]]+Tableau1[[#This Row],[Heure]]</f>
        <v>42780.75</v>
      </c>
      <c r="D168">
        <f>WEEKNUM(Tableau1[[#This Row],[Date]],21)</f>
        <v>7</v>
      </c>
      <c r="E168" s="5">
        <v>34</v>
      </c>
      <c r="F168" s="5">
        <v>3206</v>
      </c>
      <c r="G168" s="5">
        <v>7655</v>
      </c>
    </row>
    <row r="169" spans="1:7" x14ac:dyDescent="0.25">
      <c r="A169" s="2">
        <v>42780</v>
      </c>
      <c r="B169" s="3">
        <v>0.83333333333333337</v>
      </c>
      <c r="C169" s="4">
        <f>Tableau1[[#This Row],[Date]]+Tableau1[[#This Row],[Heure]]</f>
        <v>42780.833333333336</v>
      </c>
      <c r="D169">
        <f>WEEKNUM(Tableau1[[#This Row],[Date]],21)</f>
        <v>7</v>
      </c>
      <c r="E169" s="5">
        <v>35</v>
      </c>
      <c r="F169" s="5">
        <v>2880</v>
      </c>
      <c r="G169" s="5">
        <v>7647</v>
      </c>
    </row>
    <row r="170" spans="1:7" x14ac:dyDescent="0.25">
      <c r="A170" s="2">
        <v>42780</v>
      </c>
      <c r="B170" s="3">
        <v>0.91666666666666663</v>
      </c>
      <c r="C170" s="4">
        <f>Tableau1[[#This Row],[Date]]+Tableau1[[#This Row],[Heure]]</f>
        <v>42780.916666666664</v>
      </c>
      <c r="D170">
        <f>WEEKNUM(Tableau1[[#This Row],[Date]],21)</f>
        <v>7</v>
      </c>
      <c r="E170" s="5">
        <v>31</v>
      </c>
      <c r="F170" s="5">
        <v>2600</v>
      </c>
      <c r="G170" s="5">
        <v>7818</v>
      </c>
    </row>
    <row r="171" spans="1:7" x14ac:dyDescent="0.25">
      <c r="A171" s="2">
        <v>42781</v>
      </c>
      <c r="B171" s="3">
        <v>0</v>
      </c>
      <c r="C171" s="4">
        <f>Tableau1[[#This Row],[Date]]+Tableau1[[#This Row],[Heure]]</f>
        <v>42781</v>
      </c>
      <c r="D171">
        <f>WEEKNUM(Tableau1[[#This Row],[Date]],21)</f>
        <v>7</v>
      </c>
      <c r="E171" s="5">
        <v>35</v>
      </c>
      <c r="F171" s="5">
        <v>2875</v>
      </c>
      <c r="G171" s="5">
        <v>7565</v>
      </c>
    </row>
    <row r="172" spans="1:7" x14ac:dyDescent="0.25">
      <c r="A172" s="2">
        <v>42781</v>
      </c>
      <c r="B172" s="3">
        <v>8.3333333333333329E-2</v>
      </c>
      <c r="C172" s="4">
        <f>Tableau1[[#This Row],[Date]]+Tableau1[[#This Row],[Heure]]</f>
        <v>42781.083333333336</v>
      </c>
      <c r="D172">
        <f>WEEKNUM(Tableau1[[#This Row],[Date]],21)</f>
        <v>7</v>
      </c>
      <c r="E172" s="5">
        <v>33</v>
      </c>
      <c r="F172" s="5">
        <v>2744</v>
      </c>
      <c r="G172" s="5">
        <v>7790</v>
      </c>
    </row>
    <row r="173" spans="1:7" x14ac:dyDescent="0.25">
      <c r="A173" s="2">
        <v>42781</v>
      </c>
      <c r="B173" s="3">
        <v>0.16666666666666666</v>
      </c>
      <c r="C173" s="4">
        <f>Tableau1[[#This Row],[Date]]+Tableau1[[#This Row],[Heure]]</f>
        <v>42781.166666666664</v>
      </c>
      <c r="D173">
        <f>WEEKNUM(Tableau1[[#This Row],[Date]],21)</f>
        <v>7</v>
      </c>
      <c r="E173" s="5">
        <v>35</v>
      </c>
      <c r="F173" s="5">
        <v>2416</v>
      </c>
      <c r="G173" s="5">
        <v>8016</v>
      </c>
    </row>
    <row r="174" spans="1:7" x14ac:dyDescent="0.25">
      <c r="A174" s="2">
        <v>42781</v>
      </c>
      <c r="B174" s="3">
        <v>0.25</v>
      </c>
      <c r="C174" s="4">
        <f>Tableau1[[#This Row],[Date]]+Tableau1[[#This Row],[Heure]]</f>
        <v>42781.25</v>
      </c>
      <c r="D174">
        <f>WEEKNUM(Tableau1[[#This Row],[Date]],21)</f>
        <v>7</v>
      </c>
      <c r="E174" s="5">
        <v>33</v>
      </c>
      <c r="F174" s="5">
        <v>2812</v>
      </c>
      <c r="G174" s="5">
        <v>7817</v>
      </c>
    </row>
    <row r="175" spans="1:7" x14ac:dyDescent="0.25">
      <c r="A175" s="2">
        <v>42781</v>
      </c>
      <c r="B175" s="3">
        <v>0.33333333333333331</v>
      </c>
      <c r="C175" s="4">
        <f>Tableau1[[#This Row],[Date]]+Tableau1[[#This Row],[Heure]]</f>
        <v>42781.333333333336</v>
      </c>
      <c r="D175">
        <f>WEEKNUM(Tableau1[[#This Row],[Date]],21)</f>
        <v>7</v>
      </c>
      <c r="E175" s="5">
        <v>33</v>
      </c>
      <c r="F175" s="5">
        <v>3042</v>
      </c>
      <c r="G175" s="5">
        <v>7598</v>
      </c>
    </row>
    <row r="176" spans="1:7" x14ac:dyDescent="0.25">
      <c r="A176" s="2">
        <v>42781</v>
      </c>
      <c r="B176" s="3">
        <v>0.41666666666666669</v>
      </c>
      <c r="C176" s="4">
        <f>Tableau1[[#This Row],[Date]]+Tableau1[[#This Row],[Heure]]</f>
        <v>42781.416666666664</v>
      </c>
      <c r="D176">
        <f>WEEKNUM(Tableau1[[#This Row],[Date]],21)</f>
        <v>7</v>
      </c>
      <c r="E176" s="5">
        <v>32</v>
      </c>
      <c r="F176" s="5">
        <v>2812</v>
      </c>
      <c r="G176" s="5">
        <v>7880</v>
      </c>
    </row>
    <row r="177" spans="1:7" x14ac:dyDescent="0.25">
      <c r="A177" s="2">
        <v>42781</v>
      </c>
      <c r="B177" s="3">
        <v>0.5</v>
      </c>
      <c r="C177" s="4">
        <f>Tableau1[[#This Row],[Date]]+Tableau1[[#This Row],[Heure]]</f>
        <v>42781.5</v>
      </c>
      <c r="D177">
        <f>WEEKNUM(Tableau1[[#This Row],[Date]],21)</f>
        <v>7</v>
      </c>
      <c r="E177" s="5">
        <v>33</v>
      </c>
      <c r="F177" s="5">
        <v>2592</v>
      </c>
      <c r="G177" s="5">
        <v>7945</v>
      </c>
    </row>
    <row r="178" spans="1:7" x14ac:dyDescent="0.25">
      <c r="A178" s="2">
        <v>42781</v>
      </c>
      <c r="B178" s="3">
        <v>0.58333333333333337</v>
      </c>
      <c r="C178" s="4">
        <f>Tableau1[[#This Row],[Date]]+Tableau1[[#This Row],[Heure]]</f>
        <v>42781.583333333336</v>
      </c>
      <c r="D178">
        <f>WEEKNUM(Tableau1[[#This Row],[Date]],21)</f>
        <v>7</v>
      </c>
      <c r="E178" s="5">
        <v>33</v>
      </c>
      <c r="F178" s="5">
        <v>2647</v>
      </c>
      <c r="G178" s="5">
        <v>7704</v>
      </c>
    </row>
    <row r="179" spans="1:7" x14ac:dyDescent="0.25">
      <c r="A179" s="2">
        <v>42781</v>
      </c>
      <c r="B179" s="3">
        <v>0.66666666666666663</v>
      </c>
      <c r="C179" s="4">
        <f>Tableau1[[#This Row],[Date]]+Tableau1[[#This Row],[Heure]]</f>
        <v>42781.666666666664</v>
      </c>
      <c r="D179">
        <f>WEEKNUM(Tableau1[[#This Row],[Date]],21)</f>
        <v>7</v>
      </c>
      <c r="E179" s="5">
        <v>33</v>
      </c>
      <c r="F179" s="5">
        <v>2598</v>
      </c>
      <c r="G179" s="5">
        <v>7781</v>
      </c>
    </row>
    <row r="180" spans="1:7" x14ac:dyDescent="0.25">
      <c r="A180" s="2">
        <v>42781</v>
      </c>
      <c r="B180" s="3">
        <v>0.75</v>
      </c>
      <c r="C180" s="4">
        <f>Tableau1[[#This Row],[Date]]+Tableau1[[#This Row],[Heure]]</f>
        <v>42781.75</v>
      </c>
      <c r="D180">
        <f>WEEKNUM(Tableau1[[#This Row],[Date]],21)</f>
        <v>7</v>
      </c>
      <c r="E180" s="5">
        <v>34</v>
      </c>
      <c r="F180" s="5">
        <v>2718</v>
      </c>
      <c r="G180" s="5">
        <v>7742</v>
      </c>
    </row>
    <row r="181" spans="1:7" x14ac:dyDescent="0.25">
      <c r="A181" s="2">
        <v>42781</v>
      </c>
      <c r="B181" s="3">
        <v>0.83333333333333337</v>
      </c>
      <c r="C181" s="4">
        <f>Tableau1[[#This Row],[Date]]+Tableau1[[#This Row],[Heure]]</f>
        <v>42781.833333333336</v>
      </c>
      <c r="D181">
        <f>WEEKNUM(Tableau1[[#This Row],[Date]],21)</f>
        <v>7</v>
      </c>
      <c r="E181" s="5">
        <v>36</v>
      </c>
      <c r="F181" s="5">
        <v>2694</v>
      </c>
      <c r="G181" s="5">
        <v>7886</v>
      </c>
    </row>
    <row r="182" spans="1:7" x14ac:dyDescent="0.25">
      <c r="A182" s="2">
        <v>42781</v>
      </c>
      <c r="B182" s="3">
        <v>0.91666666666666663</v>
      </c>
      <c r="C182" s="4">
        <f>Tableau1[[#This Row],[Date]]+Tableau1[[#This Row],[Heure]]</f>
        <v>42781.916666666664</v>
      </c>
      <c r="D182">
        <f>WEEKNUM(Tableau1[[#This Row],[Date]],21)</f>
        <v>7</v>
      </c>
      <c r="E182" s="5">
        <v>32</v>
      </c>
      <c r="F182" s="5">
        <v>2702</v>
      </c>
      <c r="G182" s="5">
        <v>7967</v>
      </c>
    </row>
    <row r="183" spans="1:7" x14ac:dyDescent="0.25">
      <c r="A183" s="2">
        <v>42782</v>
      </c>
      <c r="B183" s="3">
        <v>0</v>
      </c>
      <c r="C183" s="4">
        <f>Tableau1[[#This Row],[Date]]+Tableau1[[#This Row],[Heure]]</f>
        <v>42782</v>
      </c>
      <c r="D183">
        <f>WEEKNUM(Tableau1[[#This Row],[Date]],21)</f>
        <v>7</v>
      </c>
      <c r="E183" s="5">
        <v>31</v>
      </c>
      <c r="F183" s="5">
        <v>2848</v>
      </c>
      <c r="G183" s="5">
        <v>7823</v>
      </c>
    </row>
    <row r="184" spans="1:7" x14ac:dyDescent="0.25">
      <c r="A184" s="2">
        <v>42782</v>
      </c>
      <c r="B184" s="3">
        <v>8.3333333333333329E-2</v>
      </c>
      <c r="C184" s="4">
        <f>Tableau1[[#This Row],[Date]]+Tableau1[[#This Row],[Heure]]</f>
        <v>42782.083333333336</v>
      </c>
      <c r="D184">
        <f>WEEKNUM(Tableau1[[#This Row],[Date]],21)</f>
        <v>7</v>
      </c>
      <c r="E184" s="5">
        <v>34</v>
      </c>
      <c r="F184" s="5">
        <v>2927</v>
      </c>
      <c r="G184" s="5">
        <v>7606</v>
      </c>
    </row>
    <row r="185" spans="1:7" x14ac:dyDescent="0.25">
      <c r="A185" s="2">
        <v>42782</v>
      </c>
      <c r="B185" s="3">
        <v>0.16666666666666666</v>
      </c>
      <c r="C185" s="4">
        <f>Tableau1[[#This Row],[Date]]+Tableau1[[#This Row],[Heure]]</f>
        <v>42782.166666666664</v>
      </c>
      <c r="D185">
        <f>WEEKNUM(Tableau1[[#This Row],[Date]],21)</f>
        <v>7</v>
      </c>
      <c r="E185" s="5">
        <v>32</v>
      </c>
      <c r="F185" s="5">
        <v>2555</v>
      </c>
      <c r="G185" s="5">
        <v>7924</v>
      </c>
    </row>
    <row r="186" spans="1:7" x14ac:dyDescent="0.25">
      <c r="A186" s="2">
        <v>42782</v>
      </c>
      <c r="B186" s="3">
        <v>0.25</v>
      </c>
      <c r="C186" s="4">
        <f>Tableau1[[#This Row],[Date]]+Tableau1[[#This Row],[Heure]]</f>
        <v>42782.25</v>
      </c>
      <c r="D186">
        <f>WEEKNUM(Tableau1[[#This Row],[Date]],21)</f>
        <v>7</v>
      </c>
      <c r="E186" s="5">
        <v>36</v>
      </c>
      <c r="F186" s="5">
        <v>2636</v>
      </c>
      <c r="G186" s="5">
        <v>7875</v>
      </c>
    </row>
    <row r="187" spans="1:7" x14ac:dyDescent="0.25">
      <c r="A187" s="2">
        <v>42782</v>
      </c>
      <c r="B187" s="3">
        <v>0.33333333333333331</v>
      </c>
      <c r="C187" s="4">
        <f>Tableau1[[#This Row],[Date]]+Tableau1[[#This Row],[Heure]]</f>
        <v>42782.333333333336</v>
      </c>
      <c r="D187">
        <f>WEEKNUM(Tableau1[[#This Row],[Date]],21)</f>
        <v>7</v>
      </c>
      <c r="E187" s="5">
        <v>33</v>
      </c>
      <c r="F187" s="5">
        <v>2613</v>
      </c>
      <c r="G187" s="5">
        <v>7814</v>
      </c>
    </row>
    <row r="188" spans="1:7" x14ac:dyDescent="0.25">
      <c r="A188" s="2">
        <v>42782</v>
      </c>
      <c r="B188" s="3">
        <v>0.41666666666666669</v>
      </c>
      <c r="C188" s="4">
        <f>Tableau1[[#This Row],[Date]]+Tableau1[[#This Row],[Heure]]</f>
        <v>42782.416666666664</v>
      </c>
      <c r="D188">
        <f>WEEKNUM(Tableau1[[#This Row],[Date]],21)</f>
        <v>7</v>
      </c>
      <c r="E188" s="5">
        <v>29</v>
      </c>
      <c r="F188" s="5">
        <v>2801</v>
      </c>
      <c r="G188" s="5">
        <v>7691</v>
      </c>
    </row>
    <row r="189" spans="1:7" x14ac:dyDescent="0.25">
      <c r="A189" s="2">
        <v>42782</v>
      </c>
      <c r="B189" s="3">
        <v>0.5</v>
      </c>
      <c r="C189" s="4">
        <f>Tableau1[[#This Row],[Date]]+Tableau1[[#This Row],[Heure]]</f>
        <v>42782.5</v>
      </c>
      <c r="D189">
        <f>WEEKNUM(Tableau1[[#This Row],[Date]],21)</f>
        <v>7</v>
      </c>
      <c r="E189" s="5">
        <v>36</v>
      </c>
      <c r="F189" s="5">
        <v>2622</v>
      </c>
      <c r="G189" s="5">
        <v>7949</v>
      </c>
    </row>
    <row r="190" spans="1:7" x14ac:dyDescent="0.25">
      <c r="A190" s="2">
        <v>42782</v>
      </c>
      <c r="B190" s="3">
        <v>0.58333333333333337</v>
      </c>
      <c r="C190" s="4">
        <f>Tableau1[[#This Row],[Date]]+Tableau1[[#This Row],[Heure]]</f>
        <v>42782.583333333336</v>
      </c>
      <c r="D190">
        <f>WEEKNUM(Tableau1[[#This Row],[Date]],21)</f>
        <v>7</v>
      </c>
      <c r="E190" s="5">
        <v>35</v>
      </c>
      <c r="F190" s="5">
        <v>2507</v>
      </c>
      <c r="G190" s="5">
        <v>7773</v>
      </c>
    </row>
    <row r="191" spans="1:7" x14ac:dyDescent="0.25">
      <c r="A191" s="2">
        <v>42782</v>
      </c>
      <c r="B191" s="3">
        <v>0.66666666666666663</v>
      </c>
      <c r="C191" s="4">
        <f>Tableau1[[#This Row],[Date]]+Tableau1[[#This Row],[Heure]]</f>
        <v>42782.666666666664</v>
      </c>
      <c r="D191">
        <f>WEEKNUM(Tableau1[[#This Row],[Date]],21)</f>
        <v>7</v>
      </c>
      <c r="E191" s="5">
        <v>32</v>
      </c>
      <c r="F191" s="5">
        <v>3444</v>
      </c>
      <c r="G191" s="5">
        <v>7201</v>
      </c>
    </row>
    <row r="192" spans="1:7" x14ac:dyDescent="0.25">
      <c r="A192" s="2">
        <v>42782</v>
      </c>
      <c r="B192" s="3">
        <v>0.75</v>
      </c>
      <c r="C192" s="4">
        <f>Tableau1[[#This Row],[Date]]+Tableau1[[#This Row],[Heure]]</f>
        <v>42782.75</v>
      </c>
      <c r="D192">
        <f>WEEKNUM(Tableau1[[#This Row],[Date]],21)</f>
        <v>7</v>
      </c>
      <c r="E192" s="5">
        <v>35</v>
      </c>
      <c r="F192" s="5">
        <v>3789</v>
      </c>
      <c r="G192" s="5">
        <v>7032</v>
      </c>
    </row>
    <row r="193" spans="1:7" x14ac:dyDescent="0.25">
      <c r="A193" s="2">
        <v>42782</v>
      </c>
      <c r="B193" s="3">
        <v>0.83333333333333337</v>
      </c>
      <c r="C193" s="4">
        <f>Tableau1[[#This Row],[Date]]+Tableau1[[#This Row],[Heure]]</f>
        <v>42782.833333333336</v>
      </c>
      <c r="D193">
        <f>WEEKNUM(Tableau1[[#This Row],[Date]],21)</f>
        <v>7</v>
      </c>
      <c r="E193" s="5">
        <v>35</v>
      </c>
      <c r="F193" s="5">
        <v>3417</v>
      </c>
      <c r="G193" s="5">
        <v>7363</v>
      </c>
    </row>
    <row r="194" spans="1:7" x14ac:dyDescent="0.25">
      <c r="A194" s="2">
        <v>42782</v>
      </c>
      <c r="B194" s="3">
        <v>0.91666666666666663</v>
      </c>
      <c r="C194" s="4">
        <f>Tableau1[[#This Row],[Date]]+Tableau1[[#This Row],[Heure]]</f>
        <v>42782.916666666664</v>
      </c>
      <c r="D194">
        <f>WEEKNUM(Tableau1[[#This Row],[Date]],21)</f>
        <v>7</v>
      </c>
      <c r="E194" s="5">
        <v>35</v>
      </c>
      <c r="F194" s="5">
        <v>3362</v>
      </c>
      <c r="G194" s="5">
        <v>7448</v>
      </c>
    </row>
    <row r="195" spans="1:7" x14ac:dyDescent="0.25">
      <c r="A195" s="2">
        <v>42783</v>
      </c>
      <c r="B195" s="3">
        <v>0</v>
      </c>
      <c r="C195" s="4">
        <f>Tableau1[[#This Row],[Date]]+Tableau1[[#This Row],[Heure]]</f>
        <v>42783</v>
      </c>
      <c r="D195">
        <f>WEEKNUM(Tableau1[[#This Row],[Date]],21)</f>
        <v>7</v>
      </c>
      <c r="E195" s="5">
        <v>34</v>
      </c>
      <c r="F195" s="5">
        <v>3263</v>
      </c>
      <c r="G195" s="5">
        <v>7229</v>
      </c>
    </row>
    <row r="196" spans="1:7" x14ac:dyDescent="0.25">
      <c r="A196" s="2">
        <v>42783</v>
      </c>
      <c r="B196" s="3">
        <v>8.3333333333333329E-2</v>
      </c>
      <c r="C196" s="4">
        <f>Tableau1[[#This Row],[Date]]+Tableau1[[#This Row],[Heure]]</f>
        <v>42783.083333333336</v>
      </c>
      <c r="D196">
        <f>WEEKNUM(Tableau1[[#This Row],[Date]],21)</f>
        <v>7</v>
      </c>
      <c r="E196" s="5">
        <v>34</v>
      </c>
      <c r="F196" s="5">
        <v>3296</v>
      </c>
      <c r="G196" s="5">
        <v>7464</v>
      </c>
    </row>
    <row r="197" spans="1:7" x14ac:dyDescent="0.25">
      <c r="A197" s="2">
        <v>42783</v>
      </c>
      <c r="B197" s="3">
        <v>0.16666666666666666</v>
      </c>
      <c r="C197" s="4">
        <f>Tableau1[[#This Row],[Date]]+Tableau1[[#This Row],[Heure]]</f>
        <v>42783.166666666664</v>
      </c>
      <c r="D197">
        <f>WEEKNUM(Tableau1[[#This Row],[Date]],21)</f>
        <v>7</v>
      </c>
      <c r="E197" s="5">
        <v>32</v>
      </c>
      <c r="F197" s="5">
        <v>3214</v>
      </c>
      <c r="G197" s="5">
        <v>7289</v>
      </c>
    </row>
    <row r="198" spans="1:7" x14ac:dyDescent="0.25">
      <c r="A198" s="2">
        <v>42783</v>
      </c>
      <c r="B198" s="3">
        <v>0.25</v>
      </c>
      <c r="C198" s="4">
        <f>Tableau1[[#This Row],[Date]]+Tableau1[[#This Row],[Heure]]</f>
        <v>42783.25</v>
      </c>
      <c r="D198">
        <f>WEEKNUM(Tableau1[[#This Row],[Date]],21)</f>
        <v>7</v>
      </c>
      <c r="E198" s="5">
        <v>36</v>
      </c>
      <c r="F198" s="5">
        <v>3576</v>
      </c>
      <c r="G198" s="5">
        <v>7246</v>
      </c>
    </row>
    <row r="199" spans="1:7" x14ac:dyDescent="0.25">
      <c r="A199" s="2">
        <v>42783</v>
      </c>
      <c r="B199" s="3">
        <v>0.33333333333333331</v>
      </c>
      <c r="C199" s="4">
        <f>Tableau1[[#This Row],[Date]]+Tableau1[[#This Row],[Heure]]</f>
        <v>42783.333333333336</v>
      </c>
      <c r="D199">
        <f>WEEKNUM(Tableau1[[#This Row],[Date]],21)</f>
        <v>7</v>
      </c>
      <c r="E199" s="5">
        <v>36</v>
      </c>
      <c r="F199" s="5">
        <v>3369</v>
      </c>
      <c r="G199" s="5">
        <v>7455</v>
      </c>
    </row>
    <row r="200" spans="1:7" x14ac:dyDescent="0.25">
      <c r="A200" s="2">
        <v>42783</v>
      </c>
      <c r="B200" s="3">
        <v>0.41666666666666669</v>
      </c>
      <c r="C200" s="4">
        <f>Tableau1[[#This Row],[Date]]+Tableau1[[#This Row],[Heure]]</f>
        <v>42783.416666666664</v>
      </c>
      <c r="D200">
        <f>WEEKNUM(Tableau1[[#This Row],[Date]],21)</f>
        <v>7</v>
      </c>
      <c r="E200" s="5">
        <v>29</v>
      </c>
      <c r="F200" s="5">
        <v>3727</v>
      </c>
      <c r="G200" s="5">
        <v>7125</v>
      </c>
    </row>
    <row r="201" spans="1:7" x14ac:dyDescent="0.25">
      <c r="A201" s="2">
        <v>42783</v>
      </c>
      <c r="B201" s="3">
        <v>0.5</v>
      </c>
      <c r="C201" s="4">
        <f>Tableau1[[#This Row],[Date]]+Tableau1[[#This Row],[Heure]]</f>
        <v>42783.5</v>
      </c>
      <c r="D201">
        <f>WEEKNUM(Tableau1[[#This Row],[Date]],21)</f>
        <v>7</v>
      </c>
      <c r="E201" s="5">
        <v>34</v>
      </c>
      <c r="F201" s="5">
        <v>3652</v>
      </c>
      <c r="G201" s="5">
        <v>7083</v>
      </c>
    </row>
    <row r="202" spans="1:7" x14ac:dyDescent="0.25">
      <c r="A202" s="2">
        <v>42783</v>
      </c>
      <c r="B202" s="3">
        <v>0.58333333333333337</v>
      </c>
      <c r="C202" s="4">
        <f>Tableau1[[#This Row],[Date]]+Tableau1[[#This Row],[Heure]]</f>
        <v>42783.583333333336</v>
      </c>
      <c r="D202">
        <f>WEEKNUM(Tableau1[[#This Row],[Date]],21)</f>
        <v>7</v>
      </c>
      <c r="E202" s="5">
        <v>33</v>
      </c>
      <c r="F202" s="5">
        <v>3312</v>
      </c>
      <c r="G202" s="5">
        <v>7486</v>
      </c>
    </row>
    <row r="203" spans="1:7" x14ac:dyDescent="0.25">
      <c r="A203" s="2">
        <v>42783</v>
      </c>
      <c r="B203" s="3">
        <v>0.66666666666666663</v>
      </c>
      <c r="C203" s="4">
        <f>Tableau1[[#This Row],[Date]]+Tableau1[[#This Row],[Heure]]</f>
        <v>42783.666666666664</v>
      </c>
      <c r="D203">
        <f>WEEKNUM(Tableau1[[#This Row],[Date]],21)</f>
        <v>7</v>
      </c>
      <c r="E203" s="5">
        <v>32</v>
      </c>
      <c r="F203" s="5">
        <v>3787</v>
      </c>
      <c r="G203" s="5">
        <v>7241</v>
      </c>
    </row>
    <row r="204" spans="1:7" x14ac:dyDescent="0.25">
      <c r="A204" s="2">
        <v>42783</v>
      </c>
      <c r="B204" s="3">
        <v>0.75</v>
      </c>
      <c r="C204" s="4">
        <f>Tableau1[[#This Row],[Date]]+Tableau1[[#This Row],[Heure]]</f>
        <v>42783.75</v>
      </c>
      <c r="D204">
        <f>WEEKNUM(Tableau1[[#This Row],[Date]],21)</f>
        <v>7</v>
      </c>
      <c r="E204" s="5">
        <v>33</v>
      </c>
      <c r="F204" s="5">
        <v>3798</v>
      </c>
      <c r="G204" s="5">
        <v>7265</v>
      </c>
    </row>
    <row r="205" spans="1:7" x14ac:dyDescent="0.25">
      <c r="A205" s="2">
        <v>42783</v>
      </c>
      <c r="B205" s="3">
        <v>0.83333333333333337</v>
      </c>
      <c r="C205" s="4">
        <f>Tableau1[[#This Row],[Date]]+Tableau1[[#This Row],[Heure]]</f>
        <v>42783.833333333336</v>
      </c>
      <c r="D205">
        <f>WEEKNUM(Tableau1[[#This Row],[Date]],21)</f>
        <v>7</v>
      </c>
      <c r="E205" s="5">
        <v>33</v>
      </c>
      <c r="F205" s="5">
        <v>3905</v>
      </c>
      <c r="G205" s="5">
        <v>7280</v>
      </c>
    </row>
    <row r="206" spans="1:7" x14ac:dyDescent="0.25">
      <c r="A206" s="2">
        <v>42783</v>
      </c>
      <c r="B206" s="3">
        <v>0.91666666666666663</v>
      </c>
      <c r="C206" s="4">
        <f>Tableau1[[#This Row],[Date]]+Tableau1[[#This Row],[Heure]]</f>
        <v>42783.916666666664</v>
      </c>
      <c r="D206">
        <f>WEEKNUM(Tableau1[[#This Row],[Date]],21)</f>
        <v>7</v>
      </c>
      <c r="E206" s="5">
        <v>32</v>
      </c>
      <c r="F206" s="5">
        <v>3713</v>
      </c>
      <c r="G206" s="5">
        <v>7443</v>
      </c>
    </row>
    <row r="207" spans="1:7" x14ac:dyDescent="0.25">
      <c r="A207" s="2">
        <v>42784</v>
      </c>
      <c r="B207" s="3">
        <v>0</v>
      </c>
      <c r="C207" s="4">
        <f>Tableau1[[#This Row],[Date]]+Tableau1[[#This Row],[Heure]]</f>
        <v>42784</v>
      </c>
      <c r="D207">
        <f>WEEKNUM(Tableau1[[#This Row],[Date]],21)</f>
        <v>7</v>
      </c>
      <c r="E207" s="5">
        <v>35</v>
      </c>
      <c r="F207" s="5">
        <v>3516</v>
      </c>
      <c r="G207" s="5">
        <v>7437</v>
      </c>
    </row>
    <row r="208" spans="1:7" x14ac:dyDescent="0.25">
      <c r="A208" s="2">
        <v>42784</v>
      </c>
      <c r="B208" s="3">
        <v>8.3333333333333329E-2</v>
      </c>
      <c r="C208" s="4">
        <f>Tableau1[[#This Row],[Date]]+Tableau1[[#This Row],[Heure]]</f>
        <v>42784.083333333336</v>
      </c>
      <c r="D208">
        <f>WEEKNUM(Tableau1[[#This Row],[Date]],21)</f>
        <v>7</v>
      </c>
      <c r="E208" s="5">
        <v>32</v>
      </c>
      <c r="F208" s="5">
        <v>3566</v>
      </c>
      <c r="G208" s="5">
        <v>7378</v>
      </c>
    </row>
    <row r="209" spans="1:7" x14ac:dyDescent="0.25">
      <c r="A209" s="2">
        <v>42784</v>
      </c>
      <c r="B209" s="3">
        <v>0.16666666666666666</v>
      </c>
      <c r="C209" s="4">
        <f>Tableau1[[#This Row],[Date]]+Tableau1[[#This Row],[Heure]]</f>
        <v>42784.166666666664</v>
      </c>
      <c r="D209">
        <f>WEEKNUM(Tableau1[[#This Row],[Date]],21)</f>
        <v>7</v>
      </c>
      <c r="E209" s="5">
        <v>34</v>
      </c>
      <c r="F209" s="5">
        <v>3615</v>
      </c>
      <c r="G209" s="5">
        <v>7480</v>
      </c>
    </row>
    <row r="210" spans="1:7" x14ac:dyDescent="0.25">
      <c r="A210" s="2">
        <v>42784</v>
      </c>
      <c r="B210" s="3">
        <v>0.25</v>
      </c>
      <c r="C210" s="4">
        <f>Tableau1[[#This Row],[Date]]+Tableau1[[#This Row],[Heure]]</f>
        <v>42784.25</v>
      </c>
      <c r="D210">
        <f>WEEKNUM(Tableau1[[#This Row],[Date]],21)</f>
        <v>7</v>
      </c>
      <c r="E210" s="5">
        <v>33</v>
      </c>
      <c r="F210" s="5">
        <v>3700</v>
      </c>
      <c r="G210" s="5">
        <v>7365</v>
      </c>
    </row>
    <row r="211" spans="1:7" x14ac:dyDescent="0.25">
      <c r="A211" s="2">
        <v>42784</v>
      </c>
      <c r="B211" s="3">
        <v>0.33333333333333331</v>
      </c>
      <c r="C211" s="4">
        <f>Tableau1[[#This Row],[Date]]+Tableau1[[#This Row],[Heure]]</f>
        <v>42784.333333333336</v>
      </c>
      <c r="D211">
        <f>WEEKNUM(Tableau1[[#This Row],[Date]],21)</f>
        <v>7</v>
      </c>
      <c r="E211" s="5">
        <v>34</v>
      </c>
      <c r="F211" s="5">
        <v>4125</v>
      </c>
      <c r="G211" s="5">
        <v>6999</v>
      </c>
    </row>
    <row r="212" spans="1:7" x14ac:dyDescent="0.25">
      <c r="A212" s="2">
        <v>42784</v>
      </c>
      <c r="B212" s="3">
        <v>0.41666666666666669</v>
      </c>
      <c r="C212" s="4">
        <f>Tableau1[[#This Row],[Date]]+Tableau1[[#This Row],[Heure]]</f>
        <v>42784.416666666664</v>
      </c>
      <c r="D212">
        <f>WEEKNUM(Tableau1[[#This Row],[Date]],21)</f>
        <v>7</v>
      </c>
      <c r="E212" s="5">
        <v>31</v>
      </c>
      <c r="F212" s="5">
        <v>4098</v>
      </c>
      <c r="G212" s="5">
        <v>6933</v>
      </c>
    </row>
    <row r="213" spans="1:7" x14ac:dyDescent="0.25">
      <c r="A213" s="2">
        <v>42784</v>
      </c>
      <c r="B213" s="3">
        <v>0.5</v>
      </c>
      <c r="C213" s="4">
        <f>Tableau1[[#This Row],[Date]]+Tableau1[[#This Row],[Heure]]</f>
        <v>42784.5</v>
      </c>
      <c r="D213">
        <f>WEEKNUM(Tableau1[[#This Row],[Date]],21)</f>
        <v>7</v>
      </c>
      <c r="E213" s="5">
        <v>36</v>
      </c>
      <c r="F213" s="5">
        <v>4012</v>
      </c>
      <c r="G213" s="5">
        <v>7166</v>
      </c>
    </row>
    <row r="214" spans="1:7" x14ac:dyDescent="0.25">
      <c r="A214" s="2">
        <v>42784</v>
      </c>
      <c r="B214" s="3">
        <v>0.58333333333333337</v>
      </c>
      <c r="C214" s="4">
        <f>Tableau1[[#This Row],[Date]]+Tableau1[[#This Row],[Heure]]</f>
        <v>42784.583333333336</v>
      </c>
      <c r="D214">
        <f>WEEKNUM(Tableau1[[#This Row],[Date]],21)</f>
        <v>7</v>
      </c>
      <c r="E214" s="5">
        <v>32</v>
      </c>
      <c r="F214" s="5">
        <v>3522</v>
      </c>
      <c r="G214" s="5">
        <v>7334</v>
      </c>
    </row>
    <row r="215" spans="1:7" x14ac:dyDescent="0.25">
      <c r="A215" s="2">
        <v>42784</v>
      </c>
      <c r="B215" s="3">
        <v>0.66666666666666663</v>
      </c>
      <c r="C215" s="4">
        <f>Tableau1[[#This Row],[Date]]+Tableau1[[#This Row],[Heure]]</f>
        <v>42784.666666666664</v>
      </c>
      <c r="D215">
        <f>WEEKNUM(Tableau1[[#This Row],[Date]],21)</f>
        <v>7</v>
      </c>
      <c r="E215" s="5">
        <v>32</v>
      </c>
      <c r="F215" s="5">
        <v>4017</v>
      </c>
      <c r="G215" s="5">
        <v>6991</v>
      </c>
    </row>
    <row r="216" spans="1:7" x14ac:dyDescent="0.25">
      <c r="A216" s="2">
        <v>42784</v>
      </c>
      <c r="B216" s="3">
        <v>0.75</v>
      </c>
      <c r="C216" s="4">
        <f>Tableau1[[#This Row],[Date]]+Tableau1[[#This Row],[Heure]]</f>
        <v>42784.75</v>
      </c>
      <c r="D216">
        <f>WEEKNUM(Tableau1[[#This Row],[Date]],21)</f>
        <v>7</v>
      </c>
      <c r="E216" s="5">
        <v>30</v>
      </c>
      <c r="F216" s="5">
        <v>4040</v>
      </c>
      <c r="G216" s="5">
        <v>7021</v>
      </c>
    </row>
    <row r="217" spans="1:7" x14ac:dyDescent="0.25">
      <c r="A217" s="2">
        <v>42784</v>
      </c>
      <c r="B217" s="3">
        <v>0.83333333333333337</v>
      </c>
      <c r="C217" s="4">
        <f>Tableau1[[#This Row],[Date]]+Tableau1[[#This Row],[Heure]]</f>
        <v>42784.833333333336</v>
      </c>
      <c r="D217">
        <f>WEEKNUM(Tableau1[[#This Row],[Date]],21)</f>
        <v>7</v>
      </c>
      <c r="E217" s="5">
        <v>35</v>
      </c>
      <c r="F217" s="5">
        <v>3585</v>
      </c>
      <c r="G217" s="5">
        <v>7541</v>
      </c>
    </row>
    <row r="218" spans="1:7" x14ac:dyDescent="0.25">
      <c r="A218" s="2">
        <v>42784</v>
      </c>
      <c r="B218" s="3">
        <v>0.91666666666666663</v>
      </c>
      <c r="C218" s="4">
        <f>Tableau1[[#This Row],[Date]]+Tableau1[[#This Row],[Heure]]</f>
        <v>42784.916666666664</v>
      </c>
      <c r="D218">
        <f>WEEKNUM(Tableau1[[#This Row],[Date]],21)</f>
        <v>7</v>
      </c>
      <c r="E218" s="5">
        <v>34</v>
      </c>
      <c r="F218" s="5">
        <v>3863</v>
      </c>
      <c r="G218" s="5">
        <v>7408</v>
      </c>
    </row>
    <row r="219" spans="1:7" x14ac:dyDescent="0.25">
      <c r="A219" s="2">
        <v>42785</v>
      </c>
      <c r="B219" s="3">
        <v>0</v>
      </c>
      <c r="C219" s="4">
        <f>Tableau1[[#This Row],[Date]]+Tableau1[[#This Row],[Heure]]</f>
        <v>42785</v>
      </c>
      <c r="D219">
        <f>WEEKNUM(Tableau1[[#This Row],[Date]],21)</f>
        <v>7</v>
      </c>
      <c r="E219" s="5">
        <v>33</v>
      </c>
      <c r="F219" s="5">
        <v>4251</v>
      </c>
      <c r="G219" s="5">
        <v>7167</v>
      </c>
    </row>
    <row r="220" spans="1:7" x14ac:dyDescent="0.25">
      <c r="A220" s="2">
        <v>42785</v>
      </c>
      <c r="B220" s="3">
        <v>8.3333333333333329E-2</v>
      </c>
      <c r="C220" s="4">
        <f>Tableau1[[#This Row],[Date]]+Tableau1[[#This Row],[Heure]]</f>
        <v>42785.083333333336</v>
      </c>
      <c r="D220">
        <f>WEEKNUM(Tableau1[[#This Row],[Date]],21)</f>
        <v>7</v>
      </c>
      <c r="E220" s="5">
        <v>32</v>
      </c>
      <c r="F220" s="5">
        <v>4279</v>
      </c>
      <c r="G220" s="5">
        <v>7123</v>
      </c>
    </row>
    <row r="221" spans="1:7" x14ac:dyDescent="0.25">
      <c r="A221" s="2">
        <v>42785</v>
      </c>
      <c r="B221" s="3">
        <v>0.16666666666666666</v>
      </c>
      <c r="C221" s="4">
        <f>Tableau1[[#This Row],[Date]]+Tableau1[[#This Row],[Heure]]</f>
        <v>42785.166666666664</v>
      </c>
      <c r="D221">
        <f>WEEKNUM(Tableau1[[#This Row],[Date]],21)</f>
        <v>7</v>
      </c>
      <c r="E221" s="5">
        <v>33</v>
      </c>
      <c r="F221" s="5">
        <v>3951</v>
      </c>
      <c r="G221" s="5">
        <v>7351</v>
      </c>
    </row>
    <row r="222" spans="1:7" x14ac:dyDescent="0.25">
      <c r="A222" s="2">
        <v>42785</v>
      </c>
      <c r="B222" s="3">
        <v>0.25</v>
      </c>
      <c r="C222" s="4">
        <f>Tableau1[[#This Row],[Date]]+Tableau1[[#This Row],[Heure]]</f>
        <v>42785.25</v>
      </c>
      <c r="D222">
        <f>WEEKNUM(Tableau1[[#This Row],[Date]],21)</f>
        <v>7</v>
      </c>
      <c r="E222" s="5">
        <v>32</v>
      </c>
      <c r="F222" s="5">
        <v>3843</v>
      </c>
      <c r="G222" s="5">
        <v>7465</v>
      </c>
    </row>
    <row r="223" spans="1:7" x14ac:dyDescent="0.25">
      <c r="A223" s="2">
        <v>42785</v>
      </c>
      <c r="B223" s="3">
        <v>0.33333333333333331</v>
      </c>
      <c r="C223" s="4">
        <f>Tableau1[[#This Row],[Date]]+Tableau1[[#This Row],[Heure]]</f>
        <v>42785.333333333336</v>
      </c>
      <c r="D223">
        <f>WEEKNUM(Tableau1[[#This Row],[Date]],21)</f>
        <v>7</v>
      </c>
      <c r="E223" s="5">
        <v>34</v>
      </c>
      <c r="F223" s="5">
        <v>3940</v>
      </c>
      <c r="G223" s="5">
        <v>7182</v>
      </c>
    </row>
    <row r="224" spans="1:7" x14ac:dyDescent="0.25">
      <c r="A224" s="2">
        <v>42785</v>
      </c>
      <c r="B224" s="3">
        <v>0.41666666666666669</v>
      </c>
      <c r="C224" s="4">
        <f>Tableau1[[#This Row],[Date]]+Tableau1[[#This Row],[Heure]]</f>
        <v>42785.416666666664</v>
      </c>
      <c r="D224">
        <f>WEEKNUM(Tableau1[[#This Row],[Date]],21)</f>
        <v>7</v>
      </c>
      <c r="E224" s="5">
        <v>36</v>
      </c>
      <c r="F224" s="5">
        <v>4092</v>
      </c>
      <c r="G224" s="5">
        <v>6914</v>
      </c>
    </row>
    <row r="225" spans="1:7" x14ac:dyDescent="0.25">
      <c r="A225" s="2">
        <v>42785</v>
      </c>
      <c r="B225" s="3">
        <v>0.5</v>
      </c>
      <c r="C225" s="4">
        <f>Tableau1[[#This Row],[Date]]+Tableau1[[#This Row],[Heure]]</f>
        <v>42785.5</v>
      </c>
      <c r="D225">
        <f>WEEKNUM(Tableau1[[#This Row],[Date]],21)</f>
        <v>7</v>
      </c>
      <c r="E225" s="5">
        <v>32</v>
      </c>
      <c r="F225" s="5">
        <v>4199</v>
      </c>
      <c r="G225" s="5">
        <v>6763</v>
      </c>
    </row>
    <row r="226" spans="1:7" x14ac:dyDescent="0.25">
      <c r="A226" s="2">
        <v>42785</v>
      </c>
      <c r="B226" s="3">
        <v>0.58333333333333337</v>
      </c>
      <c r="C226" s="4">
        <f>Tableau1[[#This Row],[Date]]+Tableau1[[#This Row],[Heure]]</f>
        <v>42785.583333333336</v>
      </c>
      <c r="D226">
        <f>WEEKNUM(Tableau1[[#This Row],[Date]],21)</f>
        <v>7</v>
      </c>
      <c r="E226" s="5">
        <v>33</v>
      </c>
      <c r="F226" s="5">
        <v>4041</v>
      </c>
      <c r="G226" s="5">
        <v>7149</v>
      </c>
    </row>
    <row r="227" spans="1:7" x14ac:dyDescent="0.25">
      <c r="A227" s="2">
        <v>42785</v>
      </c>
      <c r="B227" s="3">
        <v>0.66666666666666663</v>
      </c>
      <c r="C227" s="4">
        <f>Tableau1[[#This Row],[Date]]+Tableau1[[#This Row],[Heure]]</f>
        <v>42785.666666666664</v>
      </c>
      <c r="D227">
        <f>WEEKNUM(Tableau1[[#This Row],[Date]],21)</f>
        <v>7</v>
      </c>
      <c r="E227" s="5">
        <v>34</v>
      </c>
      <c r="F227" s="5">
        <v>3614</v>
      </c>
      <c r="G227" s="5">
        <v>7258</v>
      </c>
    </row>
    <row r="228" spans="1:7" x14ac:dyDescent="0.25">
      <c r="A228" s="2">
        <v>42785</v>
      </c>
      <c r="B228" s="3">
        <v>0.75</v>
      </c>
      <c r="C228" s="4">
        <f>Tableau1[[#This Row],[Date]]+Tableau1[[#This Row],[Heure]]</f>
        <v>42785.75</v>
      </c>
      <c r="D228">
        <f>WEEKNUM(Tableau1[[#This Row],[Date]],21)</f>
        <v>7</v>
      </c>
      <c r="E228" s="5">
        <v>29</v>
      </c>
      <c r="F228" s="5">
        <v>3753</v>
      </c>
      <c r="G228" s="5">
        <v>6997</v>
      </c>
    </row>
    <row r="229" spans="1:7" x14ac:dyDescent="0.25">
      <c r="A229" s="2">
        <v>42785</v>
      </c>
      <c r="B229" s="3">
        <v>0.83333333333333337</v>
      </c>
      <c r="C229" s="4">
        <f>Tableau1[[#This Row],[Date]]+Tableau1[[#This Row],[Heure]]</f>
        <v>42785.833333333336</v>
      </c>
      <c r="D229">
        <f>WEEKNUM(Tableau1[[#This Row],[Date]],21)</f>
        <v>7</v>
      </c>
      <c r="E229" s="5">
        <v>34</v>
      </c>
      <c r="F229" s="5">
        <v>4090</v>
      </c>
      <c r="G229" s="5">
        <v>7072</v>
      </c>
    </row>
    <row r="230" spans="1:7" x14ac:dyDescent="0.25">
      <c r="A230" s="2">
        <v>42785</v>
      </c>
      <c r="B230" s="3">
        <v>0.91666666666666663</v>
      </c>
      <c r="C230" s="4">
        <f>Tableau1[[#This Row],[Date]]+Tableau1[[#This Row],[Heure]]</f>
        <v>42785.916666666664</v>
      </c>
      <c r="D230">
        <f>WEEKNUM(Tableau1[[#This Row],[Date]],21)</f>
        <v>7</v>
      </c>
      <c r="E230" s="5">
        <v>33</v>
      </c>
      <c r="F230" s="5">
        <v>4405</v>
      </c>
      <c r="G230" s="5">
        <v>7005</v>
      </c>
    </row>
    <row r="231" spans="1:7" x14ac:dyDescent="0.25">
      <c r="A231" s="2">
        <v>42786</v>
      </c>
      <c r="B231" s="3">
        <v>0</v>
      </c>
      <c r="C231" s="4">
        <f>Tableau1[[#This Row],[Date]]+Tableau1[[#This Row],[Heure]]</f>
        <v>42786</v>
      </c>
      <c r="D231">
        <f>WEEKNUM(Tableau1[[#This Row],[Date]],21)</f>
        <v>8</v>
      </c>
      <c r="E231" s="5">
        <v>33</v>
      </c>
      <c r="F231" s="5">
        <v>4473</v>
      </c>
      <c r="G231" s="5">
        <v>6817</v>
      </c>
    </row>
    <row r="232" spans="1:7" x14ac:dyDescent="0.25">
      <c r="A232" s="2">
        <v>42786</v>
      </c>
      <c r="B232" s="3">
        <v>8.3333333333333329E-2</v>
      </c>
      <c r="C232" s="4">
        <f>Tableau1[[#This Row],[Date]]+Tableau1[[#This Row],[Heure]]</f>
        <v>42786.083333333336</v>
      </c>
      <c r="D232">
        <f>WEEKNUM(Tableau1[[#This Row],[Date]],21)</f>
        <v>8</v>
      </c>
      <c r="E232" s="5">
        <v>31</v>
      </c>
      <c r="F232" s="5">
        <v>4538</v>
      </c>
      <c r="G232" s="5">
        <v>6556</v>
      </c>
    </row>
    <row r="233" spans="1:7" x14ac:dyDescent="0.25">
      <c r="A233" s="2">
        <v>42786</v>
      </c>
      <c r="B233" s="3">
        <v>0.16666666666666666</v>
      </c>
      <c r="C233" s="4">
        <f>Tableau1[[#This Row],[Date]]+Tableau1[[#This Row],[Heure]]</f>
        <v>42786.166666666664</v>
      </c>
      <c r="D233">
        <f>WEEKNUM(Tableau1[[#This Row],[Date]],21)</f>
        <v>8</v>
      </c>
      <c r="E233" s="5">
        <v>32</v>
      </c>
      <c r="F233" s="5">
        <v>4115</v>
      </c>
      <c r="G233" s="5">
        <v>6964</v>
      </c>
    </row>
    <row r="234" spans="1:7" x14ac:dyDescent="0.25">
      <c r="A234" s="2">
        <v>42786</v>
      </c>
      <c r="B234" s="3">
        <v>0.25</v>
      </c>
      <c r="C234" s="4">
        <f>Tableau1[[#This Row],[Date]]+Tableau1[[#This Row],[Heure]]</f>
        <v>42786.25</v>
      </c>
      <c r="D234">
        <f>WEEKNUM(Tableau1[[#This Row],[Date]],21)</f>
        <v>8</v>
      </c>
      <c r="E234" s="5">
        <v>33</v>
      </c>
      <c r="F234" s="5">
        <v>3830</v>
      </c>
      <c r="G234" s="5">
        <v>7021</v>
      </c>
    </row>
    <row r="235" spans="1:7" x14ac:dyDescent="0.25">
      <c r="A235" s="2">
        <v>42786</v>
      </c>
      <c r="B235" s="3">
        <v>0.33333333333333331</v>
      </c>
      <c r="C235" s="4">
        <f>Tableau1[[#This Row],[Date]]+Tableau1[[#This Row],[Heure]]</f>
        <v>42786.333333333336</v>
      </c>
      <c r="D235">
        <f>WEEKNUM(Tableau1[[#This Row],[Date]],21)</f>
        <v>8</v>
      </c>
      <c r="E235" s="5">
        <v>32</v>
      </c>
      <c r="F235" s="5">
        <v>4090</v>
      </c>
      <c r="G235" s="5">
        <v>6930</v>
      </c>
    </row>
    <row r="236" spans="1:7" x14ac:dyDescent="0.25">
      <c r="A236" s="2">
        <v>42786</v>
      </c>
      <c r="B236" s="3">
        <v>0.41666666666666669</v>
      </c>
      <c r="C236" s="4">
        <f>Tableau1[[#This Row],[Date]]+Tableau1[[#This Row],[Heure]]</f>
        <v>42786.416666666664</v>
      </c>
      <c r="D236">
        <f>WEEKNUM(Tableau1[[#This Row],[Date]],21)</f>
        <v>8</v>
      </c>
      <c r="E236" s="5">
        <v>33</v>
      </c>
      <c r="F236" s="5">
        <v>3796</v>
      </c>
      <c r="G236" s="5">
        <v>7368</v>
      </c>
    </row>
    <row r="237" spans="1:7" x14ac:dyDescent="0.25">
      <c r="A237" s="2">
        <v>42786</v>
      </c>
      <c r="B237" s="3">
        <v>0.5</v>
      </c>
      <c r="C237" s="4">
        <f>Tableau1[[#This Row],[Date]]+Tableau1[[#This Row],[Heure]]</f>
        <v>42786.5</v>
      </c>
      <c r="D237">
        <f>WEEKNUM(Tableau1[[#This Row],[Date]],21)</f>
        <v>8</v>
      </c>
      <c r="E237" s="5">
        <v>33</v>
      </c>
      <c r="F237" s="5">
        <v>3958</v>
      </c>
      <c r="G237" s="5">
        <v>7092</v>
      </c>
    </row>
    <row r="238" spans="1:7" x14ac:dyDescent="0.25">
      <c r="A238" s="2">
        <v>42786</v>
      </c>
      <c r="B238" s="3">
        <v>0.58333333333333337</v>
      </c>
      <c r="C238" s="4">
        <f>Tableau1[[#This Row],[Date]]+Tableau1[[#This Row],[Heure]]</f>
        <v>42786.583333333336</v>
      </c>
      <c r="D238">
        <f>WEEKNUM(Tableau1[[#This Row],[Date]],21)</f>
        <v>8</v>
      </c>
      <c r="E238" s="5">
        <v>30</v>
      </c>
      <c r="F238" s="5">
        <v>3721</v>
      </c>
      <c r="G238" s="5">
        <v>7419</v>
      </c>
    </row>
    <row r="239" spans="1:7" x14ac:dyDescent="0.25">
      <c r="A239" s="2">
        <v>42786</v>
      </c>
      <c r="B239" s="3">
        <v>0.66666666666666663</v>
      </c>
      <c r="C239" s="4">
        <f>Tableau1[[#This Row],[Date]]+Tableau1[[#This Row],[Heure]]</f>
        <v>42786.666666666664</v>
      </c>
      <c r="D239">
        <f>WEEKNUM(Tableau1[[#This Row],[Date]],21)</f>
        <v>8</v>
      </c>
      <c r="E239" s="5">
        <v>36</v>
      </c>
      <c r="F239" s="5">
        <v>3724</v>
      </c>
      <c r="G239" s="5">
        <v>7295</v>
      </c>
    </row>
    <row r="240" spans="1:7" x14ac:dyDescent="0.25">
      <c r="A240" s="2">
        <v>42786</v>
      </c>
      <c r="B240" s="3">
        <v>0.75</v>
      </c>
      <c r="C240" s="4">
        <f>Tableau1[[#This Row],[Date]]+Tableau1[[#This Row],[Heure]]</f>
        <v>42786.75</v>
      </c>
      <c r="D240">
        <f>WEEKNUM(Tableau1[[#This Row],[Date]],21)</f>
        <v>8</v>
      </c>
      <c r="E240" s="5">
        <v>32</v>
      </c>
      <c r="F240" s="5">
        <v>3951</v>
      </c>
      <c r="G240" s="5">
        <v>7132</v>
      </c>
    </row>
    <row r="241" spans="1:7" x14ac:dyDescent="0.25">
      <c r="A241" s="2">
        <v>42786</v>
      </c>
      <c r="B241" s="3">
        <v>0.83333333333333337</v>
      </c>
      <c r="C241" s="4">
        <f>Tableau1[[#This Row],[Date]]+Tableau1[[#This Row],[Heure]]</f>
        <v>42786.833333333336</v>
      </c>
      <c r="D241">
        <f>WEEKNUM(Tableau1[[#This Row],[Date]],21)</f>
        <v>8</v>
      </c>
      <c r="E241" s="5">
        <v>31</v>
      </c>
      <c r="F241" s="5">
        <v>3677</v>
      </c>
      <c r="G241" s="5">
        <v>7479</v>
      </c>
    </row>
    <row r="242" spans="1:7" x14ac:dyDescent="0.25">
      <c r="A242" s="2">
        <v>42786</v>
      </c>
      <c r="B242" s="3">
        <v>0.91666666666666663</v>
      </c>
      <c r="C242" s="4">
        <f>Tableau1[[#This Row],[Date]]+Tableau1[[#This Row],[Heure]]</f>
        <v>42786.916666666664</v>
      </c>
      <c r="D242">
        <f>WEEKNUM(Tableau1[[#This Row],[Date]],21)</f>
        <v>8</v>
      </c>
      <c r="E242" s="5">
        <v>34</v>
      </c>
      <c r="F242" s="5">
        <v>4054</v>
      </c>
      <c r="G242" s="5">
        <v>7107</v>
      </c>
    </row>
    <row r="243" spans="1:7" x14ac:dyDescent="0.25">
      <c r="A243" s="2">
        <v>42787</v>
      </c>
      <c r="B243" s="3">
        <v>0</v>
      </c>
      <c r="C243" s="4">
        <f>Tableau1[[#This Row],[Date]]+Tableau1[[#This Row],[Heure]]</f>
        <v>42787</v>
      </c>
      <c r="D243">
        <f>WEEKNUM(Tableau1[[#This Row],[Date]],21)</f>
        <v>8</v>
      </c>
      <c r="E243" s="5">
        <v>33</v>
      </c>
      <c r="F243" s="5">
        <v>4113</v>
      </c>
      <c r="G243" s="5">
        <v>7105</v>
      </c>
    </row>
    <row r="244" spans="1:7" x14ac:dyDescent="0.25">
      <c r="A244" s="2">
        <v>42787</v>
      </c>
      <c r="B244" s="3">
        <v>8.3333333333333329E-2</v>
      </c>
      <c r="C244" s="4">
        <f>Tableau1[[#This Row],[Date]]+Tableau1[[#This Row],[Heure]]</f>
        <v>42787.083333333336</v>
      </c>
      <c r="D244">
        <f>WEEKNUM(Tableau1[[#This Row],[Date]],21)</f>
        <v>8</v>
      </c>
      <c r="E244" s="5">
        <v>34</v>
      </c>
      <c r="F244" s="5">
        <v>4139</v>
      </c>
      <c r="G244" s="5">
        <v>6906</v>
      </c>
    </row>
    <row r="245" spans="1:7" x14ac:dyDescent="0.25">
      <c r="A245" s="2">
        <v>42787</v>
      </c>
      <c r="B245" s="3">
        <v>0.16666666666666666</v>
      </c>
      <c r="C245" s="4">
        <f>Tableau1[[#This Row],[Date]]+Tableau1[[#This Row],[Heure]]</f>
        <v>42787.166666666664</v>
      </c>
      <c r="D245">
        <f>WEEKNUM(Tableau1[[#This Row],[Date]],21)</f>
        <v>8</v>
      </c>
      <c r="E245" s="5">
        <v>33</v>
      </c>
      <c r="F245" s="5">
        <v>3914</v>
      </c>
      <c r="G245" s="5">
        <v>7220</v>
      </c>
    </row>
    <row r="246" spans="1:7" x14ac:dyDescent="0.25">
      <c r="A246" s="2">
        <v>42787</v>
      </c>
      <c r="B246" s="3">
        <v>0.25</v>
      </c>
      <c r="C246" s="4">
        <f>Tableau1[[#This Row],[Date]]+Tableau1[[#This Row],[Heure]]</f>
        <v>42787.25</v>
      </c>
      <c r="D246">
        <f>WEEKNUM(Tableau1[[#This Row],[Date]],21)</f>
        <v>8</v>
      </c>
      <c r="E246" s="5">
        <v>32</v>
      </c>
      <c r="F246" s="5">
        <v>3830</v>
      </c>
      <c r="G246" s="5">
        <v>7369</v>
      </c>
    </row>
    <row r="247" spans="1:7" x14ac:dyDescent="0.25">
      <c r="A247" s="2">
        <v>42787</v>
      </c>
      <c r="B247" s="3">
        <v>0.33333333333333331</v>
      </c>
      <c r="C247" s="4">
        <f>Tableau1[[#This Row],[Date]]+Tableau1[[#This Row],[Heure]]</f>
        <v>42787.333333333336</v>
      </c>
      <c r="D247">
        <f>WEEKNUM(Tableau1[[#This Row],[Date]],21)</f>
        <v>8</v>
      </c>
      <c r="E247" s="5">
        <v>33</v>
      </c>
      <c r="F247" s="5">
        <v>3757</v>
      </c>
      <c r="G247" s="5">
        <v>7176</v>
      </c>
    </row>
    <row r="248" spans="1:7" x14ac:dyDescent="0.25">
      <c r="A248" s="2">
        <v>42787</v>
      </c>
      <c r="B248" s="3">
        <v>0.41666666666666669</v>
      </c>
      <c r="C248" s="4">
        <f>Tableau1[[#This Row],[Date]]+Tableau1[[#This Row],[Heure]]</f>
        <v>42787.416666666664</v>
      </c>
      <c r="D248">
        <f>WEEKNUM(Tableau1[[#This Row],[Date]],21)</f>
        <v>8</v>
      </c>
      <c r="E248" s="5">
        <v>30</v>
      </c>
      <c r="F248" s="5">
        <v>3846</v>
      </c>
      <c r="G248" s="5">
        <v>7109</v>
      </c>
    </row>
    <row r="249" spans="1:7" x14ac:dyDescent="0.25">
      <c r="A249" s="2">
        <v>42787</v>
      </c>
      <c r="B249" s="3">
        <v>0.5</v>
      </c>
      <c r="C249" s="4">
        <f>Tableau1[[#This Row],[Date]]+Tableau1[[#This Row],[Heure]]</f>
        <v>42787.5</v>
      </c>
      <c r="D249">
        <f>WEEKNUM(Tableau1[[#This Row],[Date]],21)</f>
        <v>8</v>
      </c>
      <c r="E249" s="5">
        <v>32</v>
      </c>
      <c r="F249" s="5">
        <v>3704</v>
      </c>
      <c r="G249" s="5">
        <v>7157</v>
      </c>
    </row>
    <row r="250" spans="1:7" x14ac:dyDescent="0.25">
      <c r="A250" s="2">
        <v>42787</v>
      </c>
      <c r="B250" s="3">
        <v>0.58333333333333337</v>
      </c>
      <c r="C250" s="4">
        <f>Tableau1[[#This Row],[Date]]+Tableau1[[#This Row],[Heure]]</f>
        <v>42787.583333333336</v>
      </c>
      <c r="D250">
        <f>WEEKNUM(Tableau1[[#This Row],[Date]],21)</f>
        <v>8</v>
      </c>
      <c r="E250" s="5">
        <v>32</v>
      </c>
      <c r="F250" s="5">
        <v>3620</v>
      </c>
      <c r="G250" s="5">
        <v>7162</v>
      </c>
    </row>
    <row r="251" spans="1:7" x14ac:dyDescent="0.25">
      <c r="A251" s="2">
        <v>42787</v>
      </c>
      <c r="B251" s="3">
        <v>0.66666666666666663</v>
      </c>
      <c r="C251" s="4">
        <f>Tableau1[[#This Row],[Date]]+Tableau1[[#This Row],[Heure]]</f>
        <v>42787.666666666664</v>
      </c>
      <c r="D251">
        <f>WEEKNUM(Tableau1[[#This Row],[Date]],21)</f>
        <v>8</v>
      </c>
      <c r="E251" s="5">
        <v>35</v>
      </c>
      <c r="F251" s="5">
        <v>3800</v>
      </c>
      <c r="G251" s="5">
        <v>7044</v>
      </c>
    </row>
    <row r="252" spans="1:7" x14ac:dyDescent="0.25">
      <c r="A252" s="2">
        <v>42787</v>
      </c>
      <c r="B252" s="3">
        <v>0.75</v>
      </c>
      <c r="C252" s="4">
        <f>Tableau1[[#This Row],[Date]]+Tableau1[[#This Row],[Heure]]</f>
        <v>42787.75</v>
      </c>
      <c r="D252">
        <f>WEEKNUM(Tableau1[[#This Row],[Date]],21)</f>
        <v>8</v>
      </c>
      <c r="E252" s="5">
        <v>33</v>
      </c>
      <c r="F252" s="5">
        <v>3763</v>
      </c>
      <c r="G252" s="5">
        <v>7240</v>
      </c>
    </row>
    <row r="253" spans="1:7" x14ac:dyDescent="0.25">
      <c r="A253" s="2">
        <v>42787</v>
      </c>
      <c r="B253" s="3">
        <v>0.83333333333333337</v>
      </c>
      <c r="C253" s="4">
        <f>Tableau1[[#This Row],[Date]]+Tableau1[[#This Row],[Heure]]</f>
        <v>42787.833333333336</v>
      </c>
      <c r="D253">
        <f>WEEKNUM(Tableau1[[#This Row],[Date]],21)</f>
        <v>8</v>
      </c>
      <c r="E253" s="5">
        <v>34</v>
      </c>
      <c r="F253" s="5">
        <v>3208</v>
      </c>
      <c r="G253" s="5">
        <v>7535</v>
      </c>
    </row>
    <row r="254" spans="1:7" x14ac:dyDescent="0.25">
      <c r="A254" s="2">
        <v>42787</v>
      </c>
      <c r="B254" s="3">
        <v>0.91666666666666663</v>
      </c>
      <c r="C254" s="4">
        <f>Tableau1[[#This Row],[Date]]+Tableau1[[#This Row],[Heure]]</f>
        <v>42787.916666666664</v>
      </c>
      <c r="D254">
        <f>WEEKNUM(Tableau1[[#This Row],[Date]],21)</f>
        <v>8</v>
      </c>
      <c r="E254" s="5">
        <v>31</v>
      </c>
      <c r="F254" s="5">
        <v>3392</v>
      </c>
      <c r="G254" s="5">
        <v>7288</v>
      </c>
    </row>
    <row r="255" spans="1:7" x14ac:dyDescent="0.25">
      <c r="A255" s="2">
        <v>42788</v>
      </c>
      <c r="B255" s="3">
        <v>0</v>
      </c>
      <c r="C255" s="4">
        <f>Tableau1[[#This Row],[Date]]+Tableau1[[#This Row],[Heure]]</f>
        <v>42788</v>
      </c>
      <c r="D255">
        <f>WEEKNUM(Tableau1[[#This Row],[Date]],21)</f>
        <v>8</v>
      </c>
      <c r="E255" s="5">
        <v>35</v>
      </c>
      <c r="F255" s="5">
        <v>3421</v>
      </c>
      <c r="G255" s="5">
        <v>7303</v>
      </c>
    </row>
    <row r="256" spans="1:7" x14ac:dyDescent="0.25">
      <c r="A256" s="2">
        <v>42788</v>
      </c>
      <c r="B256" s="3">
        <v>8.3333333333333329E-2</v>
      </c>
      <c r="C256" s="4">
        <f>Tableau1[[#This Row],[Date]]+Tableau1[[#This Row],[Heure]]</f>
        <v>42788.083333333336</v>
      </c>
      <c r="D256">
        <f>WEEKNUM(Tableau1[[#This Row],[Date]],21)</f>
        <v>8</v>
      </c>
      <c r="E256" s="5">
        <v>33</v>
      </c>
      <c r="F256" s="5">
        <v>3390</v>
      </c>
      <c r="G256" s="5">
        <v>7333</v>
      </c>
    </row>
    <row r="257" spans="1:7" x14ac:dyDescent="0.25">
      <c r="A257" s="2">
        <v>42788</v>
      </c>
      <c r="B257" s="3">
        <v>0.16666666666666666</v>
      </c>
      <c r="C257" s="4">
        <f>Tableau1[[#This Row],[Date]]+Tableau1[[#This Row],[Heure]]</f>
        <v>42788.166666666664</v>
      </c>
      <c r="D257">
        <f>WEEKNUM(Tableau1[[#This Row],[Date]],21)</f>
        <v>8</v>
      </c>
      <c r="E257" s="5">
        <v>32</v>
      </c>
      <c r="F257" s="5">
        <v>3381</v>
      </c>
      <c r="G257" s="5">
        <v>7505</v>
      </c>
    </row>
    <row r="258" spans="1:7" x14ac:dyDescent="0.25">
      <c r="A258" s="2">
        <v>42788</v>
      </c>
      <c r="B258" s="3">
        <v>0.25</v>
      </c>
      <c r="C258" s="4">
        <f>Tableau1[[#This Row],[Date]]+Tableau1[[#This Row],[Heure]]</f>
        <v>42788.25</v>
      </c>
      <c r="D258">
        <f>WEEKNUM(Tableau1[[#This Row],[Date]],21)</f>
        <v>8</v>
      </c>
      <c r="E258" s="5">
        <v>33</v>
      </c>
      <c r="F258" s="5">
        <v>3562</v>
      </c>
      <c r="G258" s="5">
        <v>7226</v>
      </c>
    </row>
    <row r="259" spans="1:7" x14ac:dyDescent="0.25">
      <c r="A259" s="2">
        <v>42788</v>
      </c>
      <c r="B259" s="3">
        <v>0.33333333333333331</v>
      </c>
      <c r="C259" s="4">
        <f>Tableau1[[#This Row],[Date]]+Tableau1[[#This Row],[Heure]]</f>
        <v>42788.333333333336</v>
      </c>
      <c r="D259">
        <f>WEEKNUM(Tableau1[[#This Row],[Date]],21)</f>
        <v>8</v>
      </c>
      <c r="E259" s="5">
        <v>32</v>
      </c>
      <c r="F259" s="5">
        <v>3520</v>
      </c>
      <c r="G259" s="5">
        <v>7267</v>
      </c>
    </row>
    <row r="260" spans="1:7" x14ac:dyDescent="0.25">
      <c r="A260" s="2">
        <v>42788</v>
      </c>
      <c r="B260" s="3">
        <v>0.41666666666666669</v>
      </c>
      <c r="C260" s="4">
        <f>Tableau1[[#This Row],[Date]]+Tableau1[[#This Row],[Heure]]</f>
        <v>42788.416666666664</v>
      </c>
      <c r="D260">
        <f>WEEKNUM(Tableau1[[#This Row],[Date]],21)</f>
        <v>8</v>
      </c>
      <c r="E260" s="5">
        <v>34</v>
      </c>
      <c r="F260" s="5">
        <v>3421</v>
      </c>
      <c r="G260" s="5">
        <v>7242</v>
      </c>
    </row>
    <row r="261" spans="1:7" x14ac:dyDescent="0.25">
      <c r="A261" s="2">
        <v>42788</v>
      </c>
      <c r="B261" s="3">
        <v>0.5</v>
      </c>
      <c r="C261" s="4">
        <f>Tableau1[[#This Row],[Date]]+Tableau1[[#This Row],[Heure]]</f>
        <v>42788.5</v>
      </c>
      <c r="D261">
        <f>WEEKNUM(Tableau1[[#This Row],[Date]],21)</f>
        <v>8</v>
      </c>
      <c r="E261" s="5">
        <v>30</v>
      </c>
      <c r="F261" s="5">
        <v>3425</v>
      </c>
      <c r="G261" s="5">
        <v>7386</v>
      </c>
    </row>
    <row r="262" spans="1:7" x14ac:dyDescent="0.25">
      <c r="A262" s="2">
        <v>42788</v>
      </c>
      <c r="B262" s="3">
        <v>0.58333333333333337</v>
      </c>
      <c r="C262" s="4">
        <f>Tableau1[[#This Row],[Date]]+Tableau1[[#This Row],[Heure]]</f>
        <v>42788.583333333336</v>
      </c>
      <c r="D262">
        <f>WEEKNUM(Tableau1[[#This Row],[Date]],21)</f>
        <v>8</v>
      </c>
      <c r="E262" s="5">
        <v>35</v>
      </c>
      <c r="F262" s="5">
        <v>3444</v>
      </c>
      <c r="G262" s="5">
        <v>7320</v>
      </c>
    </row>
    <row r="263" spans="1:7" x14ac:dyDescent="0.25">
      <c r="A263" s="2">
        <v>42788</v>
      </c>
      <c r="B263" s="3">
        <v>0.66666666666666663</v>
      </c>
      <c r="C263" s="4">
        <f>Tableau1[[#This Row],[Date]]+Tableau1[[#This Row],[Heure]]</f>
        <v>42788.666666666664</v>
      </c>
      <c r="D263">
        <f>WEEKNUM(Tableau1[[#This Row],[Date]],21)</f>
        <v>8</v>
      </c>
      <c r="E263" s="5">
        <v>33</v>
      </c>
      <c r="F263" s="5">
        <v>3420</v>
      </c>
      <c r="G263" s="5">
        <v>7362</v>
      </c>
    </row>
    <row r="264" spans="1:7" x14ac:dyDescent="0.25">
      <c r="A264" s="2">
        <v>42788</v>
      </c>
      <c r="B264" s="3">
        <v>0.75</v>
      </c>
      <c r="C264" s="4">
        <f>Tableau1[[#This Row],[Date]]+Tableau1[[#This Row],[Heure]]</f>
        <v>42788.75</v>
      </c>
      <c r="D264">
        <f>WEEKNUM(Tableau1[[#This Row],[Date]],21)</f>
        <v>8</v>
      </c>
      <c r="E264" s="5">
        <v>34</v>
      </c>
      <c r="F264" s="5">
        <v>3563</v>
      </c>
      <c r="G264" s="5">
        <v>7154</v>
      </c>
    </row>
    <row r="265" spans="1:7" x14ac:dyDescent="0.25">
      <c r="A265" s="2">
        <v>42788</v>
      </c>
      <c r="B265" s="3">
        <v>0.83333333333333337</v>
      </c>
      <c r="C265" s="4">
        <f>Tableau1[[#This Row],[Date]]+Tableau1[[#This Row],[Heure]]</f>
        <v>42788.833333333336</v>
      </c>
      <c r="D265">
        <f>WEEKNUM(Tableau1[[#This Row],[Date]],21)</f>
        <v>8</v>
      </c>
      <c r="E265" s="5">
        <v>31</v>
      </c>
      <c r="F265" s="5">
        <v>3477</v>
      </c>
      <c r="G265" s="5">
        <v>7472</v>
      </c>
    </row>
    <row r="266" spans="1:7" x14ac:dyDescent="0.25">
      <c r="A266" s="2">
        <v>42788</v>
      </c>
      <c r="B266" s="3">
        <v>0.91666666666666663</v>
      </c>
      <c r="C266" s="4">
        <f>Tableau1[[#This Row],[Date]]+Tableau1[[#This Row],[Heure]]</f>
        <v>42788.916666666664</v>
      </c>
      <c r="D266">
        <f>WEEKNUM(Tableau1[[#This Row],[Date]],21)</f>
        <v>8</v>
      </c>
      <c r="E266" s="5">
        <v>31</v>
      </c>
      <c r="F266" s="5">
        <v>3243</v>
      </c>
      <c r="G266" s="5">
        <v>7663</v>
      </c>
    </row>
    <row r="267" spans="1:7" x14ac:dyDescent="0.25">
      <c r="A267" s="2">
        <v>42789</v>
      </c>
      <c r="B267" s="3">
        <v>0</v>
      </c>
      <c r="C267" s="4">
        <f>Tableau1[[#This Row],[Date]]+Tableau1[[#This Row],[Heure]]</f>
        <v>42789</v>
      </c>
      <c r="D267">
        <f>WEEKNUM(Tableau1[[#This Row],[Date]],21)</f>
        <v>8</v>
      </c>
      <c r="E267" s="5">
        <v>33</v>
      </c>
      <c r="F267" s="5">
        <v>3478</v>
      </c>
      <c r="G267" s="5">
        <v>7393</v>
      </c>
    </row>
    <row r="268" spans="1:7" x14ac:dyDescent="0.25">
      <c r="A268" s="2">
        <v>42789</v>
      </c>
      <c r="B268" s="3">
        <v>8.3333333333333329E-2</v>
      </c>
      <c r="C268" s="4">
        <f>Tableau1[[#This Row],[Date]]+Tableau1[[#This Row],[Heure]]</f>
        <v>42789.083333333336</v>
      </c>
      <c r="D268">
        <f>WEEKNUM(Tableau1[[#This Row],[Date]],21)</f>
        <v>8</v>
      </c>
      <c r="E268" s="5">
        <v>34</v>
      </c>
      <c r="F268" s="5">
        <v>3493</v>
      </c>
      <c r="G268" s="5">
        <v>7419</v>
      </c>
    </row>
    <row r="269" spans="1:7" x14ac:dyDescent="0.25">
      <c r="A269" s="2">
        <v>42789</v>
      </c>
      <c r="B269" s="3">
        <v>0.16666666666666666</v>
      </c>
      <c r="C269" s="4">
        <f>Tableau1[[#This Row],[Date]]+Tableau1[[#This Row],[Heure]]</f>
        <v>42789.166666666664</v>
      </c>
      <c r="D269">
        <f>WEEKNUM(Tableau1[[#This Row],[Date]],21)</f>
        <v>8</v>
      </c>
      <c r="E269" s="5">
        <v>30</v>
      </c>
      <c r="F269" s="5">
        <v>3618</v>
      </c>
      <c r="G269" s="5">
        <v>7242</v>
      </c>
    </row>
    <row r="270" spans="1:7" x14ac:dyDescent="0.25">
      <c r="A270" s="2">
        <v>42789</v>
      </c>
      <c r="B270" s="3">
        <v>0.25</v>
      </c>
      <c r="C270" s="4">
        <f>Tableau1[[#This Row],[Date]]+Tableau1[[#This Row],[Heure]]</f>
        <v>42789.25</v>
      </c>
      <c r="D270">
        <f>WEEKNUM(Tableau1[[#This Row],[Date]],21)</f>
        <v>8</v>
      </c>
      <c r="E270" s="5">
        <v>31</v>
      </c>
      <c r="F270" s="5">
        <v>3278</v>
      </c>
      <c r="G270" s="5">
        <v>7706</v>
      </c>
    </row>
    <row r="271" spans="1:7" x14ac:dyDescent="0.25">
      <c r="A271" s="2">
        <v>42789</v>
      </c>
      <c r="B271" s="3">
        <v>0.33333333333333331</v>
      </c>
      <c r="C271" s="4">
        <f>Tableau1[[#This Row],[Date]]+Tableau1[[#This Row],[Heure]]</f>
        <v>42789.333333333336</v>
      </c>
      <c r="D271">
        <f>WEEKNUM(Tableau1[[#This Row],[Date]],21)</f>
        <v>8</v>
      </c>
      <c r="E271" s="5">
        <v>35</v>
      </c>
      <c r="F271" s="5">
        <v>3107</v>
      </c>
      <c r="G271" s="5">
        <v>7779</v>
      </c>
    </row>
    <row r="272" spans="1:7" x14ac:dyDescent="0.25">
      <c r="A272" s="2">
        <v>42789</v>
      </c>
      <c r="B272" s="3">
        <v>0.41666666666666669</v>
      </c>
      <c r="C272" s="4">
        <f>Tableau1[[#This Row],[Date]]+Tableau1[[#This Row],[Heure]]</f>
        <v>42789.416666666664</v>
      </c>
      <c r="D272">
        <f>WEEKNUM(Tableau1[[#This Row],[Date]],21)</f>
        <v>8</v>
      </c>
      <c r="E272" s="5">
        <v>34</v>
      </c>
      <c r="F272" s="5">
        <v>3240</v>
      </c>
      <c r="G272" s="5">
        <v>7569</v>
      </c>
    </row>
    <row r="273" spans="1:7" x14ac:dyDescent="0.25">
      <c r="A273" s="2">
        <v>42789</v>
      </c>
      <c r="B273" s="3">
        <v>0.5</v>
      </c>
      <c r="C273" s="4">
        <f>Tableau1[[#This Row],[Date]]+Tableau1[[#This Row],[Heure]]</f>
        <v>42789.5</v>
      </c>
      <c r="D273">
        <f>WEEKNUM(Tableau1[[#This Row],[Date]],21)</f>
        <v>8</v>
      </c>
      <c r="E273" s="5">
        <v>32</v>
      </c>
      <c r="F273" s="5">
        <v>3334</v>
      </c>
      <c r="G273" s="5">
        <v>7647</v>
      </c>
    </row>
    <row r="274" spans="1:7" x14ac:dyDescent="0.25">
      <c r="A274" s="2">
        <v>42789</v>
      </c>
      <c r="B274" s="3">
        <v>0.58333333333333337</v>
      </c>
      <c r="C274" s="4">
        <f>Tableau1[[#This Row],[Date]]+Tableau1[[#This Row],[Heure]]</f>
        <v>42789.583333333336</v>
      </c>
      <c r="D274">
        <f>WEEKNUM(Tableau1[[#This Row],[Date]],21)</f>
        <v>8</v>
      </c>
      <c r="E274" s="5">
        <v>31</v>
      </c>
      <c r="F274" s="5">
        <v>3473</v>
      </c>
      <c r="G274" s="5">
        <v>7581</v>
      </c>
    </row>
    <row r="275" spans="1:7" x14ac:dyDescent="0.25">
      <c r="A275" s="2">
        <v>42789</v>
      </c>
      <c r="B275" s="3">
        <v>0.66666666666666663</v>
      </c>
      <c r="C275" s="4">
        <f>Tableau1[[#This Row],[Date]]+Tableau1[[#This Row],[Heure]]</f>
        <v>42789.666666666664</v>
      </c>
      <c r="D275">
        <f>WEEKNUM(Tableau1[[#This Row],[Date]],21)</f>
        <v>8</v>
      </c>
      <c r="E275" s="5">
        <v>33</v>
      </c>
      <c r="F275" s="5">
        <v>3309</v>
      </c>
      <c r="G275" s="5">
        <v>7560</v>
      </c>
    </row>
    <row r="276" spans="1:7" x14ac:dyDescent="0.25">
      <c r="A276" s="2">
        <v>42789</v>
      </c>
      <c r="B276" s="3">
        <v>0.75</v>
      </c>
      <c r="C276" s="4">
        <f>Tableau1[[#This Row],[Date]]+Tableau1[[#This Row],[Heure]]</f>
        <v>42789.75</v>
      </c>
      <c r="D276">
        <f>WEEKNUM(Tableau1[[#This Row],[Date]],21)</f>
        <v>8</v>
      </c>
      <c r="E276" s="5">
        <v>31</v>
      </c>
      <c r="F276" s="5">
        <v>3428</v>
      </c>
      <c r="G276" s="5">
        <v>7395</v>
      </c>
    </row>
    <row r="277" spans="1:7" x14ac:dyDescent="0.25">
      <c r="A277" s="2">
        <v>42789</v>
      </c>
      <c r="B277" s="3">
        <v>0.83333333333333337</v>
      </c>
      <c r="C277" s="4">
        <f>Tableau1[[#This Row],[Date]]+Tableau1[[#This Row],[Heure]]</f>
        <v>42789.833333333336</v>
      </c>
      <c r="D277">
        <f>WEEKNUM(Tableau1[[#This Row],[Date]],21)</f>
        <v>8</v>
      </c>
      <c r="E277" s="5">
        <v>33</v>
      </c>
      <c r="F277" s="5">
        <v>3619</v>
      </c>
      <c r="G277" s="5">
        <v>7257</v>
      </c>
    </row>
    <row r="278" spans="1:7" x14ac:dyDescent="0.25">
      <c r="A278" s="2">
        <v>42789</v>
      </c>
      <c r="B278" s="3">
        <v>0.91666666666666663</v>
      </c>
      <c r="C278" s="4">
        <f>Tableau1[[#This Row],[Date]]+Tableau1[[#This Row],[Heure]]</f>
        <v>42789.916666666664</v>
      </c>
      <c r="D278">
        <f>WEEKNUM(Tableau1[[#This Row],[Date]],21)</f>
        <v>8</v>
      </c>
      <c r="E278" s="5">
        <v>32</v>
      </c>
      <c r="F278" s="5">
        <v>3247</v>
      </c>
      <c r="G278" s="5">
        <v>7518</v>
      </c>
    </row>
    <row r="279" spans="1:7" x14ac:dyDescent="0.25">
      <c r="A279" s="2">
        <v>42790</v>
      </c>
      <c r="B279" s="3">
        <v>0</v>
      </c>
      <c r="C279" s="4">
        <f>Tableau1[[#This Row],[Date]]+Tableau1[[#This Row],[Heure]]</f>
        <v>42790</v>
      </c>
      <c r="D279">
        <f>WEEKNUM(Tableau1[[#This Row],[Date]],21)</f>
        <v>8</v>
      </c>
      <c r="E279" s="5">
        <v>35</v>
      </c>
      <c r="F279" s="5">
        <v>3276</v>
      </c>
      <c r="G279" s="5">
        <v>7587</v>
      </c>
    </row>
    <row r="280" spans="1:7" x14ac:dyDescent="0.25">
      <c r="A280" s="2">
        <v>42790</v>
      </c>
      <c r="B280" s="3">
        <v>8.3333333333333329E-2</v>
      </c>
      <c r="C280" s="4">
        <f>Tableau1[[#This Row],[Date]]+Tableau1[[#This Row],[Heure]]</f>
        <v>42790.083333333336</v>
      </c>
      <c r="D280">
        <f>WEEKNUM(Tableau1[[#This Row],[Date]],21)</f>
        <v>8</v>
      </c>
      <c r="E280" s="5">
        <v>32</v>
      </c>
      <c r="F280" s="5">
        <v>3348</v>
      </c>
      <c r="G280" s="5">
        <v>7233</v>
      </c>
    </row>
    <row r="281" spans="1:7" x14ac:dyDescent="0.25">
      <c r="A281" s="2">
        <v>42790</v>
      </c>
      <c r="B281" s="3">
        <v>0.16666666666666666</v>
      </c>
      <c r="C281" s="4">
        <f>Tableau1[[#This Row],[Date]]+Tableau1[[#This Row],[Heure]]</f>
        <v>42790.166666666664</v>
      </c>
      <c r="D281">
        <f>WEEKNUM(Tableau1[[#This Row],[Date]],21)</f>
        <v>8</v>
      </c>
      <c r="E281" s="5">
        <v>32</v>
      </c>
      <c r="F281" s="5">
        <v>3669</v>
      </c>
      <c r="G281" s="5">
        <v>7131</v>
      </c>
    </row>
    <row r="282" spans="1:7" x14ac:dyDescent="0.25">
      <c r="A282" s="2">
        <v>42790</v>
      </c>
      <c r="B282" s="3">
        <v>0.25</v>
      </c>
      <c r="C282" s="4">
        <f>Tableau1[[#This Row],[Date]]+Tableau1[[#This Row],[Heure]]</f>
        <v>42790.25</v>
      </c>
      <c r="D282">
        <f>WEEKNUM(Tableau1[[#This Row],[Date]],21)</f>
        <v>8</v>
      </c>
      <c r="E282" s="5">
        <v>34</v>
      </c>
      <c r="F282" s="5">
        <v>3368</v>
      </c>
      <c r="G282" s="5">
        <v>7440</v>
      </c>
    </row>
    <row r="283" spans="1:7" x14ac:dyDescent="0.25">
      <c r="A283" s="2">
        <v>42790</v>
      </c>
      <c r="B283" s="3">
        <v>0.33333333333333331</v>
      </c>
      <c r="C283" s="4">
        <f>Tableau1[[#This Row],[Date]]+Tableau1[[#This Row],[Heure]]</f>
        <v>42790.333333333336</v>
      </c>
      <c r="D283">
        <f>WEEKNUM(Tableau1[[#This Row],[Date]],21)</f>
        <v>8</v>
      </c>
      <c r="E283" s="5">
        <v>26</v>
      </c>
      <c r="F283" s="5">
        <v>3431</v>
      </c>
      <c r="G283" s="5">
        <v>7519</v>
      </c>
    </row>
    <row r="284" spans="1:7" x14ac:dyDescent="0.25">
      <c r="A284" s="2">
        <v>42790</v>
      </c>
      <c r="B284" s="3">
        <v>0.41666666666666669</v>
      </c>
      <c r="C284" s="4">
        <f>Tableau1[[#This Row],[Date]]+Tableau1[[#This Row],[Heure]]</f>
        <v>42790.416666666664</v>
      </c>
      <c r="D284">
        <f>WEEKNUM(Tableau1[[#This Row],[Date]],21)</f>
        <v>8</v>
      </c>
      <c r="E284" s="5">
        <v>31</v>
      </c>
      <c r="F284" s="5">
        <v>3476</v>
      </c>
      <c r="G284" s="5">
        <v>7714</v>
      </c>
    </row>
    <row r="285" spans="1:7" x14ac:dyDescent="0.25">
      <c r="A285" s="2">
        <v>42790</v>
      </c>
      <c r="B285" s="3">
        <v>0.5</v>
      </c>
      <c r="C285" s="4">
        <f>Tableau1[[#This Row],[Date]]+Tableau1[[#This Row],[Heure]]</f>
        <v>42790.5</v>
      </c>
      <c r="D285">
        <f>WEEKNUM(Tableau1[[#This Row],[Date]],21)</f>
        <v>8</v>
      </c>
      <c r="E285" s="5">
        <v>33</v>
      </c>
      <c r="F285" s="5">
        <v>3267</v>
      </c>
      <c r="G285" s="5">
        <v>7717</v>
      </c>
    </row>
    <row r="286" spans="1:7" x14ac:dyDescent="0.25">
      <c r="A286" s="2">
        <v>42790</v>
      </c>
      <c r="B286" s="3">
        <v>0.58333333333333337</v>
      </c>
      <c r="C286" s="4">
        <f>Tableau1[[#This Row],[Date]]+Tableau1[[#This Row],[Heure]]</f>
        <v>42790.583333333336</v>
      </c>
      <c r="D286">
        <f>WEEKNUM(Tableau1[[#This Row],[Date]],21)</f>
        <v>8</v>
      </c>
      <c r="E286" s="5">
        <v>33</v>
      </c>
      <c r="F286" s="5">
        <v>3210</v>
      </c>
      <c r="G286" s="5">
        <v>7411</v>
      </c>
    </row>
    <row r="287" spans="1:7" x14ac:dyDescent="0.25">
      <c r="A287" s="2">
        <v>42790</v>
      </c>
      <c r="B287" s="3">
        <v>0.66666666666666663</v>
      </c>
      <c r="C287" s="4">
        <f>Tableau1[[#This Row],[Date]]+Tableau1[[#This Row],[Heure]]</f>
        <v>42790.666666666664</v>
      </c>
      <c r="D287">
        <f>WEEKNUM(Tableau1[[#This Row],[Date]],21)</f>
        <v>8</v>
      </c>
      <c r="E287" s="5">
        <v>29</v>
      </c>
      <c r="F287" s="5">
        <v>2592</v>
      </c>
      <c r="G287" s="5">
        <v>7920</v>
      </c>
    </row>
    <row r="288" spans="1:7" x14ac:dyDescent="0.25">
      <c r="A288" s="2">
        <v>42790</v>
      </c>
      <c r="B288" s="3">
        <v>0.75</v>
      </c>
      <c r="C288" s="4">
        <f>Tableau1[[#This Row],[Date]]+Tableau1[[#This Row],[Heure]]</f>
        <v>42790.75</v>
      </c>
      <c r="D288">
        <f>WEEKNUM(Tableau1[[#This Row],[Date]],21)</f>
        <v>8</v>
      </c>
      <c r="E288" s="5">
        <v>35</v>
      </c>
      <c r="F288" s="5">
        <v>2892</v>
      </c>
      <c r="G288" s="5">
        <v>7664</v>
      </c>
    </row>
    <row r="289" spans="1:7" x14ac:dyDescent="0.25">
      <c r="A289" s="2">
        <v>42790</v>
      </c>
      <c r="B289" s="3">
        <v>0.83333333333333337</v>
      </c>
      <c r="C289" s="4">
        <f>Tableau1[[#This Row],[Date]]+Tableau1[[#This Row],[Heure]]</f>
        <v>42790.833333333336</v>
      </c>
      <c r="D289">
        <f>WEEKNUM(Tableau1[[#This Row],[Date]],21)</f>
        <v>8</v>
      </c>
      <c r="E289" s="5">
        <v>32</v>
      </c>
      <c r="F289" s="5">
        <v>3237</v>
      </c>
      <c r="G289" s="5">
        <v>7572</v>
      </c>
    </row>
    <row r="290" spans="1:7" x14ac:dyDescent="0.25">
      <c r="A290" s="2">
        <v>42790</v>
      </c>
      <c r="B290" s="3">
        <v>0.91666666666666663</v>
      </c>
      <c r="C290" s="4">
        <f>Tableau1[[#This Row],[Date]]+Tableau1[[#This Row],[Heure]]</f>
        <v>42790.916666666664</v>
      </c>
      <c r="D290">
        <f>WEEKNUM(Tableau1[[#This Row],[Date]],21)</f>
        <v>8</v>
      </c>
      <c r="E290" s="5">
        <v>31</v>
      </c>
      <c r="F290" s="5">
        <v>3393</v>
      </c>
      <c r="G290" s="5">
        <v>7333</v>
      </c>
    </row>
    <row r="291" spans="1:7" x14ac:dyDescent="0.25">
      <c r="A291" s="2">
        <v>42791</v>
      </c>
      <c r="B291" s="3">
        <v>0</v>
      </c>
      <c r="C291" s="4">
        <f>Tableau1[[#This Row],[Date]]+Tableau1[[#This Row],[Heure]]</f>
        <v>42791</v>
      </c>
      <c r="D291">
        <f>WEEKNUM(Tableau1[[#This Row],[Date]],21)</f>
        <v>8</v>
      </c>
      <c r="E291" s="5">
        <v>32</v>
      </c>
      <c r="F291" s="5">
        <v>3628</v>
      </c>
      <c r="G291" s="5">
        <v>7076</v>
      </c>
    </row>
    <row r="292" spans="1:7" x14ac:dyDescent="0.25">
      <c r="A292" s="2">
        <v>42791</v>
      </c>
      <c r="B292" s="3">
        <v>8.3333333333333329E-2</v>
      </c>
      <c r="C292" s="4">
        <f>Tableau1[[#This Row],[Date]]+Tableau1[[#This Row],[Heure]]</f>
        <v>42791.083333333336</v>
      </c>
      <c r="D292">
        <f>WEEKNUM(Tableau1[[#This Row],[Date]],21)</f>
        <v>8</v>
      </c>
      <c r="E292" s="5">
        <v>30</v>
      </c>
      <c r="F292" s="5">
        <v>3577</v>
      </c>
      <c r="G292" s="5">
        <v>7282</v>
      </c>
    </row>
    <row r="293" spans="1:7" x14ac:dyDescent="0.25">
      <c r="A293" s="2">
        <v>42791</v>
      </c>
      <c r="B293" s="3">
        <v>0.16666666666666666</v>
      </c>
      <c r="C293" s="4">
        <f>Tableau1[[#This Row],[Date]]+Tableau1[[#This Row],[Heure]]</f>
        <v>42791.166666666664</v>
      </c>
      <c r="D293">
        <f>WEEKNUM(Tableau1[[#This Row],[Date]],21)</f>
        <v>8</v>
      </c>
      <c r="E293" s="5">
        <v>37</v>
      </c>
      <c r="F293" s="5">
        <v>3436</v>
      </c>
      <c r="G293" s="5">
        <v>7274</v>
      </c>
    </row>
    <row r="294" spans="1:7" x14ac:dyDescent="0.25">
      <c r="A294" s="2">
        <v>42791</v>
      </c>
      <c r="B294" s="3">
        <v>0.25</v>
      </c>
      <c r="C294" s="4">
        <f>Tableau1[[#This Row],[Date]]+Tableau1[[#This Row],[Heure]]</f>
        <v>42791.25</v>
      </c>
      <c r="D294">
        <f>WEEKNUM(Tableau1[[#This Row],[Date]],21)</f>
        <v>8</v>
      </c>
      <c r="E294" s="5">
        <v>29</v>
      </c>
      <c r="F294" s="5">
        <v>3619</v>
      </c>
      <c r="G294" s="5">
        <v>7318</v>
      </c>
    </row>
    <row r="295" spans="1:7" x14ac:dyDescent="0.25">
      <c r="A295" s="2">
        <v>42791</v>
      </c>
      <c r="B295" s="3">
        <v>0.33333333333333331</v>
      </c>
      <c r="C295" s="4">
        <f>Tableau1[[#This Row],[Date]]+Tableau1[[#This Row],[Heure]]</f>
        <v>42791.333333333336</v>
      </c>
      <c r="D295">
        <f>WEEKNUM(Tableau1[[#This Row],[Date]],21)</f>
        <v>8</v>
      </c>
      <c r="E295" s="5">
        <v>34</v>
      </c>
      <c r="F295" s="5">
        <v>3424</v>
      </c>
      <c r="G295" s="5">
        <v>7532</v>
      </c>
    </row>
    <row r="296" spans="1:7" x14ac:dyDescent="0.25">
      <c r="A296" s="2">
        <v>42791</v>
      </c>
      <c r="B296" s="3">
        <v>0.41666666666666669</v>
      </c>
      <c r="C296" s="4">
        <f>Tableau1[[#This Row],[Date]]+Tableau1[[#This Row],[Heure]]</f>
        <v>42791.416666666664</v>
      </c>
      <c r="D296">
        <f>WEEKNUM(Tableau1[[#This Row],[Date]],21)</f>
        <v>8</v>
      </c>
      <c r="E296" s="5">
        <v>32</v>
      </c>
      <c r="F296" s="5">
        <v>3107</v>
      </c>
      <c r="G296" s="5">
        <v>7553</v>
      </c>
    </row>
    <row r="297" spans="1:7" x14ac:dyDescent="0.25">
      <c r="A297" s="2">
        <v>42791</v>
      </c>
      <c r="B297" s="3">
        <v>0.5</v>
      </c>
      <c r="C297" s="4">
        <f>Tableau1[[#This Row],[Date]]+Tableau1[[#This Row],[Heure]]</f>
        <v>42791.5</v>
      </c>
      <c r="D297">
        <f>WEEKNUM(Tableau1[[#This Row],[Date]],21)</f>
        <v>8</v>
      </c>
      <c r="E297" s="5">
        <v>32</v>
      </c>
      <c r="F297" s="5">
        <v>3114</v>
      </c>
      <c r="G297" s="5">
        <v>7703</v>
      </c>
    </row>
    <row r="298" spans="1:7" x14ac:dyDescent="0.25">
      <c r="A298" s="2">
        <v>42791</v>
      </c>
      <c r="B298" s="3">
        <v>0.58333333333333337</v>
      </c>
      <c r="C298" s="4">
        <f>Tableau1[[#This Row],[Date]]+Tableau1[[#This Row],[Heure]]</f>
        <v>42791.583333333336</v>
      </c>
      <c r="D298">
        <f>WEEKNUM(Tableau1[[#This Row],[Date]],21)</f>
        <v>8</v>
      </c>
      <c r="E298" s="5">
        <v>32</v>
      </c>
      <c r="F298" s="5">
        <v>3138</v>
      </c>
      <c r="G298" s="5">
        <v>7454</v>
      </c>
    </row>
    <row r="299" spans="1:7" x14ac:dyDescent="0.25">
      <c r="A299" s="2">
        <v>42791</v>
      </c>
      <c r="B299" s="3">
        <v>0.66666666666666663</v>
      </c>
      <c r="C299" s="4">
        <f>Tableau1[[#This Row],[Date]]+Tableau1[[#This Row],[Heure]]</f>
        <v>42791.666666666664</v>
      </c>
      <c r="D299">
        <f>WEEKNUM(Tableau1[[#This Row],[Date]],21)</f>
        <v>8</v>
      </c>
      <c r="E299" s="5">
        <v>34</v>
      </c>
      <c r="F299" s="5">
        <v>2922</v>
      </c>
      <c r="G299" s="5">
        <v>7517</v>
      </c>
    </row>
    <row r="300" spans="1:7" x14ac:dyDescent="0.25">
      <c r="A300" s="2">
        <v>42791</v>
      </c>
      <c r="B300" s="3">
        <v>0.75</v>
      </c>
      <c r="C300" s="4">
        <f>Tableau1[[#This Row],[Date]]+Tableau1[[#This Row],[Heure]]</f>
        <v>42791.75</v>
      </c>
      <c r="D300">
        <f>WEEKNUM(Tableau1[[#This Row],[Date]],21)</f>
        <v>8</v>
      </c>
      <c r="E300" s="5">
        <v>36</v>
      </c>
      <c r="F300" s="5">
        <v>2897</v>
      </c>
      <c r="G300" s="5">
        <v>7826</v>
      </c>
    </row>
    <row r="301" spans="1:7" x14ac:dyDescent="0.25">
      <c r="A301" s="2">
        <v>42791</v>
      </c>
      <c r="B301" s="3">
        <v>0.83333333333333337</v>
      </c>
      <c r="C301" s="4">
        <f>Tableau1[[#This Row],[Date]]+Tableau1[[#This Row],[Heure]]</f>
        <v>42791.833333333336</v>
      </c>
      <c r="D301">
        <f>WEEKNUM(Tableau1[[#This Row],[Date]],21)</f>
        <v>8</v>
      </c>
      <c r="E301" s="5">
        <v>29</v>
      </c>
      <c r="F301" s="5">
        <v>3377</v>
      </c>
      <c r="G301" s="5">
        <v>7421</v>
      </c>
    </row>
    <row r="302" spans="1:7" x14ac:dyDescent="0.25">
      <c r="A302" s="2">
        <v>42791</v>
      </c>
      <c r="B302" s="3">
        <v>0.91666666666666663</v>
      </c>
      <c r="C302" s="4">
        <f>Tableau1[[#This Row],[Date]]+Tableau1[[#This Row],[Heure]]</f>
        <v>42791.916666666664</v>
      </c>
      <c r="D302">
        <f>WEEKNUM(Tableau1[[#This Row],[Date]],21)</f>
        <v>8</v>
      </c>
      <c r="E302" s="5">
        <v>30</v>
      </c>
      <c r="F302" s="5">
        <v>3292</v>
      </c>
      <c r="G302" s="5">
        <v>7613</v>
      </c>
    </row>
    <row r="303" spans="1:7" x14ac:dyDescent="0.25">
      <c r="A303" s="2">
        <v>42792</v>
      </c>
      <c r="B303" s="3">
        <v>0</v>
      </c>
      <c r="C303" s="4">
        <f>Tableau1[[#This Row],[Date]]+Tableau1[[#This Row],[Heure]]</f>
        <v>42792</v>
      </c>
      <c r="D303">
        <f>WEEKNUM(Tableau1[[#This Row],[Date]],21)</f>
        <v>8</v>
      </c>
      <c r="E303" s="5">
        <v>36</v>
      </c>
      <c r="F303" s="5">
        <v>3161</v>
      </c>
      <c r="G303" s="5">
        <v>7626</v>
      </c>
    </row>
    <row r="304" spans="1:7" x14ac:dyDescent="0.25">
      <c r="A304" s="2">
        <v>42792</v>
      </c>
      <c r="B304" s="3">
        <v>8.3333333333333329E-2</v>
      </c>
      <c r="C304" s="4">
        <f>Tableau1[[#This Row],[Date]]+Tableau1[[#This Row],[Heure]]</f>
        <v>42792.083333333336</v>
      </c>
      <c r="D304">
        <f>WEEKNUM(Tableau1[[#This Row],[Date]],21)</f>
        <v>8</v>
      </c>
      <c r="E304" s="5">
        <v>33</v>
      </c>
      <c r="F304" s="5">
        <v>2920</v>
      </c>
      <c r="G304" s="5">
        <v>7853</v>
      </c>
    </row>
    <row r="305" spans="1:7" x14ac:dyDescent="0.25">
      <c r="A305" s="2">
        <v>42792</v>
      </c>
      <c r="B305" s="3">
        <v>0.16666666666666666</v>
      </c>
      <c r="C305" s="4">
        <f>Tableau1[[#This Row],[Date]]+Tableau1[[#This Row],[Heure]]</f>
        <v>42792.166666666664</v>
      </c>
      <c r="D305">
        <f>WEEKNUM(Tableau1[[#This Row],[Date]],21)</f>
        <v>8</v>
      </c>
      <c r="E305" s="5">
        <v>33</v>
      </c>
      <c r="F305" s="5">
        <v>3392</v>
      </c>
      <c r="G305" s="5">
        <v>7423</v>
      </c>
    </row>
    <row r="306" spans="1:7" x14ac:dyDescent="0.25">
      <c r="A306" s="2">
        <v>42792</v>
      </c>
      <c r="B306" s="3">
        <v>0.25</v>
      </c>
      <c r="C306" s="4">
        <f>Tableau1[[#This Row],[Date]]+Tableau1[[#This Row],[Heure]]</f>
        <v>42792.25</v>
      </c>
      <c r="D306">
        <f>WEEKNUM(Tableau1[[#This Row],[Date]],21)</f>
        <v>8</v>
      </c>
      <c r="E306" s="5">
        <v>34</v>
      </c>
      <c r="F306" s="5">
        <v>3192</v>
      </c>
      <c r="G306" s="5">
        <v>7589</v>
      </c>
    </row>
    <row r="307" spans="1:7" x14ac:dyDescent="0.25">
      <c r="A307" s="2">
        <v>42792</v>
      </c>
      <c r="B307" s="3">
        <v>0.33333333333333331</v>
      </c>
      <c r="C307" s="4">
        <f>Tableau1[[#This Row],[Date]]+Tableau1[[#This Row],[Heure]]</f>
        <v>42792.333333333336</v>
      </c>
      <c r="D307">
        <f>WEEKNUM(Tableau1[[#This Row],[Date]],21)</f>
        <v>8</v>
      </c>
      <c r="E307" s="5">
        <v>34</v>
      </c>
      <c r="F307" s="5">
        <v>3449</v>
      </c>
      <c r="G307" s="5">
        <v>7538</v>
      </c>
    </row>
    <row r="308" spans="1:7" x14ac:dyDescent="0.25">
      <c r="A308" s="2">
        <v>42792</v>
      </c>
      <c r="B308" s="3">
        <v>0.41666666666666669</v>
      </c>
      <c r="C308" s="4">
        <f>Tableau1[[#This Row],[Date]]+Tableau1[[#This Row],[Heure]]</f>
        <v>42792.416666666664</v>
      </c>
      <c r="D308">
        <f>WEEKNUM(Tableau1[[#This Row],[Date]],21)</f>
        <v>8</v>
      </c>
      <c r="E308" s="5">
        <v>30</v>
      </c>
      <c r="F308" s="5">
        <v>3347</v>
      </c>
      <c r="G308" s="5">
        <v>7423</v>
      </c>
    </row>
    <row r="309" spans="1:7" x14ac:dyDescent="0.25">
      <c r="A309" s="2">
        <v>42792</v>
      </c>
      <c r="B309" s="3">
        <v>0.5</v>
      </c>
      <c r="C309" s="4">
        <f>Tableau1[[#This Row],[Date]]+Tableau1[[#This Row],[Heure]]</f>
        <v>42792.5</v>
      </c>
      <c r="D309">
        <f>WEEKNUM(Tableau1[[#This Row],[Date]],21)</f>
        <v>8</v>
      </c>
      <c r="E309" s="5">
        <v>31</v>
      </c>
      <c r="F309" s="5">
        <v>2863</v>
      </c>
      <c r="G309" s="5">
        <v>7662</v>
      </c>
    </row>
    <row r="310" spans="1:7" x14ac:dyDescent="0.25">
      <c r="A310" s="2">
        <v>42792</v>
      </c>
      <c r="B310" s="3">
        <v>0.58333333333333337</v>
      </c>
      <c r="C310" s="4">
        <f>Tableau1[[#This Row],[Date]]+Tableau1[[#This Row],[Heure]]</f>
        <v>42792.583333333336</v>
      </c>
      <c r="D310">
        <f>WEEKNUM(Tableau1[[#This Row],[Date]],21)</f>
        <v>8</v>
      </c>
      <c r="E310" s="5">
        <v>32</v>
      </c>
      <c r="F310" s="5">
        <v>3400</v>
      </c>
      <c r="G310" s="5">
        <v>7354</v>
      </c>
    </row>
    <row r="311" spans="1:7" x14ac:dyDescent="0.25">
      <c r="A311" s="2">
        <v>42792</v>
      </c>
      <c r="B311" s="3">
        <v>0.66666666666666663</v>
      </c>
      <c r="C311" s="4">
        <f>Tableau1[[#This Row],[Date]]+Tableau1[[#This Row],[Heure]]</f>
        <v>42792.666666666664</v>
      </c>
      <c r="D311">
        <f>WEEKNUM(Tableau1[[#This Row],[Date]],21)</f>
        <v>8</v>
      </c>
      <c r="E311" s="5">
        <v>34</v>
      </c>
      <c r="F311" s="5">
        <v>3375</v>
      </c>
      <c r="G311" s="5">
        <v>7477</v>
      </c>
    </row>
    <row r="312" spans="1:7" x14ac:dyDescent="0.25">
      <c r="A312" s="2">
        <v>42792</v>
      </c>
      <c r="B312" s="3">
        <v>0.75</v>
      </c>
      <c r="C312" s="4">
        <f>Tableau1[[#This Row],[Date]]+Tableau1[[#This Row],[Heure]]</f>
        <v>42792.75</v>
      </c>
      <c r="D312">
        <f>WEEKNUM(Tableau1[[#This Row],[Date]],21)</f>
        <v>8</v>
      </c>
      <c r="E312" s="5">
        <v>32</v>
      </c>
      <c r="F312" s="5">
        <v>3177</v>
      </c>
      <c r="G312" s="5">
        <v>7574</v>
      </c>
    </row>
    <row r="313" spans="1:7" x14ac:dyDescent="0.25">
      <c r="A313" s="2">
        <v>42792</v>
      </c>
      <c r="B313" s="3">
        <v>0.83333333333333337</v>
      </c>
      <c r="C313" s="4">
        <f>Tableau1[[#This Row],[Date]]+Tableau1[[#This Row],[Heure]]</f>
        <v>42792.833333333336</v>
      </c>
      <c r="D313">
        <f>WEEKNUM(Tableau1[[#This Row],[Date]],21)</f>
        <v>8</v>
      </c>
      <c r="E313" s="5">
        <v>34</v>
      </c>
      <c r="F313" s="5">
        <v>3460</v>
      </c>
      <c r="G313" s="5">
        <v>7479</v>
      </c>
    </row>
    <row r="314" spans="1:7" x14ac:dyDescent="0.25">
      <c r="A314" s="2">
        <v>42792</v>
      </c>
      <c r="B314" s="3">
        <v>0.91666666666666663</v>
      </c>
      <c r="C314" s="4">
        <f>Tableau1[[#This Row],[Date]]+Tableau1[[#This Row],[Heure]]</f>
        <v>42792.916666666664</v>
      </c>
      <c r="D314">
        <f>WEEKNUM(Tableau1[[#This Row],[Date]],21)</f>
        <v>8</v>
      </c>
      <c r="E314" s="5">
        <v>33</v>
      </c>
      <c r="F314" s="5">
        <v>3506</v>
      </c>
      <c r="G314" s="5">
        <v>7243</v>
      </c>
    </row>
    <row r="315" spans="1:7" x14ac:dyDescent="0.25">
      <c r="A315" s="2">
        <v>42793</v>
      </c>
      <c r="B315" s="3">
        <v>0</v>
      </c>
      <c r="C315" s="4">
        <f>Tableau1[[#This Row],[Date]]+Tableau1[[#This Row],[Heure]]</f>
        <v>42793</v>
      </c>
      <c r="D315">
        <f>WEEKNUM(Tableau1[[#This Row],[Date]],21)</f>
        <v>9</v>
      </c>
      <c r="E315" s="5">
        <v>33</v>
      </c>
      <c r="F315" s="5">
        <v>3418</v>
      </c>
      <c r="G315" s="5">
        <v>7537</v>
      </c>
    </row>
    <row r="316" spans="1:7" x14ac:dyDescent="0.25">
      <c r="A316" s="2">
        <v>42793</v>
      </c>
      <c r="B316" s="3">
        <v>8.3333333333333329E-2</v>
      </c>
      <c r="C316" s="4">
        <f>Tableau1[[#This Row],[Date]]+Tableau1[[#This Row],[Heure]]</f>
        <v>42793.083333333336</v>
      </c>
      <c r="D316">
        <f>WEEKNUM(Tableau1[[#This Row],[Date]],21)</f>
        <v>9</v>
      </c>
      <c r="E316" s="5">
        <v>32</v>
      </c>
      <c r="F316" s="5">
        <v>3259</v>
      </c>
      <c r="G316" s="5">
        <v>7456</v>
      </c>
    </row>
    <row r="317" spans="1:7" x14ac:dyDescent="0.25">
      <c r="A317" s="2">
        <v>42793</v>
      </c>
      <c r="B317" s="3">
        <v>0.16666666666666666</v>
      </c>
      <c r="C317" s="4">
        <f>Tableau1[[#This Row],[Date]]+Tableau1[[#This Row],[Heure]]</f>
        <v>42793.166666666664</v>
      </c>
      <c r="D317">
        <f>WEEKNUM(Tableau1[[#This Row],[Date]],21)</f>
        <v>9</v>
      </c>
      <c r="E317" s="5">
        <v>29</v>
      </c>
      <c r="F317" s="5">
        <v>3180</v>
      </c>
      <c r="G317" s="5">
        <v>7576</v>
      </c>
    </row>
    <row r="318" spans="1:7" x14ac:dyDescent="0.25">
      <c r="A318" s="2">
        <v>42793</v>
      </c>
      <c r="B318" s="3">
        <v>0.25</v>
      </c>
      <c r="C318" s="4">
        <f>Tableau1[[#This Row],[Date]]+Tableau1[[#This Row],[Heure]]</f>
        <v>42793.25</v>
      </c>
      <c r="D318">
        <f>WEEKNUM(Tableau1[[#This Row],[Date]],21)</f>
        <v>9</v>
      </c>
      <c r="E318" s="5">
        <v>34</v>
      </c>
      <c r="F318" s="5">
        <v>3435</v>
      </c>
      <c r="G318" s="5">
        <v>7285</v>
      </c>
    </row>
    <row r="319" spans="1:7" x14ac:dyDescent="0.25">
      <c r="A319" s="2">
        <v>42793</v>
      </c>
      <c r="B319" s="3">
        <v>0.33333333333333331</v>
      </c>
      <c r="C319" s="4">
        <f>Tableau1[[#This Row],[Date]]+Tableau1[[#This Row],[Heure]]</f>
        <v>42793.333333333336</v>
      </c>
      <c r="D319">
        <f>WEEKNUM(Tableau1[[#This Row],[Date]],21)</f>
        <v>9</v>
      </c>
      <c r="E319" s="5">
        <v>32</v>
      </c>
      <c r="F319" s="5">
        <v>3578</v>
      </c>
      <c r="G319" s="5">
        <v>7275</v>
      </c>
    </row>
    <row r="320" spans="1:7" x14ac:dyDescent="0.25">
      <c r="A320" s="2">
        <v>42793</v>
      </c>
      <c r="B320" s="3">
        <v>0.41666666666666669</v>
      </c>
      <c r="C320" s="4">
        <f>Tableau1[[#This Row],[Date]]+Tableau1[[#This Row],[Heure]]</f>
        <v>42793.416666666664</v>
      </c>
      <c r="D320">
        <f>WEEKNUM(Tableau1[[#This Row],[Date]],21)</f>
        <v>9</v>
      </c>
      <c r="E320" s="5">
        <v>30</v>
      </c>
      <c r="F320" s="5">
        <v>3377</v>
      </c>
      <c r="G320" s="5">
        <v>7503</v>
      </c>
    </row>
    <row r="321" spans="1:7" x14ac:dyDescent="0.25">
      <c r="A321" s="2">
        <v>42793</v>
      </c>
      <c r="B321" s="3">
        <v>0.5</v>
      </c>
      <c r="C321" s="4">
        <f>Tableau1[[#This Row],[Date]]+Tableau1[[#This Row],[Heure]]</f>
        <v>42793.5</v>
      </c>
      <c r="D321">
        <f>WEEKNUM(Tableau1[[#This Row],[Date]],21)</f>
        <v>9</v>
      </c>
      <c r="E321" s="5">
        <v>35</v>
      </c>
      <c r="F321" s="5">
        <v>3329</v>
      </c>
      <c r="G321" s="5">
        <v>7292</v>
      </c>
    </row>
    <row r="322" spans="1:7" x14ac:dyDescent="0.25">
      <c r="A322" s="2">
        <v>42793</v>
      </c>
      <c r="B322" s="3">
        <v>0.58333333333333337</v>
      </c>
      <c r="C322" s="4">
        <f>Tableau1[[#This Row],[Date]]+Tableau1[[#This Row],[Heure]]</f>
        <v>42793.583333333336</v>
      </c>
      <c r="D322">
        <f>WEEKNUM(Tableau1[[#This Row],[Date]],21)</f>
        <v>9</v>
      </c>
      <c r="E322" s="5">
        <v>31</v>
      </c>
      <c r="F322" s="5">
        <v>3248</v>
      </c>
      <c r="G322" s="5">
        <v>7429</v>
      </c>
    </row>
    <row r="323" spans="1:7" x14ac:dyDescent="0.25">
      <c r="A323" s="2">
        <v>42793</v>
      </c>
      <c r="B323" s="3">
        <v>0.66666666666666663</v>
      </c>
      <c r="C323" s="4">
        <f>Tableau1[[#This Row],[Date]]+Tableau1[[#This Row],[Heure]]</f>
        <v>42793.666666666664</v>
      </c>
      <c r="D323">
        <f>WEEKNUM(Tableau1[[#This Row],[Date]],21)</f>
        <v>9</v>
      </c>
      <c r="E323" s="5">
        <v>33</v>
      </c>
      <c r="F323" s="5">
        <v>3342</v>
      </c>
      <c r="G323" s="5">
        <v>7271</v>
      </c>
    </row>
    <row r="324" spans="1:7" x14ac:dyDescent="0.25">
      <c r="A324" s="2">
        <v>42793</v>
      </c>
      <c r="B324" s="3">
        <v>0.75</v>
      </c>
      <c r="C324" s="4">
        <f>Tableau1[[#This Row],[Date]]+Tableau1[[#This Row],[Heure]]</f>
        <v>42793.75</v>
      </c>
      <c r="D324">
        <f>WEEKNUM(Tableau1[[#This Row],[Date]],21)</f>
        <v>9</v>
      </c>
      <c r="E324" s="5">
        <v>31</v>
      </c>
      <c r="F324" s="5">
        <v>3150</v>
      </c>
      <c r="G324" s="5">
        <v>7492</v>
      </c>
    </row>
    <row r="325" spans="1:7" x14ac:dyDescent="0.25">
      <c r="A325" s="2">
        <v>42793</v>
      </c>
      <c r="B325" s="3">
        <v>0.83333333333333337</v>
      </c>
      <c r="C325" s="4">
        <f>Tableau1[[#This Row],[Date]]+Tableau1[[#This Row],[Heure]]</f>
        <v>42793.833333333336</v>
      </c>
      <c r="D325">
        <f>WEEKNUM(Tableau1[[#This Row],[Date]],21)</f>
        <v>9</v>
      </c>
      <c r="E325" s="5">
        <v>29</v>
      </c>
      <c r="F325" s="5">
        <v>3506</v>
      </c>
      <c r="G325" s="5">
        <v>7298</v>
      </c>
    </row>
    <row r="326" spans="1:7" x14ac:dyDescent="0.25">
      <c r="A326" s="2">
        <v>42793</v>
      </c>
      <c r="B326" s="3">
        <v>0.91666666666666663</v>
      </c>
      <c r="C326" s="4">
        <f>Tableau1[[#This Row],[Date]]+Tableau1[[#This Row],[Heure]]</f>
        <v>42793.916666666664</v>
      </c>
      <c r="D326">
        <f>WEEKNUM(Tableau1[[#This Row],[Date]],21)</f>
        <v>9</v>
      </c>
      <c r="E326" s="5">
        <v>31</v>
      </c>
      <c r="F326" s="5">
        <v>3641</v>
      </c>
      <c r="G326" s="5">
        <v>7055</v>
      </c>
    </row>
    <row r="327" spans="1:7" x14ac:dyDescent="0.25">
      <c r="A327" s="2">
        <v>42794</v>
      </c>
      <c r="B327" s="3">
        <v>0</v>
      </c>
      <c r="C327" s="4">
        <f>Tableau1[[#This Row],[Date]]+Tableau1[[#This Row],[Heure]]</f>
        <v>42794</v>
      </c>
      <c r="D327">
        <f>WEEKNUM(Tableau1[[#This Row],[Date]],21)</f>
        <v>9</v>
      </c>
      <c r="E327" s="5">
        <v>35</v>
      </c>
      <c r="F327" s="5">
        <v>3661</v>
      </c>
      <c r="G327" s="5">
        <v>7109</v>
      </c>
    </row>
    <row r="328" spans="1:7" x14ac:dyDescent="0.25">
      <c r="A328" s="2">
        <v>42794</v>
      </c>
      <c r="B328" s="3">
        <v>8.3333333333333329E-2</v>
      </c>
      <c r="C328" s="4">
        <f>Tableau1[[#This Row],[Date]]+Tableau1[[#This Row],[Heure]]</f>
        <v>42794.083333333336</v>
      </c>
      <c r="D328">
        <f>WEEKNUM(Tableau1[[#This Row],[Date]],21)</f>
        <v>9</v>
      </c>
      <c r="E328" s="5">
        <v>35</v>
      </c>
      <c r="F328" s="5">
        <v>3178</v>
      </c>
      <c r="G328" s="5">
        <v>7423</v>
      </c>
    </row>
    <row r="329" spans="1:7" x14ac:dyDescent="0.25">
      <c r="A329" s="2">
        <v>42794</v>
      </c>
      <c r="B329" s="3">
        <v>0.16666666666666666</v>
      </c>
      <c r="C329" s="4">
        <f>Tableau1[[#This Row],[Date]]+Tableau1[[#This Row],[Heure]]</f>
        <v>42794.166666666664</v>
      </c>
      <c r="D329">
        <f>WEEKNUM(Tableau1[[#This Row],[Date]],21)</f>
        <v>9</v>
      </c>
      <c r="E329" s="5">
        <v>35</v>
      </c>
      <c r="F329" s="5">
        <v>3025</v>
      </c>
      <c r="G329" s="5">
        <v>7421</v>
      </c>
    </row>
    <row r="330" spans="1:7" x14ac:dyDescent="0.25">
      <c r="A330" s="2">
        <v>42794</v>
      </c>
      <c r="B330" s="3">
        <v>0.25</v>
      </c>
      <c r="C330" s="4">
        <f>Tableau1[[#This Row],[Date]]+Tableau1[[#This Row],[Heure]]</f>
        <v>42794.25</v>
      </c>
      <c r="D330">
        <f>WEEKNUM(Tableau1[[#This Row],[Date]],21)</f>
        <v>9</v>
      </c>
      <c r="E330" s="5">
        <v>34</v>
      </c>
      <c r="F330" s="5">
        <v>3383</v>
      </c>
      <c r="G330" s="5">
        <v>7355</v>
      </c>
    </row>
    <row r="331" spans="1:7" x14ac:dyDescent="0.25">
      <c r="A331" s="2">
        <v>42794</v>
      </c>
      <c r="B331" s="3">
        <v>0.33333333333333331</v>
      </c>
      <c r="C331" s="4">
        <f>Tableau1[[#This Row],[Date]]+Tableau1[[#This Row],[Heure]]</f>
        <v>42794.333333333336</v>
      </c>
      <c r="D331">
        <f>WEEKNUM(Tableau1[[#This Row],[Date]],21)</f>
        <v>9</v>
      </c>
      <c r="E331" s="5">
        <v>31</v>
      </c>
      <c r="F331" s="5">
        <v>3580</v>
      </c>
      <c r="G331" s="5">
        <v>7319</v>
      </c>
    </row>
    <row r="332" spans="1:7" x14ac:dyDescent="0.25">
      <c r="A332" s="2">
        <v>42794</v>
      </c>
      <c r="B332" s="3">
        <v>0.41666666666666669</v>
      </c>
      <c r="C332" s="4">
        <f>Tableau1[[#This Row],[Date]]+Tableau1[[#This Row],[Heure]]</f>
        <v>42794.416666666664</v>
      </c>
      <c r="D332">
        <f>WEEKNUM(Tableau1[[#This Row],[Date]],21)</f>
        <v>9</v>
      </c>
      <c r="E332" s="5">
        <v>36</v>
      </c>
      <c r="F332" s="5">
        <v>3459</v>
      </c>
      <c r="G332" s="5">
        <v>7304</v>
      </c>
    </row>
    <row r="333" spans="1:7" x14ac:dyDescent="0.25">
      <c r="A333" s="2">
        <v>42794</v>
      </c>
      <c r="B333" s="3">
        <v>0.5</v>
      </c>
      <c r="C333" s="4">
        <f>Tableau1[[#This Row],[Date]]+Tableau1[[#This Row],[Heure]]</f>
        <v>42794.5</v>
      </c>
      <c r="D333">
        <f>WEEKNUM(Tableau1[[#This Row],[Date]],21)</f>
        <v>9</v>
      </c>
      <c r="E333" s="5">
        <v>33</v>
      </c>
      <c r="F333" s="5">
        <v>3276</v>
      </c>
      <c r="G333" s="5">
        <v>7497</v>
      </c>
    </row>
    <row r="334" spans="1:7" x14ac:dyDescent="0.25">
      <c r="A334" s="2">
        <v>42794</v>
      </c>
      <c r="B334" s="3">
        <v>0.58333333333333337</v>
      </c>
      <c r="C334" s="4">
        <f>Tableau1[[#This Row],[Date]]+Tableau1[[#This Row],[Heure]]</f>
        <v>42794.583333333336</v>
      </c>
      <c r="D334">
        <f>WEEKNUM(Tableau1[[#This Row],[Date]],21)</f>
        <v>9</v>
      </c>
      <c r="E334" s="5">
        <v>31</v>
      </c>
      <c r="F334" s="5">
        <v>2999</v>
      </c>
      <c r="G334" s="5">
        <v>7647</v>
      </c>
    </row>
    <row r="335" spans="1:7" x14ac:dyDescent="0.25">
      <c r="A335" s="2">
        <v>42794</v>
      </c>
      <c r="B335" s="3">
        <v>0.66666666666666663</v>
      </c>
      <c r="C335" s="4">
        <f>Tableau1[[#This Row],[Date]]+Tableau1[[#This Row],[Heure]]</f>
        <v>42794.666666666664</v>
      </c>
      <c r="D335">
        <f>WEEKNUM(Tableau1[[#This Row],[Date]],21)</f>
        <v>9</v>
      </c>
      <c r="E335" s="5">
        <v>36</v>
      </c>
      <c r="F335" s="5">
        <v>3467</v>
      </c>
      <c r="G335" s="5">
        <v>7217</v>
      </c>
    </row>
    <row r="336" spans="1:7" x14ac:dyDescent="0.25">
      <c r="A336" s="2">
        <v>42794</v>
      </c>
      <c r="B336" s="3">
        <v>0.75</v>
      </c>
      <c r="C336" s="4">
        <f>Tableau1[[#This Row],[Date]]+Tableau1[[#This Row],[Heure]]</f>
        <v>42794.75</v>
      </c>
      <c r="D336">
        <f>WEEKNUM(Tableau1[[#This Row],[Date]],21)</f>
        <v>9</v>
      </c>
      <c r="E336" s="5">
        <v>30</v>
      </c>
      <c r="F336" s="5">
        <v>3102</v>
      </c>
      <c r="G336" s="5">
        <v>7544</v>
      </c>
    </row>
    <row r="337" spans="1:7" x14ac:dyDescent="0.25">
      <c r="A337" s="2">
        <v>42794</v>
      </c>
      <c r="B337" s="3">
        <v>0.83333333333333337</v>
      </c>
      <c r="C337" s="4">
        <f>Tableau1[[#This Row],[Date]]+Tableau1[[#This Row],[Heure]]</f>
        <v>42794.833333333336</v>
      </c>
      <c r="D337">
        <f>WEEKNUM(Tableau1[[#This Row],[Date]],21)</f>
        <v>9</v>
      </c>
      <c r="E337" s="5">
        <v>32</v>
      </c>
      <c r="F337" s="5">
        <v>2894</v>
      </c>
      <c r="G337" s="5">
        <v>7639</v>
      </c>
    </row>
    <row r="338" spans="1:7" x14ac:dyDescent="0.25">
      <c r="A338" s="2">
        <v>42794</v>
      </c>
      <c r="B338" s="3">
        <v>0.91666666666666663</v>
      </c>
      <c r="C338" s="4">
        <f>Tableau1[[#This Row],[Date]]+Tableau1[[#This Row],[Heure]]</f>
        <v>42794.916666666664</v>
      </c>
      <c r="D338">
        <f>WEEKNUM(Tableau1[[#This Row],[Date]],21)</f>
        <v>9</v>
      </c>
      <c r="E338" s="5">
        <v>32</v>
      </c>
      <c r="F338" s="5">
        <v>3384</v>
      </c>
      <c r="G338" s="5">
        <v>7520</v>
      </c>
    </row>
    <row r="339" spans="1:7" x14ac:dyDescent="0.25">
      <c r="A339" s="2">
        <v>42795</v>
      </c>
      <c r="B339" s="3">
        <v>0</v>
      </c>
      <c r="C339" s="4">
        <f>Tableau1[[#This Row],[Date]]+Tableau1[[#This Row],[Heure]]</f>
        <v>42795</v>
      </c>
      <c r="D339">
        <f>WEEKNUM(Tableau1[[#This Row],[Date]],21)</f>
        <v>9</v>
      </c>
      <c r="E339" s="5">
        <v>32</v>
      </c>
      <c r="F339" s="5">
        <v>3235</v>
      </c>
      <c r="G339" s="5">
        <v>7643</v>
      </c>
    </row>
    <row r="340" spans="1:7" x14ac:dyDescent="0.25">
      <c r="A340" s="2">
        <v>42795</v>
      </c>
      <c r="B340" s="3">
        <v>8.3333333333333329E-2</v>
      </c>
      <c r="C340" s="4">
        <f>Tableau1[[#This Row],[Date]]+Tableau1[[#This Row],[Heure]]</f>
        <v>42795.083333333336</v>
      </c>
      <c r="D340">
        <f>WEEKNUM(Tableau1[[#This Row],[Date]],21)</f>
        <v>9</v>
      </c>
      <c r="E340" s="5">
        <v>33</v>
      </c>
      <c r="F340" s="5">
        <v>3211</v>
      </c>
      <c r="G340" s="5">
        <v>7410</v>
      </c>
    </row>
    <row r="341" spans="1:7" x14ac:dyDescent="0.25">
      <c r="A341" s="2">
        <v>42795</v>
      </c>
      <c r="B341" s="3">
        <v>0.16666666666666666</v>
      </c>
      <c r="C341" s="4">
        <f>Tableau1[[#This Row],[Date]]+Tableau1[[#This Row],[Heure]]</f>
        <v>42795.166666666664</v>
      </c>
      <c r="D341">
        <f>WEEKNUM(Tableau1[[#This Row],[Date]],21)</f>
        <v>9</v>
      </c>
      <c r="E341" s="5">
        <v>32</v>
      </c>
      <c r="F341" s="5">
        <v>2925</v>
      </c>
      <c r="G341" s="5">
        <v>7748</v>
      </c>
    </row>
    <row r="342" spans="1:7" x14ac:dyDescent="0.25">
      <c r="A342" s="2">
        <v>42795</v>
      </c>
      <c r="B342" s="3">
        <v>0.25</v>
      </c>
      <c r="C342" s="4">
        <f>Tableau1[[#This Row],[Date]]+Tableau1[[#This Row],[Heure]]</f>
        <v>42795.25</v>
      </c>
      <c r="D342">
        <f>WEEKNUM(Tableau1[[#This Row],[Date]],21)</f>
        <v>9</v>
      </c>
      <c r="E342" s="5">
        <v>34</v>
      </c>
      <c r="F342" s="5">
        <v>3076</v>
      </c>
      <c r="G342" s="5">
        <v>7678</v>
      </c>
    </row>
    <row r="343" spans="1:7" x14ac:dyDescent="0.25">
      <c r="A343" s="2">
        <v>42795</v>
      </c>
      <c r="B343" s="3">
        <v>0.33333333333333331</v>
      </c>
      <c r="C343" s="4">
        <f>Tableau1[[#This Row],[Date]]+Tableau1[[#This Row],[Heure]]</f>
        <v>42795.333333333336</v>
      </c>
      <c r="D343">
        <f>WEEKNUM(Tableau1[[#This Row],[Date]],21)</f>
        <v>9</v>
      </c>
      <c r="E343" s="5">
        <v>32</v>
      </c>
      <c r="F343" s="5">
        <v>3246</v>
      </c>
      <c r="G343" s="5">
        <v>7373</v>
      </c>
    </row>
    <row r="344" spans="1:7" x14ac:dyDescent="0.25">
      <c r="A344" s="2">
        <v>42795</v>
      </c>
      <c r="B344" s="3">
        <v>0.41666666666666669</v>
      </c>
      <c r="C344" s="4">
        <f>Tableau1[[#This Row],[Date]]+Tableau1[[#This Row],[Heure]]</f>
        <v>42795.416666666664</v>
      </c>
      <c r="D344">
        <f>WEEKNUM(Tableau1[[#This Row],[Date]],21)</f>
        <v>9</v>
      </c>
      <c r="E344" s="5">
        <v>33</v>
      </c>
      <c r="F344" s="5">
        <v>3588</v>
      </c>
      <c r="G344" s="5">
        <v>7296</v>
      </c>
    </row>
    <row r="345" spans="1:7" x14ac:dyDescent="0.25">
      <c r="A345" s="2">
        <v>42795</v>
      </c>
      <c r="B345" s="3">
        <v>0.5</v>
      </c>
      <c r="C345" s="4">
        <f>Tableau1[[#This Row],[Date]]+Tableau1[[#This Row],[Heure]]</f>
        <v>42795.5</v>
      </c>
      <c r="D345">
        <f>WEEKNUM(Tableau1[[#This Row],[Date]],21)</f>
        <v>9</v>
      </c>
      <c r="E345" s="5">
        <v>31</v>
      </c>
      <c r="F345" s="5">
        <v>3316</v>
      </c>
      <c r="G345" s="5">
        <v>7382</v>
      </c>
    </row>
    <row r="346" spans="1:7" x14ac:dyDescent="0.25">
      <c r="A346" s="2">
        <v>42795</v>
      </c>
      <c r="B346" s="3">
        <v>0.58333333333333337</v>
      </c>
      <c r="C346" s="4">
        <f>Tableau1[[#This Row],[Date]]+Tableau1[[#This Row],[Heure]]</f>
        <v>42795.583333333336</v>
      </c>
      <c r="D346">
        <f>WEEKNUM(Tableau1[[#This Row],[Date]],21)</f>
        <v>9</v>
      </c>
      <c r="E346" s="5">
        <v>31</v>
      </c>
      <c r="F346" s="5">
        <v>2983</v>
      </c>
      <c r="G346" s="5">
        <v>7614</v>
      </c>
    </row>
    <row r="347" spans="1:7" x14ac:dyDescent="0.25">
      <c r="A347" s="2">
        <v>42795</v>
      </c>
      <c r="B347" s="3">
        <v>0.66666666666666663</v>
      </c>
      <c r="C347" s="4">
        <f>Tableau1[[#This Row],[Date]]+Tableau1[[#This Row],[Heure]]</f>
        <v>42795.666666666664</v>
      </c>
      <c r="D347">
        <f>WEEKNUM(Tableau1[[#This Row],[Date]],21)</f>
        <v>9</v>
      </c>
      <c r="E347" s="5">
        <v>33</v>
      </c>
      <c r="F347" s="5">
        <v>2854</v>
      </c>
      <c r="G347" s="5">
        <v>7630</v>
      </c>
    </row>
    <row r="348" spans="1:7" x14ac:dyDescent="0.25">
      <c r="A348" s="2">
        <v>42795</v>
      </c>
      <c r="B348" s="3">
        <v>0.75</v>
      </c>
      <c r="C348" s="4">
        <f>Tableau1[[#This Row],[Date]]+Tableau1[[#This Row],[Heure]]</f>
        <v>42795.75</v>
      </c>
      <c r="D348">
        <f>WEEKNUM(Tableau1[[#This Row],[Date]],21)</f>
        <v>9</v>
      </c>
      <c r="E348" s="5">
        <v>33</v>
      </c>
      <c r="F348" s="5">
        <v>2526</v>
      </c>
      <c r="G348" s="5">
        <v>8028</v>
      </c>
    </row>
    <row r="349" spans="1:7" x14ac:dyDescent="0.25">
      <c r="A349" s="2">
        <v>42795</v>
      </c>
      <c r="B349" s="3">
        <v>0.83333333333333337</v>
      </c>
      <c r="C349" s="4">
        <f>Tableau1[[#This Row],[Date]]+Tableau1[[#This Row],[Heure]]</f>
        <v>42795.833333333336</v>
      </c>
      <c r="D349">
        <f>WEEKNUM(Tableau1[[#This Row],[Date]],21)</f>
        <v>9</v>
      </c>
      <c r="E349" s="5">
        <v>33</v>
      </c>
      <c r="F349" s="5">
        <v>2634</v>
      </c>
      <c r="G349" s="5">
        <v>7944</v>
      </c>
    </row>
    <row r="350" spans="1:7" x14ac:dyDescent="0.25">
      <c r="A350" s="2">
        <v>42795</v>
      </c>
      <c r="B350" s="3">
        <v>0.91666666666666663</v>
      </c>
      <c r="C350" s="4">
        <f>Tableau1[[#This Row],[Date]]+Tableau1[[#This Row],[Heure]]</f>
        <v>42795.916666666664</v>
      </c>
      <c r="D350">
        <f>WEEKNUM(Tableau1[[#This Row],[Date]],21)</f>
        <v>9</v>
      </c>
      <c r="E350" s="5">
        <v>28</v>
      </c>
      <c r="F350" s="5">
        <v>2612</v>
      </c>
      <c r="G350" s="5">
        <v>7891</v>
      </c>
    </row>
    <row r="351" spans="1:7" x14ac:dyDescent="0.25">
      <c r="A351" s="2">
        <v>42796</v>
      </c>
      <c r="B351" s="3">
        <v>0</v>
      </c>
      <c r="C351" s="4">
        <f>Tableau1[[#This Row],[Date]]+Tableau1[[#This Row],[Heure]]</f>
        <v>42796</v>
      </c>
      <c r="D351">
        <f>WEEKNUM(Tableau1[[#This Row],[Date]],21)</f>
        <v>9</v>
      </c>
      <c r="E351" s="5">
        <v>32</v>
      </c>
      <c r="F351" s="5">
        <v>3171</v>
      </c>
      <c r="G351" s="5">
        <v>7535</v>
      </c>
    </row>
    <row r="352" spans="1:7" x14ac:dyDescent="0.25">
      <c r="A352" s="2">
        <v>42796</v>
      </c>
      <c r="B352" s="3">
        <v>8.3333333333333329E-2</v>
      </c>
      <c r="C352" s="4">
        <f>Tableau1[[#This Row],[Date]]+Tableau1[[#This Row],[Heure]]</f>
        <v>42796.083333333336</v>
      </c>
      <c r="D352">
        <f>WEEKNUM(Tableau1[[#This Row],[Date]],21)</f>
        <v>9</v>
      </c>
      <c r="E352" s="5">
        <v>29</v>
      </c>
      <c r="F352" s="5">
        <v>2985</v>
      </c>
      <c r="G352" s="5">
        <v>7792</v>
      </c>
    </row>
    <row r="353" spans="1:7" x14ac:dyDescent="0.25">
      <c r="A353" s="2">
        <v>42796</v>
      </c>
      <c r="B353" s="3">
        <v>0.16666666666666666</v>
      </c>
      <c r="C353" s="4">
        <f>Tableau1[[#This Row],[Date]]+Tableau1[[#This Row],[Heure]]</f>
        <v>42796.166666666664</v>
      </c>
      <c r="D353">
        <f>WEEKNUM(Tableau1[[#This Row],[Date]],21)</f>
        <v>9</v>
      </c>
      <c r="E353" s="5">
        <v>33</v>
      </c>
      <c r="F353" s="5">
        <v>2916</v>
      </c>
      <c r="G353" s="5">
        <v>7670</v>
      </c>
    </row>
    <row r="354" spans="1:7" x14ac:dyDescent="0.25">
      <c r="A354" s="2">
        <v>42796</v>
      </c>
      <c r="B354" s="3">
        <v>0.25</v>
      </c>
      <c r="C354" s="4">
        <f>Tableau1[[#This Row],[Date]]+Tableau1[[#This Row],[Heure]]</f>
        <v>42796.25</v>
      </c>
      <c r="D354">
        <f>WEEKNUM(Tableau1[[#This Row],[Date]],21)</f>
        <v>9</v>
      </c>
      <c r="E354" s="5">
        <v>33</v>
      </c>
      <c r="F354" s="5">
        <v>2845</v>
      </c>
      <c r="G354" s="5">
        <v>7620</v>
      </c>
    </row>
    <row r="355" spans="1:7" x14ac:dyDescent="0.25">
      <c r="A355" s="2">
        <v>42796</v>
      </c>
      <c r="B355" s="3">
        <v>0.33333333333333331</v>
      </c>
      <c r="C355" s="4">
        <f>Tableau1[[#This Row],[Date]]+Tableau1[[#This Row],[Heure]]</f>
        <v>42796.333333333336</v>
      </c>
      <c r="D355">
        <f>WEEKNUM(Tableau1[[#This Row],[Date]],21)</f>
        <v>9</v>
      </c>
      <c r="E355" s="5">
        <v>32</v>
      </c>
      <c r="F355" s="5">
        <v>2750</v>
      </c>
      <c r="G355" s="5">
        <v>7741</v>
      </c>
    </row>
    <row r="356" spans="1:7" x14ac:dyDescent="0.25">
      <c r="A356" s="2">
        <v>42796</v>
      </c>
      <c r="B356" s="3">
        <v>0.41666666666666669</v>
      </c>
      <c r="C356" s="4">
        <f>Tableau1[[#This Row],[Date]]+Tableau1[[#This Row],[Heure]]</f>
        <v>42796.416666666664</v>
      </c>
      <c r="D356">
        <f>WEEKNUM(Tableau1[[#This Row],[Date]],21)</f>
        <v>9</v>
      </c>
      <c r="E356" s="5">
        <v>34</v>
      </c>
      <c r="F356" s="5">
        <v>2831</v>
      </c>
      <c r="G356" s="5">
        <v>7803</v>
      </c>
    </row>
    <row r="357" spans="1:7" x14ac:dyDescent="0.25">
      <c r="A357" s="2">
        <v>42796</v>
      </c>
      <c r="B357" s="3">
        <v>0.5</v>
      </c>
      <c r="C357" s="4">
        <f>Tableau1[[#This Row],[Date]]+Tableau1[[#This Row],[Heure]]</f>
        <v>42796.5</v>
      </c>
      <c r="D357">
        <f>WEEKNUM(Tableau1[[#This Row],[Date]],21)</f>
        <v>9</v>
      </c>
      <c r="E357" s="5">
        <v>32</v>
      </c>
      <c r="F357" s="5">
        <v>2849</v>
      </c>
      <c r="G357" s="5">
        <v>7959</v>
      </c>
    </row>
    <row r="358" spans="1:7" x14ac:dyDescent="0.25">
      <c r="A358" s="2">
        <v>42796</v>
      </c>
      <c r="B358" s="3">
        <v>0.58333333333333337</v>
      </c>
      <c r="C358" s="4">
        <f>Tableau1[[#This Row],[Date]]+Tableau1[[#This Row],[Heure]]</f>
        <v>42796.583333333336</v>
      </c>
      <c r="D358">
        <f>WEEKNUM(Tableau1[[#This Row],[Date]],21)</f>
        <v>9</v>
      </c>
      <c r="E358" s="5">
        <v>33</v>
      </c>
      <c r="F358" s="5">
        <v>3249</v>
      </c>
      <c r="G358" s="5">
        <v>7501</v>
      </c>
    </row>
    <row r="359" spans="1:7" x14ac:dyDescent="0.25">
      <c r="A359" s="2">
        <v>42796</v>
      </c>
      <c r="B359" s="3">
        <v>0.66666666666666663</v>
      </c>
      <c r="C359" s="4">
        <f>Tableau1[[#This Row],[Date]]+Tableau1[[#This Row],[Heure]]</f>
        <v>42796.666666666664</v>
      </c>
      <c r="D359">
        <f>WEEKNUM(Tableau1[[#This Row],[Date]],21)</f>
        <v>9</v>
      </c>
      <c r="E359" s="5">
        <v>35</v>
      </c>
      <c r="F359" s="5">
        <v>2890</v>
      </c>
      <c r="G359" s="5">
        <v>7797</v>
      </c>
    </row>
    <row r="360" spans="1:7" x14ac:dyDescent="0.25">
      <c r="A360" s="2">
        <v>42796</v>
      </c>
      <c r="B360" s="3">
        <v>0.75</v>
      </c>
      <c r="C360" s="4">
        <f>Tableau1[[#This Row],[Date]]+Tableau1[[#This Row],[Heure]]</f>
        <v>42796.75</v>
      </c>
      <c r="D360">
        <f>WEEKNUM(Tableau1[[#This Row],[Date]],21)</f>
        <v>9</v>
      </c>
      <c r="E360" s="5">
        <v>33</v>
      </c>
      <c r="F360" s="5">
        <v>2946</v>
      </c>
      <c r="G360" s="5">
        <v>7758</v>
      </c>
    </row>
    <row r="361" spans="1:7" x14ac:dyDescent="0.25">
      <c r="A361" s="2">
        <v>42796</v>
      </c>
      <c r="B361" s="3">
        <v>0.83333333333333337</v>
      </c>
      <c r="C361" s="4">
        <f>Tableau1[[#This Row],[Date]]+Tableau1[[#This Row],[Heure]]</f>
        <v>42796.833333333336</v>
      </c>
      <c r="D361">
        <f>WEEKNUM(Tableau1[[#This Row],[Date]],21)</f>
        <v>9</v>
      </c>
      <c r="E361" s="5">
        <v>34</v>
      </c>
      <c r="F361" s="5">
        <v>2880</v>
      </c>
      <c r="G361" s="5">
        <v>7737</v>
      </c>
    </row>
    <row r="362" spans="1:7" x14ac:dyDescent="0.25">
      <c r="A362" s="2">
        <v>42796</v>
      </c>
      <c r="B362" s="3">
        <v>0.91666666666666663</v>
      </c>
      <c r="C362" s="4">
        <f>Tableau1[[#This Row],[Date]]+Tableau1[[#This Row],[Heure]]</f>
        <v>42796.916666666664</v>
      </c>
      <c r="D362">
        <f>WEEKNUM(Tableau1[[#This Row],[Date]],21)</f>
        <v>9</v>
      </c>
      <c r="E362" s="5">
        <v>33</v>
      </c>
      <c r="F362" s="5">
        <v>2966</v>
      </c>
      <c r="G362" s="5">
        <v>7649</v>
      </c>
    </row>
    <row r="363" spans="1:7" x14ac:dyDescent="0.25">
      <c r="A363" s="2">
        <v>42797</v>
      </c>
      <c r="B363" s="3">
        <v>0</v>
      </c>
      <c r="C363" s="4">
        <f>Tableau1[[#This Row],[Date]]+Tableau1[[#This Row],[Heure]]</f>
        <v>42797</v>
      </c>
      <c r="D363">
        <f>WEEKNUM(Tableau1[[#This Row],[Date]],21)</f>
        <v>9</v>
      </c>
      <c r="E363" s="5">
        <v>34</v>
      </c>
      <c r="F363" s="5">
        <v>3013</v>
      </c>
      <c r="G363" s="5">
        <v>7641</v>
      </c>
    </row>
    <row r="364" spans="1:7" x14ac:dyDescent="0.25">
      <c r="A364" s="2">
        <v>42797</v>
      </c>
      <c r="B364" s="3">
        <v>8.3333333333333329E-2</v>
      </c>
      <c r="C364" s="4">
        <f>Tableau1[[#This Row],[Date]]+Tableau1[[#This Row],[Heure]]</f>
        <v>42797.083333333336</v>
      </c>
      <c r="D364">
        <f>WEEKNUM(Tableau1[[#This Row],[Date]],21)</f>
        <v>9</v>
      </c>
      <c r="E364" s="5">
        <v>32</v>
      </c>
      <c r="F364" s="5">
        <v>2924</v>
      </c>
      <c r="G364" s="5">
        <v>7492</v>
      </c>
    </row>
    <row r="365" spans="1:7" x14ac:dyDescent="0.25">
      <c r="A365" s="2">
        <v>42797</v>
      </c>
      <c r="B365" s="3">
        <v>0.16666666666666666</v>
      </c>
      <c r="C365" s="4">
        <f>Tableau1[[#This Row],[Date]]+Tableau1[[#This Row],[Heure]]</f>
        <v>42797.166666666664</v>
      </c>
      <c r="D365">
        <f>WEEKNUM(Tableau1[[#This Row],[Date]],21)</f>
        <v>9</v>
      </c>
      <c r="E365" s="5">
        <v>34</v>
      </c>
      <c r="F365" s="5">
        <v>1982</v>
      </c>
      <c r="G365" s="5">
        <v>8349</v>
      </c>
    </row>
    <row r="366" spans="1:7" x14ac:dyDescent="0.25">
      <c r="A366" s="2">
        <v>42797</v>
      </c>
      <c r="B366" s="3">
        <v>0.25</v>
      </c>
      <c r="C366" s="4">
        <f>Tableau1[[#This Row],[Date]]+Tableau1[[#This Row],[Heure]]</f>
        <v>42797.25</v>
      </c>
      <c r="D366">
        <f>WEEKNUM(Tableau1[[#This Row],[Date]],21)</f>
        <v>9</v>
      </c>
      <c r="E366" s="5">
        <v>36</v>
      </c>
      <c r="F366" s="5">
        <v>2406</v>
      </c>
      <c r="G366" s="5">
        <v>7825</v>
      </c>
    </row>
    <row r="367" spans="1:7" x14ac:dyDescent="0.25">
      <c r="A367" s="2">
        <v>42797</v>
      </c>
      <c r="B367" s="3">
        <v>0.33333333333333331</v>
      </c>
      <c r="C367" s="4">
        <f>Tableau1[[#This Row],[Date]]+Tableau1[[#This Row],[Heure]]</f>
        <v>42797.333333333336</v>
      </c>
      <c r="D367">
        <f>WEEKNUM(Tableau1[[#This Row],[Date]],21)</f>
        <v>9</v>
      </c>
      <c r="E367" s="5">
        <v>33</v>
      </c>
      <c r="F367" s="5">
        <v>2573</v>
      </c>
      <c r="G367" s="5">
        <v>7680</v>
      </c>
    </row>
    <row r="368" spans="1:7" x14ac:dyDescent="0.25">
      <c r="A368" s="2">
        <v>42797</v>
      </c>
      <c r="B368" s="3">
        <v>0.41666666666666669</v>
      </c>
      <c r="C368" s="4">
        <f>Tableau1[[#This Row],[Date]]+Tableau1[[#This Row],[Heure]]</f>
        <v>42797.416666666664</v>
      </c>
      <c r="D368">
        <f>WEEKNUM(Tableau1[[#This Row],[Date]],21)</f>
        <v>9</v>
      </c>
      <c r="E368" s="5">
        <v>34</v>
      </c>
      <c r="F368" s="5">
        <v>2552</v>
      </c>
      <c r="G368" s="5">
        <v>7809</v>
      </c>
    </row>
    <row r="369" spans="1:7" x14ac:dyDescent="0.25">
      <c r="A369" s="2">
        <v>42797</v>
      </c>
      <c r="B369" s="3">
        <v>0.5</v>
      </c>
      <c r="C369" s="4">
        <f>Tableau1[[#This Row],[Date]]+Tableau1[[#This Row],[Heure]]</f>
        <v>42797.5</v>
      </c>
      <c r="D369">
        <f>WEEKNUM(Tableau1[[#This Row],[Date]],21)</f>
        <v>9</v>
      </c>
      <c r="E369" s="5">
        <v>34</v>
      </c>
      <c r="F369" s="5">
        <v>2739</v>
      </c>
      <c r="G369" s="5">
        <v>7620</v>
      </c>
    </row>
    <row r="370" spans="1:7" x14ac:dyDescent="0.25">
      <c r="A370" s="2">
        <v>42797</v>
      </c>
      <c r="B370" s="3">
        <v>0.58333333333333337</v>
      </c>
      <c r="C370" s="4">
        <f>Tableau1[[#This Row],[Date]]+Tableau1[[#This Row],[Heure]]</f>
        <v>42797.583333333336</v>
      </c>
      <c r="D370">
        <f>WEEKNUM(Tableau1[[#This Row],[Date]],21)</f>
        <v>9</v>
      </c>
      <c r="E370" s="5">
        <v>29</v>
      </c>
      <c r="F370" s="5">
        <v>2714</v>
      </c>
      <c r="G370" s="5">
        <v>7692</v>
      </c>
    </row>
    <row r="371" spans="1:7" x14ac:dyDescent="0.25">
      <c r="A371" s="2">
        <v>42797</v>
      </c>
      <c r="B371" s="3">
        <v>0.66666666666666663</v>
      </c>
      <c r="C371" s="4">
        <f>Tableau1[[#This Row],[Date]]+Tableau1[[#This Row],[Heure]]</f>
        <v>42797.666666666664</v>
      </c>
      <c r="D371">
        <f>WEEKNUM(Tableau1[[#This Row],[Date]],21)</f>
        <v>9</v>
      </c>
      <c r="E371" s="5">
        <v>34</v>
      </c>
      <c r="F371" s="5">
        <v>2805</v>
      </c>
      <c r="G371" s="5">
        <v>7656</v>
      </c>
    </row>
    <row r="372" spans="1:7" x14ac:dyDescent="0.25">
      <c r="A372" s="2">
        <v>42797</v>
      </c>
      <c r="B372" s="3">
        <v>0.75</v>
      </c>
      <c r="C372" s="4">
        <f>Tableau1[[#This Row],[Date]]+Tableau1[[#This Row],[Heure]]</f>
        <v>42797.75</v>
      </c>
      <c r="D372">
        <f>WEEKNUM(Tableau1[[#This Row],[Date]],21)</f>
        <v>9</v>
      </c>
      <c r="E372" s="5">
        <v>30</v>
      </c>
      <c r="F372" s="5">
        <v>2585</v>
      </c>
      <c r="G372" s="5">
        <v>7837</v>
      </c>
    </row>
    <row r="373" spans="1:7" x14ac:dyDescent="0.25">
      <c r="A373" s="2">
        <v>42797</v>
      </c>
      <c r="B373" s="3">
        <v>0.83333333333333337</v>
      </c>
      <c r="C373" s="4">
        <f>Tableau1[[#This Row],[Date]]+Tableau1[[#This Row],[Heure]]</f>
        <v>42797.833333333336</v>
      </c>
      <c r="D373">
        <f>WEEKNUM(Tableau1[[#This Row],[Date]],21)</f>
        <v>9</v>
      </c>
      <c r="E373" s="5">
        <v>32</v>
      </c>
      <c r="F373" s="5">
        <v>2409</v>
      </c>
      <c r="G373" s="5">
        <v>8098</v>
      </c>
    </row>
    <row r="374" spans="1:7" x14ac:dyDescent="0.25">
      <c r="A374" s="2">
        <v>42797</v>
      </c>
      <c r="B374" s="3">
        <v>0.91666666666666663</v>
      </c>
      <c r="C374" s="4">
        <f>Tableau1[[#This Row],[Date]]+Tableau1[[#This Row],[Heure]]</f>
        <v>42797.916666666664</v>
      </c>
      <c r="D374">
        <f>WEEKNUM(Tableau1[[#This Row],[Date]],21)</f>
        <v>9</v>
      </c>
      <c r="E374" s="5">
        <v>34</v>
      </c>
      <c r="F374" s="5">
        <v>2447</v>
      </c>
      <c r="G374" s="5">
        <v>7803</v>
      </c>
    </row>
    <row r="375" spans="1:7" x14ac:dyDescent="0.25">
      <c r="A375" s="2">
        <v>42798</v>
      </c>
      <c r="B375" s="3">
        <v>0</v>
      </c>
      <c r="C375" s="4">
        <f>Tableau1[[#This Row],[Date]]+Tableau1[[#This Row],[Heure]]</f>
        <v>42798</v>
      </c>
      <c r="D375">
        <f>WEEKNUM(Tableau1[[#This Row],[Date]],21)</f>
        <v>9</v>
      </c>
      <c r="E375" s="5">
        <v>34</v>
      </c>
      <c r="F375" s="5">
        <v>2592</v>
      </c>
      <c r="G375" s="5">
        <v>7837</v>
      </c>
    </row>
    <row r="376" spans="1:7" x14ac:dyDescent="0.25">
      <c r="A376" s="2">
        <v>42798</v>
      </c>
      <c r="B376" s="3">
        <v>8.3333333333333329E-2</v>
      </c>
      <c r="C376" s="4">
        <f>Tableau1[[#This Row],[Date]]+Tableau1[[#This Row],[Heure]]</f>
        <v>42798.083333333336</v>
      </c>
      <c r="D376">
        <f>WEEKNUM(Tableau1[[#This Row],[Date]],21)</f>
        <v>9</v>
      </c>
      <c r="E376" s="5">
        <v>34</v>
      </c>
      <c r="F376" s="5">
        <v>2718</v>
      </c>
      <c r="G376" s="5">
        <v>7660</v>
      </c>
    </row>
    <row r="377" spans="1:7" x14ac:dyDescent="0.25">
      <c r="A377" s="2">
        <v>42798</v>
      </c>
      <c r="B377" s="3">
        <v>0.16666666666666666</v>
      </c>
      <c r="C377" s="4">
        <f>Tableau1[[#This Row],[Date]]+Tableau1[[#This Row],[Heure]]</f>
        <v>42798.166666666664</v>
      </c>
      <c r="D377">
        <f>WEEKNUM(Tableau1[[#This Row],[Date]],21)</f>
        <v>9</v>
      </c>
      <c r="E377" s="5">
        <v>34</v>
      </c>
      <c r="F377" s="5">
        <v>2290</v>
      </c>
      <c r="G377" s="5">
        <v>8045</v>
      </c>
    </row>
    <row r="378" spans="1:7" x14ac:dyDescent="0.25">
      <c r="A378" s="2">
        <v>42798</v>
      </c>
      <c r="B378" s="3">
        <v>0.25</v>
      </c>
      <c r="C378" s="4">
        <f>Tableau1[[#This Row],[Date]]+Tableau1[[#This Row],[Heure]]</f>
        <v>42798.25</v>
      </c>
      <c r="D378">
        <f>WEEKNUM(Tableau1[[#This Row],[Date]],21)</f>
        <v>9</v>
      </c>
      <c r="E378" s="5">
        <v>33</v>
      </c>
      <c r="F378" s="5">
        <v>1970</v>
      </c>
      <c r="G378" s="5">
        <v>8111</v>
      </c>
    </row>
    <row r="379" spans="1:7" x14ac:dyDescent="0.25">
      <c r="A379" s="2">
        <v>42798</v>
      </c>
      <c r="B379" s="3">
        <v>0.33333333333333331</v>
      </c>
      <c r="C379" s="4">
        <f>Tableau1[[#This Row],[Date]]+Tableau1[[#This Row],[Heure]]</f>
        <v>42798.333333333336</v>
      </c>
      <c r="D379">
        <f>WEEKNUM(Tableau1[[#This Row],[Date]],21)</f>
        <v>9</v>
      </c>
      <c r="E379" s="5">
        <v>33</v>
      </c>
      <c r="F379" s="5">
        <v>2693</v>
      </c>
      <c r="G379" s="5">
        <v>7670</v>
      </c>
    </row>
    <row r="380" spans="1:7" x14ac:dyDescent="0.25">
      <c r="A380" s="2">
        <v>42798</v>
      </c>
      <c r="B380" s="3">
        <v>0.41666666666666669</v>
      </c>
      <c r="C380" s="4">
        <f>Tableau1[[#This Row],[Date]]+Tableau1[[#This Row],[Heure]]</f>
        <v>42798.416666666664</v>
      </c>
      <c r="D380">
        <f>WEEKNUM(Tableau1[[#This Row],[Date]],21)</f>
        <v>9</v>
      </c>
      <c r="E380" s="5">
        <v>34</v>
      </c>
      <c r="F380" s="5">
        <v>2689</v>
      </c>
      <c r="G380" s="5">
        <v>7687</v>
      </c>
    </row>
    <row r="381" spans="1:7" x14ac:dyDescent="0.25">
      <c r="A381" s="2">
        <v>42798</v>
      </c>
      <c r="B381" s="3">
        <v>0.5</v>
      </c>
      <c r="C381" s="4">
        <f>Tableau1[[#This Row],[Date]]+Tableau1[[#This Row],[Heure]]</f>
        <v>42798.5</v>
      </c>
      <c r="D381">
        <f>WEEKNUM(Tableau1[[#This Row],[Date]],21)</f>
        <v>9</v>
      </c>
      <c r="E381" s="5">
        <v>32</v>
      </c>
      <c r="F381" s="5">
        <v>2937</v>
      </c>
      <c r="G381" s="5">
        <v>7630</v>
      </c>
    </row>
    <row r="382" spans="1:7" x14ac:dyDescent="0.25">
      <c r="A382" s="2">
        <v>42798</v>
      </c>
      <c r="B382" s="3">
        <v>0.58333333333333337</v>
      </c>
      <c r="C382" s="4">
        <f>Tableau1[[#This Row],[Date]]+Tableau1[[#This Row],[Heure]]</f>
        <v>42798.583333333336</v>
      </c>
      <c r="D382">
        <f>WEEKNUM(Tableau1[[#This Row],[Date]],21)</f>
        <v>9</v>
      </c>
      <c r="E382" s="5">
        <v>31</v>
      </c>
      <c r="F382" s="5">
        <v>3135</v>
      </c>
      <c r="G382" s="5">
        <v>7438</v>
      </c>
    </row>
    <row r="383" spans="1:7" x14ac:dyDescent="0.25">
      <c r="A383" s="2">
        <v>42798</v>
      </c>
      <c r="B383" s="3">
        <v>0.66666666666666663</v>
      </c>
      <c r="C383" s="4">
        <f>Tableau1[[#This Row],[Date]]+Tableau1[[#This Row],[Heure]]</f>
        <v>42798.666666666664</v>
      </c>
      <c r="D383">
        <f>WEEKNUM(Tableau1[[#This Row],[Date]],21)</f>
        <v>9</v>
      </c>
      <c r="E383" s="5">
        <v>30</v>
      </c>
      <c r="F383" s="5">
        <v>2753</v>
      </c>
      <c r="G383" s="5">
        <v>7700</v>
      </c>
    </row>
    <row r="384" spans="1:7" x14ac:dyDescent="0.25">
      <c r="A384" s="2">
        <v>42798</v>
      </c>
      <c r="B384" s="3">
        <v>0.75</v>
      </c>
      <c r="C384" s="4">
        <f>Tableau1[[#This Row],[Date]]+Tableau1[[#This Row],[Heure]]</f>
        <v>42798.75</v>
      </c>
      <c r="D384">
        <f>WEEKNUM(Tableau1[[#This Row],[Date]],21)</f>
        <v>9</v>
      </c>
      <c r="E384" s="5">
        <v>34</v>
      </c>
      <c r="F384" s="5">
        <v>2961</v>
      </c>
      <c r="G384" s="5">
        <v>7734</v>
      </c>
    </row>
    <row r="385" spans="1:7" x14ac:dyDescent="0.25">
      <c r="A385" s="2">
        <v>42798</v>
      </c>
      <c r="B385" s="3">
        <v>0.83333333333333337</v>
      </c>
      <c r="C385" s="4">
        <f>Tableau1[[#This Row],[Date]]+Tableau1[[#This Row],[Heure]]</f>
        <v>42798.833333333336</v>
      </c>
      <c r="D385">
        <f>WEEKNUM(Tableau1[[#This Row],[Date]],21)</f>
        <v>9</v>
      </c>
      <c r="E385" s="5">
        <v>34</v>
      </c>
      <c r="F385" s="5">
        <v>2582</v>
      </c>
      <c r="G385" s="5">
        <v>8027</v>
      </c>
    </row>
    <row r="386" spans="1:7" x14ac:dyDescent="0.25">
      <c r="A386" s="2">
        <v>42798</v>
      </c>
      <c r="B386" s="3">
        <v>0.91666666666666663</v>
      </c>
      <c r="C386" s="4">
        <f>Tableau1[[#This Row],[Date]]+Tableau1[[#This Row],[Heure]]</f>
        <v>42798.916666666664</v>
      </c>
      <c r="D386">
        <f>WEEKNUM(Tableau1[[#This Row],[Date]],21)</f>
        <v>9</v>
      </c>
      <c r="E386" s="5">
        <v>34</v>
      </c>
      <c r="F386" s="5">
        <v>2818</v>
      </c>
      <c r="G386" s="5">
        <v>7766</v>
      </c>
    </row>
    <row r="387" spans="1:7" x14ac:dyDescent="0.25">
      <c r="A387" s="2">
        <v>42799</v>
      </c>
      <c r="B387" s="3">
        <v>0</v>
      </c>
      <c r="C387" s="4">
        <f>Tableau1[[#This Row],[Date]]+Tableau1[[#This Row],[Heure]]</f>
        <v>42799</v>
      </c>
      <c r="D387">
        <f>WEEKNUM(Tableau1[[#This Row],[Date]],21)</f>
        <v>9</v>
      </c>
      <c r="E387" s="5">
        <v>32</v>
      </c>
      <c r="F387" s="5">
        <v>2669</v>
      </c>
      <c r="G387" s="5">
        <v>7755</v>
      </c>
    </row>
    <row r="388" spans="1:7" x14ac:dyDescent="0.25">
      <c r="A388" s="2">
        <v>42799</v>
      </c>
      <c r="B388" s="3">
        <v>8.3333333333333329E-2</v>
      </c>
      <c r="C388" s="4">
        <f>Tableau1[[#This Row],[Date]]+Tableau1[[#This Row],[Heure]]</f>
        <v>42799.083333333336</v>
      </c>
      <c r="D388">
        <f>WEEKNUM(Tableau1[[#This Row],[Date]],21)</f>
        <v>9</v>
      </c>
      <c r="E388" s="5">
        <v>36</v>
      </c>
      <c r="F388" s="5">
        <v>2548</v>
      </c>
      <c r="G388" s="5">
        <v>7956</v>
      </c>
    </row>
    <row r="389" spans="1:7" x14ac:dyDescent="0.25">
      <c r="A389" s="2">
        <v>42799</v>
      </c>
      <c r="B389" s="3">
        <v>0.16666666666666666</v>
      </c>
      <c r="C389" s="4">
        <f>Tableau1[[#This Row],[Date]]+Tableau1[[#This Row],[Heure]]</f>
        <v>42799.166666666664</v>
      </c>
      <c r="D389">
        <f>WEEKNUM(Tableau1[[#This Row],[Date]],21)</f>
        <v>9</v>
      </c>
      <c r="E389" s="5">
        <v>33</v>
      </c>
      <c r="F389" s="5">
        <v>2452</v>
      </c>
      <c r="G389" s="5">
        <v>8025</v>
      </c>
    </row>
    <row r="390" spans="1:7" x14ac:dyDescent="0.25">
      <c r="A390" s="2">
        <v>42799</v>
      </c>
      <c r="B390" s="3">
        <v>0.25</v>
      </c>
      <c r="C390" s="4">
        <f>Tableau1[[#This Row],[Date]]+Tableau1[[#This Row],[Heure]]</f>
        <v>42799.25</v>
      </c>
      <c r="D390">
        <f>WEEKNUM(Tableau1[[#This Row],[Date]],21)</f>
        <v>9</v>
      </c>
      <c r="E390" s="5">
        <v>33</v>
      </c>
      <c r="F390" s="5">
        <v>2489</v>
      </c>
      <c r="G390" s="5">
        <v>7923</v>
      </c>
    </row>
    <row r="391" spans="1:7" x14ac:dyDescent="0.25">
      <c r="A391" s="2">
        <v>42799</v>
      </c>
      <c r="B391" s="3">
        <v>0.33333333333333331</v>
      </c>
      <c r="C391" s="4">
        <f>Tableau1[[#This Row],[Date]]+Tableau1[[#This Row],[Heure]]</f>
        <v>42799.333333333336</v>
      </c>
      <c r="D391">
        <f>WEEKNUM(Tableau1[[#This Row],[Date]],21)</f>
        <v>9</v>
      </c>
      <c r="E391" s="5">
        <v>32</v>
      </c>
      <c r="F391" s="5">
        <v>1931</v>
      </c>
      <c r="G391" s="5">
        <v>8190</v>
      </c>
    </row>
    <row r="392" spans="1:7" x14ac:dyDescent="0.25">
      <c r="A392" s="2">
        <v>42799</v>
      </c>
      <c r="B392" s="3">
        <v>0.41666666666666669</v>
      </c>
      <c r="C392" s="4">
        <f>Tableau1[[#This Row],[Date]]+Tableau1[[#This Row],[Heure]]</f>
        <v>42799.416666666664</v>
      </c>
      <c r="D392">
        <f>WEEKNUM(Tableau1[[#This Row],[Date]],21)</f>
        <v>9</v>
      </c>
      <c r="E392" s="5">
        <v>35</v>
      </c>
      <c r="F392" s="5">
        <v>2388</v>
      </c>
      <c r="G392" s="5">
        <v>7868</v>
      </c>
    </row>
    <row r="393" spans="1:7" x14ac:dyDescent="0.25">
      <c r="A393" s="2">
        <v>42799</v>
      </c>
      <c r="B393" s="3">
        <v>0.5</v>
      </c>
      <c r="C393" s="4">
        <f>Tableau1[[#This Row],[Date]]+Tableau1[[#This Row],[Heure]]</f>
        <v>42799.5</v>
      </c>
      <c r="D393">
        <f>WEEKNUM(Tableau1[[#This Row],[Date]],21)</f>
        <v>9</v>
      </c>
      <c r="E393" s="5">
        <v>34</v>
      </c>
      <c r="F393" s="5">
        <v>1603</v>
      </c>
      <c r="G393" s="5">
        <v>8564</v>
      </c>
    </row>
    <row r="394" spans="1:7" x14ac:dyDescent="0.25">
      <c r="A394" s="2">
        <v>42799</v>
      </c>
      <c r="B394" s="3">
        <v>0.58333333333333337</v>
      </c>
      <c r="C394" s="4">
        <f>Tableau1[[#This Row],[Date]]+Tableau1[[#This Row],[Heure]]</f>
        <v>42799.583333333336</v>
      </c>
      <c r="D394">
        <f>WEEKNUM(Tableau1[[#This Row],[Date]],21)</f>
        <v>9</v>
      </c>
      <c r="E394" s="5">
        <v>32</v>
      </c>
      <c r="F394" s="5">
        <v>1988</v>
      </c>
      <c r="G394" s="5">
        <v>8377</v>
      </c>
    </row>
    <row r="395" spans="1:7" x14ac:dyDescent="0.25">
      <c r="A395" s="2">
        <v>42799</v>
      </c>
      <c r="B395" s="3">
        <v>0.66666666666666663</v>
      </c>
      <c r="C395" s="4">
        <f>Tableau1[[#This Row],[Date]]+Tableau1[[#This Row],[Heure]]</f>
        <v>42799.666666666664</v>
      </c>
      <c r="D395">
        <f>WEEKNUM(Tableau1[[#This Row],[Date]],21)</f>
        <v>9</v>
      </c>
      <c r="E395" s="5">
        <v>33</v>
      </c>
      <c r="F395" s="5">
        <v>2027</v>
      </c>
      <c r="G395" s="5">
        <v>8043</v>
      </c>
    </row>
    <row r="396" spans="1:7" x14ac:dyDescent="0.25">
      <c r="A396" s="2">
        <v>42799</v>
      </c>
      <c r="B396" s="3">
        <v>0.75</v>
      </c>
      <c r="C396" s="4">
        <f>Tableau1[[#This Row],[Date]]+Tableau1[[#This Row],[Heure]]</f>
        <v>42799.75</v>
      </c>
      <c r="D396">
        <f>WEEKNUM(Tableau1[[#This Row],[Date]],21)</f>
        <v>9</v>
      </c>
      <c r="E396" s="5">
        <v>33</v>
      </c>
      <c r="F396" s="5">
        <v>2264</v>
      </c>
      <c r="G396" s="5">
        <v>7996</v>
      </c>
    </row>
    <row r="397" spans="1:7" x14ac:dyDescent="0.25">
      <c r="A397" s="2">
        <v>42799</v>
      </c>
      <c r="B397" s="3">
        <v>0.83333333333333337</v>
      </c>
      <c r="C397" s="4">
        <f>Tableau1[[#This Row],[Date]]+Tableau1[[#This Row],[Heure]]</f>
        <v>42799.833333333336</v>
      </c>
      <c r="D397">
        <f>WEEKNUM(Tableau1[[#This Row],[Date]],21)</f>
        <v>9</v>
      </c>
      <c r="E397" s="5">
        <v>33</v>
      </c>
      <c r="F397" s="5">
        <v>2280</v>
      </c>
      <c r="G397" s="5">
        <v>7797</v>
      </c>
    </row>
    <row r="398" spans="1:7" x14ac:dyDescent="0.25">
      <c r="A398" s="2">
        <v>42799</v>
      </c>
      <c r="B398" s="3">
        <v>0.91666666666666663</v>
      </c>
      <c r="C398" s="4">
        <f>Tableau1[[#This Row],[Date]]+Tableau1[[#This Row],[Heure]]</f>
        <v>42799.916666666664</v>
      </c>
      <c r="D398">
        <f>WEEKNUM(Tableau1[[#This Row],[Date]],21)</f>
        <v>9</v>
      </c>
      <c r="E398" s="5">
        <v>34</v>
      </c>
      <c r="F398" s="5">
        <v>1653</v>
      </c>
      <c r="G398" s="5">
        <v>8264</v>
      </c>
    </row>
    <row r="399" spans="1:7" x14ac:dyDescent="0.25">
      <c r="A399" s="2">
        <v>42800</v>
      </c>
      <c r="B399" s="3">
        <v>0</v>
      </c>
      <c r="C399" s="4">
        <f>Tableau1[[#This Row],[Date]]+Tableau1[[#This Row],[Heure]]</f>
        <v>42800</v>
      </c>
      <c r="D399">
        <f>WEEKNUM(Tableau1[[#This Row],[Date]],21)</f>
        <v>10</v>
      </c>
      <c r="E399" s="5">
        <v>32</v>
      </c>
      <c r="F399" s="5">
        <v>1771</v>
      </c>
      <c r="G399" s="5">
        <v>8147</v>
      </c>
    </row>
    <row r="400" spans="1:7" x14ac:dyDescent="0.25">
      <c r="A400" s="2">
        <v>42800</v>
      </c>
      <c r="B400" s="3">
        <v>8.3333333333333329E-2</v>
      </c>
      <c r="C400" s="4">
        <f>Tableau1[[#This Row],[Date]]+Tableau1[[#This Row],[Heure]]</f>
        <v>42800.083333333336</v>
      </c>
      <c r="D400">
        <f>WEEKNUM(Tableau1[[#This Row],[Date]],21)</f>
        <v>10</v>
      </c>
      <c r="E400" s="5">
        <v>34</v>
      </c>
      <c r="F400" s="5">
        <v>2042</v>
      </c>
      <c r="G400" s="5">
        <v>7981</v>
      </c>
    </row>
    <row r="401" spans="1:7" x14ac:dyDescent="0.25">
      <c r="A401" s="2">
        <v>42800</v>
      </c>
      <c r="B401" s="3">
        <v>0.16666666666666666</v>
      </c>
      <c r="C401" s="4">
        <f>Tableau1[[#This Row],[Date]]+Tableau1[[#This Row],[Heure]]</f>
        <v>42800.166666666664</v>
      </c>
      <c r="D401">
        <f>WEEKNUM(Tableau1[[#This Row],[Date]],21)</f>
        <v>10</v>
      </c>
      <c r="E401" s="5">
        <v>34</v>
      </c>
      <c r="F401" s="5">
        <v>1922</v>
      </c>
      <c r="G401" s="5">
        <v>8085</v>
      </c>
    </row>
    <row r="402" spans="1:7" x14ac:dyDescent="0.25">
      <c r="A402" s="2">
        <v>42800</v>
      </c>
      <c r="B402" s="3">
        <v>0.25</v>
      </c>
      <c r="C402" s="4">
        <f>Tableau1[[#This Row],[Date]]+Tableau1[[#This Row],[Heure]]</f>
        <v>42800.25</v>
      </c>
      <c r="D402">
        <f>WEEKNUM(Tableau1[[#This Row],[Date]],21)</f>
        <v>10</v>
      </c>
      <c r="E402" s="5">
        <v>32</v>
      </c>
      <c r="F402" s="5">
        <v>1422</v>
      </c>
      <c r="G402" s="5">
        <v>8342</v>
      </c>
    </row>
    <row r="403" spans="1:7" x14ac:dyDescent="0.25">
      <c r="A403" s="2">
        <v>42800</v>
      </c>
      <c r="B403" s="3">
        <v>0.33333333333333331</v>
      </c>
      <c r="C403" s="4">
        <f>Tableau1[[#This Row],[Date]]+Tableau1[[#This Row],[Heure]]</f>
        <v>42800.333333333336</v>
      </c>
      <c r="D403">
        <f>WEEKNUM(Tableau1[[#This Row],[Date]],21)</f>
        <v>10</v>
      </c>
      <c r="E403" s="5">
        <v>33</v>
      </c>
      <c r="F403" s="5">
        <v>1077</v>
      </c>
      <c r="G403" s="5">
        <v>8647</v>
      </c>
    </row>
    <row r="404" spans="1:7" x14ac:dyDescent="0.25">
      <c r="A404" s="2">
        <v>42800</v>
      </c>
      <c r="B404" s="3">
        <v>0.41666666666666669</v>
      </c>
      <c r="C404" s="4">
        <f>Tableau1[[#This Row],[Date]]+Tableau1[[#This Row],[Heure]]</f>
        <v>42800.416666666664</v>
      </c>
      <c r="D404">
        <f>WEEKNUM(Tableau1[[#This Row],[Date]],21)</f>
        <v>10</v>
      </c>
      <c r="E404" s="5">
        <v>35</v>
      </c>
      <c r="F404" s="5">
        <v>1236</v>
      </c>
      <c r="G404" s="5">
        <v>8542</v>
      </c>
    </row>
    <row r="405" spans="1:7" x14ac:dyDescent="0.25">
      <c r="A405" s="2">
        <v>42800</v>
      </c>
      <c r="B405" s="3">
        <v>0.5</v>
      </c>
      <c r="C405" s="4">
        <f>Tableau1[[#This Row],[Date]]+Tableau1[[#This Row],[Heure]]</f>
        <v>42800.5</v>
      </c>
      <c r="D405">
        <f>WEEKNUM(Tableau1[[#This Row],[Date]],21)</f>
        <v>10</v>
      </c>
      <c r="E405" s="5">
        <v>33</v>
      </c>
      <c r="F405" s="5">
        <v>1299</v>
      </c>
      <c r="G405" s="5">
        <v>8357</v>
      </c>
    </row>
    <row r="406" spans="1:7" x14ac:dyDescent="0.25">
      <c r="A406" s="2">
        <v>42800</v>
      </c>
      <c r="B406" s="3">
        <v>0.58333333333333337</v>
      </c>
      <c r="C406" s="4">
        <f>Tableau1[[#This Row],[Date]]+Tableau1[[#This Row],[Heure]]</f>
        <v>42800.583333333336</v>
      </c>
      <c r="D406">
        <f>WEEKNUM(Tableau1[[#This Row],[Date]],21)</f>
        <v>10</v>
      </c>
      <c r="E406" s="5">
        <v>32</v>
      </c>
      <c r="F406" s="5">
        <v>1007</v>
      </c>
      <c r="G406" s="5">
        <v>8746</v>
      </c>
    </row>
    <row r="407" spans="1:7" x14ac:dyDescent="0.25">
      <c r="A407" s="2">
        <v>42800</v>
      </c>
      <c r="B407" s="3">
        <v>0.66666666666666663</v>
      </c>
      <c r="C407" s="4">
        <f>Tableau1[[#This Row],[Date]]+Tableau1[[#This Row],[Heure]]</f>
        <v>42800.666666666664</v>
      </c>
      <c r="D407">
        <f>WEEKNUM(Tableau1[[#This Row],[Date]],21)</f>
        <v>10</v>
      </c>
      <c r="E407" s="5">
        <v>33</v>
      </c>
      <c r="F407" s="5">
        <v>1290</v>
      </c>
      <c r="G407" s="5">
        <v>8500</v>
      </c>
    </row>
    <row r="408" spans="1:7" x14ac:dyDescent="0.25">
      <c r="A408" s="2">
        <v>42800</v>
      </c>
      <c r="B408" s="3">
        <v>0.75</v>
      </c>
      <c r="C408" s="4">
        <f>Tableau1[[#This Row],[Date]]+Tableau1[[#This Row],[Heure]]</f>
        <v>42800.75</v>
      </c>
      <c r="D408">
        <f>WEEKNUM(Tableau1[[#This Row],[Date]],21)</f>
        <v>10</v>
      </c>
      <c r="E408" s="5">
        <v>32</v>
      </c>
      <c r="F408" s="5">
        <v>1147</v>
      </c>
      <c r="G408" s="5">
        <v>8575</v>
      </c>
    </row>
    <row r="409" spans="1:7" x14ac:dyDescent="0.25">
      <c r="A409" s="2">
        <v>42800</v>
      </c>
      <c r="B409" s="3">
        <v>0.83333333333333337</v>
      </c>
      <c r="C409" s="4">
        <f>Tableau1[[#This Row],[Date]]+Tableau1[[#This Row],[Heure]]</f>
        <v>42800.833333333336</v>
      </c>
      <c r="D409">
        <f>WEEKNUM(Tableau1[[#This Row],[Date]],21)</f>
        <v>10</v>
      </c>
      <c r="E409" s="5">
        <v>34</v>
      </c>
      <c r="F409" s="5">
        <v>956</v>
      </c>
      <c r="G409" s="5">
        <v>8564</v>
      </c>
    </row>
    <row r="410" spans="1:7" x14ac:dyDescent="0.25">
      <c r="A410" s="2">
        <v>42800</v>
      </c>
      <c r="B410" s="3">
        <v>0.91666666666666663</v>
      </c>
      <c r="C410" s="4">
        <f>Tableau1[[#This Row],[Date]]+Tableau1[[#This Row],[Heure]]</f>
        <v>42800.916666666664</v>
      </c>
      <c r="D410">
        <f>WEEKNUM(Tableau1[[#This Row],[Date]],21)</f>
        <v>10</v>
      </c>
      <c r="E410" s="5">
        <v>33</v>
      </c>
      <c r="F410" s="5">
        <v>646</v>
      </c>
      <c r="G410" s="5">
        <v>8772</v>
      </c>
    </row>
    <row r="411" spans="1:7" x14ac:dyDescent="0.25">
      <c r="A411" s="2">
        <v>42801</v>
      </c>
      <c r="B411" s="3">
        <v>0</v>
      </c>
      <c r="C411" s="4">
        <f>Tableau1[[#This Row],[Date]]+Tableau1[[#This Row],[Heure]]</f>
        <v>42801</v>
      </c>
      <c r="D411">
        <f>WEEKNUM(Tableau1[[#This Row],[Date]],21)</f>
        <v>10</v>
      </c>
      <c r="E411" s="5">
        <v>33</v>
      </c>
      <c r="F411" s="5">
        <v>665</v>
      </c>
      <c r="G411" s="5">
        <v>8741</v>
      </c>
    </row>
    <row r="412" spans="1:7" x14ac:dyDescent="0.25">
      <c r="A412" s="2">
        <v>42801</v>
      </c>
      <c r="B412" s="3">
        <v>8.3333333333333329E-2</v>
      </c>
      <c r="C412" s="4">
        <f>Tableau1[[#This Row],[Date]]+Tableau1[[#This Row],[Heure]]</f>
        <v>42801.083333333336</v>
      </c>
      <c r="D412">
        <f>WEEKNUM(Tableau1[[#This Row],[Date]],21)</f>
        <v>10</v>
      </c>
      <c r="E412" s="5">
        <v>33</v>
      </c>
      <c r="F412" s="5">
        <v>333</v>
      </c>
      <c r="G412" s="5">
        <v>9032</v>
      </c>
    </row>
    <row r="413" spans="1:7" x14ac:dyDescent="0.25">
      <c r="A413" s="2">
        <v>42801</v>
      </c>
      <c r="B413" s="3">
        <v>0.16666666666666666</v>
      </c>
      <c r="C413" s="4">
        <f>Tableau1[[#This Row],[Date]]+Tableau1[[#This Row],[Heure]]</f>
        <v>42801.166666666664</v>
      </c>
      <c r="D413">
        <f>WEEKNUM(Tableau1[[#This Row],[Date]],21)</f>
        <v>10</v>
      </c>
      <c r="E413" s="5">
        <v>34</v>
      </c>
      <c r="F413" s="5">
        <v>598</v>
      </c>
      <c r="G413" s="5">
        <v>9041</v>
      </c>
    </row>
    <row r="414" spans="1:7" x14ac:dyDescent="0.25">
      <c r="A414" s="2">
        <v>42801</v>
      </c>
      <c r="B414" s="3">
        <v>0.25</v>
      </c>
      <c r="C414" s="4">
        <f>Tableau1[[#This Row],[Date]]+Tableau1[[#This Row],[Heure]]</f>
        <v>42801.25</v>
      </c>
      <c r="D414">
        <f>WEEKNUM(Tableau1[[#This Row],[Date]],21)</f>
        <v>10</v>
      </c>
      <c r="E414" s="5">
        <v>36</v>
      </c>
      <c r="F414" s="5">
        <v>919</v>
      </c>
      <c r="G414" s="5">
        <v>8664</v>
      </c>
    </row>
    <row r="415" spans="1:7" x14ac:dyDescent="0.25">
      <c r="A415" s="2">
        <v>42801</v>
      </c>
      <c r="B415" s="3">
        <v>0.33333333333333331</v>
      </c>
      <c r="C415" s="4">
        <f>Tableau1[[#This Row],[Date]]+Tableau1[[#This Row],[Heure]]</f>
        <v>42801.333333333336</v>
      </c>
      <c r="D415">
        <f>WEEKNUM(Tableau1[[#This Row],[Date]],21)</f>
        <v>10</v>
      </c>
      <c r="E415" s="5">
        <v>32</v>
      </c>
      <c r="F415" s="5">
        <v>861</v>
      </c>
      <c r="G415" s="5">
        <v>8755</v>
      </c>
    </row>
    <row r="416" spans="1:7" x14ac:dyDescent="0.25">
      <c r="A416" s="2">
        <v>42801</v>
      </c>
      <c r="B416" s="3">
        <v>0.41666666666666669</v>
      </c>
      <c r="C416" s="4">
        <f>Tableau1[[#This Row],[Date]]+Tableau1[[#This Row],[Heure]]</f>
        <v>42801.416666666664</v>
      </c>
      <c r="D416">
        <f>WEEKNUM(Tableau1[[#This Row],[Date]],21)</f>
        <v>10</v>
      </c>
      <c r="E416" s="5">
        <v>32</v>
      </c>
      <c r="F416" s="5">
        <v>1004</v>
      </c>
      <c r="G416" s="5">
        <v>8689</v>
      </c>
    </row>
    <row r="417" spans="1:7" x14ac:dyDescent="0.25">
      <c r="A417" s="2">
        <v>42801</v>
      </c>
      <c r="B417" s="3">
        <v>0.5</v>
      </c>
      <c r="C417" s="4">
        <f>Tableau1[[#This Row],[Date]]+Tableau1[[#This Row],[Heure]]</f>
        <v>42801.5</v>
      </c>
      <c r="D417">
        <f>WEEKNUM(Tableau1[[#This Row],[Date]],21)</f>
        <v>10</v>
      </c>
      <c r="E417" s="5">
        <v>32</v>
      </c>
      <c r="F417" s="5">
        <v>652</v>
      </c>
      <c r="G417" s="5">
        <v>9014</v>
      </c>
    </row>
    <row r="418" spans="1:7" x14ac:dyDescent="0.25">
      <c r="A418" s="2">
        <v>42801</v>
      </c>
      <c r="B418" s="3">
        <v>0.58333333333333337</v>
      </c>
      <c r="C418" s="4">
        <f>Tableau1[[#This Row],[Date]]+Tableau1[[#This Row],[Heure]]</f>
        <v>42801.583333333336</v>
      </c>
      <c r="D418">
        <f>WEEKNUM(Tableau1[[#This Row],[Date]],21)</f>
        <v>10</v>
      </c>
      <c r="E418" s="5">
        <v>37</v>
      </c>
      <c r="F418" s="5">
        <v>525</v>
      </c>
      <c r="G418" s="5">
        <v>8950</v>
      </c>
    </row>
    <row r="419" spans="1:7" x14ac:dyDescent="0.25">
      <c r="A419" s="2">
        <v>42801</v>
      </c>
      <c r="B419" s="3">
        <v>0.66666666666666663</v>
      </c>
      <c r="C419" s="4">
        <f>Tableau1[[#This Row],[Date]]+Tableau1[[#This Row],[Heure]]</f>
        <v>42801.666666666664</v>
      </c>
      <c r="D419">
        <f>WEEKNUM(Tableau1[[#This Row],[Date]],21)</f>
        <v>10</v>
      </c>
      <c r="E419" s="5">
        <v>32</v>
      </c>
      <c r="F419" s="5">
        <v>536</v>
      </c>
      <c r="G419" s="5">
        <v>9230</v>
      </c>
    </row>
    <row r="420" spans="1:7" x14ac:dyDescent="0.25">
      <c r="A420" s="2">
        <v>42801</v>
      </c>
      <c r="B420" s="3">
        <v>0.75</v>
      </c>
      <c r="C420" s="4">
        <f>Tableau1[[#This Row],[Date]]+Tableau1[[#This Row],[Heure]]</f>
        <v>42801.75</v>
      </c>
      <c r="D420">
        <f>WEEKNUM(Tableau1[[#This Row],[Date]],21)</f>
        <v>10</v>
      </c>
      <c r="E420" s="5">
        <v>31</v>
      </c>
      <c r="F420" s="5">
        <v>521</v>
      </c>
      <c r="G420" s="5">
        <v>9056</v>
      </c>
    </row>
    <row r="421" spans="1:7" x14ac:dyDescent="0.25">
      <c r="A421" s="2">
        <v>42801</v>
      </c>
      <c r="B421" s="3">
        <v>0.83333333333333337</v>
      </c>
      <c r="C421" s="4">
        <f>Tableau1[[#This Row],[Date]]+Tableau1[[#This Row],[Heure]]</f>
        <v>42801.833333333336</v>
      </c>
      <c r="D421">
        <f>WEEKNUM(Tableau1[[#This Row],[Date]],21)</f>
        <v>10</v>
      </c>
      <c r="E421" s="5">
        <v>33</v>
      </c>
      <c r="F421" s="5">
        <v>543</v>
      </c>
      <c r="G421" s="5">
        <v>8940</v>
      </c>
    </row>
    <row r="422" spans="1:7" x14ac:dyDescent="0.25">
      <c r="A422" s="2">
        <v>42801</v>
      </c>
      <c r="B422" s="3">
        <v>0.91666666666666663</v>
      </c>
      <c r="C422" s="4">
        <f>Tableau1[[#This Row],[Date]]+Tableau1[[#This Row],[Heure]]</f>
        <v>42801.916666666664</v>
      </c>
      <c r="D422">
        <f>WEEKNUM(Tableau1[[#This Row],[Date]],21)</f>
        <v>10</v>
      </c>
      <c r="E422" s="5">
        <v>33</v>
      </c>
      <c r="F422" s="5">
        <v>461</v>
      </c>
      <c r="G422" s="5">
        <v>8820</v>
      </c>
    </row>
    <row r="423" spans="1:7" x14ac:dyDescent="0.25">
      <c r="A423" s="2">
        <v>42802</v>
      </c>
      <c r="B423" s="3">
        <v>0</v>
      </c>
      <c r="C423" s="4">
        <f>Tableau1[[#This Row],[Date]]+Tableau1[[#This Row],[Heure]]</f>
        <v>42802</v>
      </c>
      <c r="D423">
        <f>WEEKNUM(Tableau1[[#This Row],[Date]],21)</f>
        <v>10</v>
      </c>
      <c r="E423" s="5">
        <v>33</v>
      </c>
      <c r="F423" s="5">
        <v>222</v>
      </c>
      <c r="G423" s="5">
        <v>8986</v>
      </c>
    </row>
    <row r="424" spans="1:7" x14ac:dyDescent="0.25">
      <c r="A424" s="2">
        <v>42802</v>
      </c>
      <c r="B424" s="3">
        <v>8.3333333333333329E-2</v>
      </c>
      <c r="C424" s="4">
        <f>Tableau1[[#This Row],[Date]]+Tableau1[[#This Row],[Heure]]</f>
        <v>42802.083333333336</v>
      </c>
      <c r="D424">
        <f>WEEKNUM(Tableau1[[#This Row],[Date]],21)</f>
        <v>10</v>
      </c>
      <c r="E424" s="5">
        <v>32</v>
      </c>
      <c r="F424" s="5">
        <v>690</v>
      </c>
      <c r="G424" s="5">
        <v>8921</v>
      </c>
    </row>
    <row r="425" spans="1:7" x14ac:dyDescent="0.25">
      <c r="A425" s="2">
        <v>42802</v>
      </c>
      <c r="B425" s="3">
        <v>0.16666666666666666</v>
      </c>
      <c r="C425" s="4">
        <f>Tableau1[[#This Row],[Date]]+Tableau1[[#This Row],[Heure]]</f>
        <v>42802.166666666664</v>
      </c>
      <c r="D425">
        <f>WEEKNUM(Tableau1[[#This Row],[Date]],21)</f>
        <v>10</v>
      </c>
      <c r="E425" s="5">
        <v>28</v>
      </c>
      <c r="F425" s="5">
        <v>709</v>
      </c>
      <c r="G425" s="5">
        <v>8674</v>
      </c>
    </row>
    <row r="426" spans="1:7" x14ac:dyDescent="0.25">
      <c r="A426" s="2">
        <v>42802</v>
      </c>
      <c r="B426" s="3">
        <v>0.25</v>
      </c>
      <c r="C426" s="4">
        <f>Tableau1[[#This Row],[Date]]+Tableau1[[#This Row],[Heure]]</f>
        <v>42802.25</v>
      </c>
      <c r="D426">
        <f>WEEKNUM(Tableau1[[#This Row],[Date]],21)</f>
        <v>10</v>
      </c>
      <c r="E426" s="5">
        <v>36</v>
      </c>
      <c r="F426" s="5">
        <v>778</v>
      </c>
      <c r="G426" s="5">
        <v>8687</v>
      </c>
    </row>
    <row r="427" spans="1:7" x14ac:dyDescent="0.25">
      <c r="A427" s="2">
        <v>42802</v>
      </c>
      <c r="B427" s="3">
        <v>0.33333333333333331</v>
      </c>
      <c r="C427" s="4">
        <f>Tableau1[[#This Row],[Date]]+Tableau1[[#This Row],[Heure]]</f>
        <v>42802.333333333336</v>
      </c>
      <c r="D427">
        <f>WEEKNUM(Tableau1[[#This Row],[Date]],21)</f>
        <v>10</v>
      </c>
      <c r="E427" s="5">
        <v>35</v>
      </c>
      <c r="F427" s="5">
        <v>723</v>
      </c>
      <c r="G427" s="5">
        <v>8831</v>
      </c>
    </row>
    <row r="428" spans="1:7" x14ac:dyDescent="0.25">
      <c r="A428" s="2">
        <v>42802</v>
      </c>
      <c r="B428" s="3">
        <v>0.41666666666666669</v>
      </c>
      <c r="C428" s="4">
        <f>Tableau1[[#This Row],[Date]]+Tableau1[[#This Row],[Heure]]</f>
        <v>42802.416666666664</v>
      </c>
      <c r="D428">
        <f>WEEKNUM(Tableau1[[#This Row],[Date]],21)</f>
        <v>10</v>
      </c>
      <c r="E428" s="5">
        <v>33</v>
      </c>
      <c r="F428" s="5">
        <v>1192</v>
      </c>
      <c r="G428" s="5">
        <v>8563</v>
      </c>
    </row>
    <row r="429" spans="1:7" x14ac:dyDescent="0.25">
      <c r="A429" s="2">
        <v>42802</v>
      </c>
      <c r="B429" s="3">
        <v>0.5</v>
      </c>
      <c r="C429" s="4">
        <f>Tableau1[[#This Row],[Date]]+Tableau1[[#This Row],[Heure]]</f>
        <v>42802.5</v>
      </c>
      <c r="D429">
        <f>WEEKNUM(Tableau1[[#This Row],[Date]],21)</f>
        <v>10</v>
      </c>
      <c r="E429" s="5">
        <v>33</v>
      </c>
      <c r="F429" s="5">
        <v>658</v>
      </c>
      <c r="G429" s="5">
        <v>8806</v>
      </c>
    </row>
    <row r="430" spans="1:7" x14ac:dyDescent="0.25">
      <c r="A430" s="2">
        <v>42802</v>
      </c>
      <c r="B430" s="3">
        <v>0.58333333333333337</v>
      </c>
      <c r="C430" s="4">
        <f>Tableau1[[#This Row],[Date]]+Tableau1[[#This Row],[Heure]]</f>
        <v>42802.583333333336</v>
      </c>
      <c r="D430">
        <f>WEEKNUM(Tableau1[[#This Row],[Date]],21)</f>
        <v>10</v>
      </c>
      <c r="E430" s="5">
        <v>33</v>
      </c>
      <c r="F430" s="5">
        <v>599</v>
      </c>
      <c r="G430" s="5">
        <v>8902</v>
      </c>
    </row>
    <row r="431" spans="1:7" x14ac:dyDescent="0.25">
      <c r="A431" s="2">
        <v>42802</v>
      </c>
      <c r="B431" s="3">
        <v>0.66666666666666663</v>
      </c>
      <c r="C431" s="4">
        <f>Tableau1[[#This Row],[Date]]+Tableau1[[#This Row],[Heure]]</f>
        <v>42802.666666666664</v>
      </c>
      <c r="D431">
        <f>WEEKNUM(Tableau1[[#This Row],[Date]],21)</f>
        <v>10</v>
      </c>
      <c r="E431" s="5">
        <v>35</v>
      </c>
      <c r="F431" s="5">
        <v>289</v>
      </c>
      <c r="G431" s="5">
        <v>9191</v>
      </c>
    </row>
    <row r="432" spans="1:7" x14ac:dyDescent="0.25">
      <c r="A432" s="2">
        <v>42802</v>
      </c>
      <c r="B432" s="3">
        <v>0.75</v>
      </c>
      <c r="C432" s="4">
        <f>Tableau1[[#This Row],[Date]]+Tableau1[[#This Row],[Heure]]</f>
        <v>42802.75</v>
      </c>
      <c r="D432">
        <f>WEEKNUM(Tableau1[[#This Row],[Date]],21)</f>
        <v>10</v>
      </c>
      <c r="E432" s="5">
        <v>33</v>
      </c>
      <c r="F432" s="5">
        <v>1031</v>
      </c>
      <c r="G432" s="5">
        <v>8486</v>
      </c>
    </row>
    <row r="433" spans="1:7" x14ac:dyDescent="0.25">
      <c r="A433" s="2">
        <v>42802</v>
      </c>
      <c r="B433" s="3">
        <v>0.83333333333333337</v>
      </c>
      <c r="C433" s="4">
        <f>Tableau1[[#This Row],[Date]]+Tableau1[[#This Row],[Heure]]</f>
        <v>42802.833333333336</v>
      </c>
      <c r="D433">
        <f>WEEKNUM(Tableau1[[#This Row],[Date]],21)</f>
        <v>10</v>
      </c>
      <c r="E433" s="5">
        <v>32</v>
      </c>
      <c r="F433" s="5">
        <v>882</v>
      </c>
      <c r="G433" s="5">
        <v>8563</v>
      </c>
    </row>
    <row r="434" spans="1:7" x14ac:dyDescent="0.25">
      <c r="A434" s="2">
        <v>42802</v>
      </c>
      <c r="B434" s="3">
        <v>0.91666666666666663</v>
      </c>
      <c r="C434" s="4">
        <f>Tableau1[[#This Row],[Date]]+Tableau1[[#This Row],[Heure]]</f>
        <v>42802.916666666664</v>
      </c>
      <c r="D434">
        <f>WEEKNUM(Tableau1[[#This Row],[Date]],21)</f>
        <v>10</v>
      </c>
      <c r="E434" s="5">
        <v>35</v>
      </c>
      <c r="F434" s="5">
        <v>1285</v>
      </c>
      <c r="G434" s="5">
        <v>8425</v>
      </c>
    </row>
    <row r="435" spans="1:7" x14ac:dyDescent="0.25">
      <c r="A435" s="2">
        <v>42803</v>
      </c>
      <c r="B435" s="3">
        <v>0</v>
      </c>
      <c r="C435" s="4">
        <f>Tableau1[[#This Row],[Date]]+Tableau1[[#This Row],[Heure]]</f>
        <v>42803</v>
      </c>
      <c r="D435">
        <f>WEEKNUM(Tableau1[[#This Row],[Date]],21)</f>
        <v>10</v>
      </c>
      <c r="E435" s="5">
        <v>32</v>
      </c>
      <c r="F435" s="5">
        <v>963</v>
      </c>
      <c r="G435" s="5">
        <v>8857</v>
      </c>
    </row>
    <row r="436" spans="1:7" x14ac:dyDescent="0.25">
      <c r="A436" s="2">
        <v>42803</v>
      </c>
      <c r="B436" s="3">
        <v>8.3333333333333329E-2</v>
      </c>
      <c r="C436" s="4">
        <f>Tableau1[[#This Row],[Date]]+Tableau1[[#This Row],[Heure]]</f>
        <v>42803.083333333336</v>
      </c>
      <c r="D436">
        <f>WEEKNUM(Tableau1[[#This Row],[Date]],21)</f>
        <v>10</v>
      </c>
      <c r="E436" s="5">
        <v>32</v>
      </c>
      <c r="F436" s="5">
        <v>633</v>
      </c>
      <c r="G436" s="5">
        <v>8640</v>
      </c>
    </row>
    <row r="437" spans="1:7" x14ac:dyDescent="0.25">
      <c r="A437" s="2">
        <v>42803</v>
      </c>
      <c r="B437" s="3">
        <v>0.16666666666666666</v>
      </c>
      <c r="C437" s="4">
        <f>Tableau1[[#This Row],[Date]]+Tableau1[[#This Row],[Heure]]</f>
        <v>42803.166666666664</v>
      </c>
      <c r="D437">
        <f>WEEKNUM(Tableau1[[#This Row],[Date]],21)</f>
        <v>10</v>
      </c>
      <c r="E437" s="5">
        <v>30</v>
      </c>
      <c r="F437" s="5">
        <v>833</v>
      </c>
      <c r="G437" s="5">
        <v>8576</v>
      </c>
    </row>
    <row r="438" spans="1:7" x14ac:dyDescent="0.25">
      <c r="A438" s="2">
        <v>42803</v>
      </c>
      <c r="B438" s="3">
        <v>0.25</v>
      </c>
      <c r="C438" s="4">
        <f>Tableau1[[#This Row],[Date]]+Tableau1[[#This Row],[Heure]]</f>
        <v>42803.25</v>
      </c>
      <c r="D438">
        <f>WEEKNUM(Tableau1[[#This Row],[Date]],21)</f>
        <v>10</v>
      </c>
      <c r="E438" s="5">
        <v>34</v>
      </c>
      <c r="F438" s="5">
        <v>713</v>
      </c>
      <c r="G438" s="5">
        <v>8877</v>
      </c>
    </row>
    <row r="439" spans="1:7" x14ac:dyDescent="0.25">
      <c r="A439" s="2">
        <v>42803</v>
      </c>
      <c r="B439" s="3">
        <v>0.33333333333333331</v>
      </c>
      <c r="C439" s="4">
        <f>Tableau1[[#This Row],[Date]]+Tableau1[[#This Row],[Heure]]</f>
        <v>42803.333333333336</v>
      </c>
      <c r="D439">
        <f>WEEKNUM(Tableau1[[#This Row],[Date]],21)</f>
        <v>10</v>
      </c>
      <c r="E439" s="5">
        <v>34</v>
      </c>
      <c r="F439" s="5">
        <v>961</v>
      </c>
      <c r="G439" s="5">
        <v>8903</v>
      </c>
    </row>
    <row r="440" spans="1:7" x14ac:dyDescent="0.25">
      <c r="A440" s="2">
        <v>42803</v>
      </c>
      <c r="B440" s="3">
        <v>0.41666666666666669</v>
      </c>
      <c r="C440" s="4">
        <f>Tableau1[[#This Row],[Date]]+Tableau1[[#This Row],[Heure]]</f>
        <v>42803.416666666664</v>
      </c>
      <c r="D440">
        <f>WEEKNUM(Tableau1[[#This Row],[Date]],21)</f>
        <v>10</v>
      </c>
      <c r="E440" s="5">
        <v>36</v>
      </c>
      <c r="F440" s="5">
        <v>1092</v>
      </c>
      <c r="G440" s="5">
        <v>8688</v>
      </c>
    </row>
    <row r="441" spans="1:7" x14ac:dyDescent="0.25">
      <c r="A441" s="2">
        <v>42803</v>
      </c>
      <c r="B441" s="3">
        <v>0.5</v>
      </c>
      <c r="C441" s="4">
        <f>Tableau1[[#This Row],[Date]]+Tableau1[[#This Row],[Heure]]</f>
        <v>42803.5</v>
      </c>
      <c r="D441">
        <f>WEEKNUM(Tableau1[[#This Row],[Date]],21)</f>
        <v>10</v>
      </c>
      <c r="E441" s="5">
        <v>34</v>
      </c>
      <c r="F441" s="5">
        <v>1041</v>
      </c>
      <c r="G441" s="5">
        <v>8648</v>
      </c>
    </row>
    <row r="442" spans="1:7" x14ac:dyDescent="0.25">
      <c r="A442" s="2">
        <v>42803</v>
      </c>
      <c r="B442" s="3">
        <v>0.58333333333333337</v>
      </c>
      <c r="C442" s="4">
        <f>Tableau1[[#This Row],[Date]]+Tableau1[[#This Row],[Heure]]</f>
        <v>42803.583333333336</v>
      </c>
      <c r="D442">
        <f>WEEKNUM(Tableau1[[#This Row],[Date]],21)</f>
        <v>10</v>
      </c>
      <c r="E442" s="5">
        <v>34</v>
      </c>
      <c r="F442" s="5">
        <v>1101</v>
      </c>
      <c r="G442" s="5">
        <v>8524</v>
      </c>
    </row>
    <row r="443" spans="1:7" x14ac:dyDescent="0.25">
      <c r="A443" s="2">
        <v>42803</v>
      </c>
      <c r="B443" s="3">
        <v>0.66666666666666663</v>
      </c>
      <c r="C443" s="4">
        <f>Tableau1[[#This Row],[Date]]+Tableau1[[#This Row],[Heure]]</f>
        <v>42803.666666666664</v>
      </c>
      <c r="D443">
        <f>WEEKNUM(Tableau1[[#This Row],[Date]],21)</f>
        <v>10</v>
      </c>
      <c r="E443" s="5">
        <v>33</v>
      </c>
      <c r="F443" s="5">
        <v>1176</v>
      </c>
      <c r="G443" s="5">
        <v>8493</v>
      </c>
    </row>
    <row r="444" spans="1:7" x14ac:dyDescent="0.25">
      <c r="A444" s="2">
        <v>42803</v>
      </c>
      <c r="B444" s="3">
        <v>0.75</v>
      </c>
      <c r="C444" s="4">
        <f>Tableau1[[#This Row],[Date]]+Tableau1[[#This Row],[Heure]]</f>
        <v>42803.75</v>
      </c>
      <c r="D444">
        <f>WEEKNUM(Tableau1[[#This Row],[Date]],21)</f>
        <v>10</v>
      </c>
      <c r="E444" s="5">
        <v>32</v>
      </c>
      <c r="F444" s="5">
        <v>821</v>
      </c>
      <c r="G444" s="5">
        <v>8822</v>
      </c>
    </row>
    <row r="445" spans="1:7" x14ac:dyDescent="0.25">
      <c r="A445" s="2">
        <v>42803</v>
      </c>
      <c r="B445" s="3">
        <v>0.83333333333333337</v>
      </c>
      <c r="C445" s="4">
        <f>Tableau1[[#This Row],[Date]]+Tableau1[[#This Row],[Heure]]</f>
        <v>42803.833333333336</v>
      </c>
      <c r="D445">
        <f>WEEKNUM(Tableau1[[#This Row],[Date]],21)</f>
        <v>10</v>
      </c>
      <c r="E445" s="5">
        <v>34</v>
      </c>
      <c r="F445" s="5">
        <v>610</v>
      </c>
      <c r="G445" s="5">
        <v>8825</v>
      </c>
    </row>
    <row r="446" spans="1:7" x14ac:dyDescent="0.25">
      <c r="A446" s="2">
        <v>42803</v>
      </c>
      <c r="B446" s="3">
        <v>0.91666666666666663</v>
      </c>
      <c r="C446" s="4">
        <f>Tableau1[[#This Row],[Date]]+Tableau1[[#This Row],[Heure]]</f>
        <v>42803.916666666664</v>
      </c>
      <c r="D446">
        <f>WEEKNUM(Tableau1[[#This Row],[Date]],21)</f>
        <v>10</v>
      </c>
      <c r="E446" s="5">
        <v>35</v>
      </c>
      <c r="F446" s="5">
        <v>463</v>
      </c>
      <c r="G446" s="5">
        <v>8969</v>
      </c>
    </row>
    <row r="447" spans="1:7" x14ac:dyDescent="0.25">
      <c r="A447" s="2">
        <v>42804</v>
      </c>
      <c r="B447" s="3">
        <v>0</v>
      </c>
      <c r="C447" s="4">
        <f>Tableau1[[#This Row],[Date]]+Tableau1[[#This Row],[Heure]]</f>
        <v>42804</v>
      </c>
      <c r="D447">
        <f>WEEKNUM(Tableau1[[#This Row],[Date]],21)</f>
        <v>10</v>
      </c>
      <c r="E447" s="5">
        <v>35</v>
      </c>
      <c r="F447" s="5">
        <v>589</v>
      </c>
      <c r="G447" s="5">
        <v>8853</v>
      </c>
    </row>
    <row r="448" spans="1:7" x14ac:dyDescent="0.25">
      <c r="A448" s="2">
        <v>42804</v>
      </c>
      <c r="B448" s="3">
        <v>8.3333333333333329E-2</v>
      </c>
      <c r="C448" s="4">
        <f>Tableau1[[#This Row],[Date]]+Tableau1[[#This Row],[Heure]]</f>
        <v>42804.083333333336</v>
      </c>
      <c r="D448">
        <f>WEEKNUM(Tableau1[[#This Row],[Date]],21)</f>
        <v>10</v>
      </c>
      <c r="E448" s="5">
        <v>34</v>
      </c>
      <c r="F448" s="5">
        <v>578</v>
      </c>
      <c r="G448" s="5">
        <v>8921</v>
      </c>
    </row>
    <row r="449" spans="1:7" x14ac:dyDescent="0.25">
      <c r="A449" s="2">
        <v>42804</v>
      </c>
      <c r="B449" s="3">
        <v>0.16666666666666666</v>
      </c>
      <c r="C449" s="4">
        <f>Tableau1[[#This Row],[Date]]+Tableau1[[#This Row],[Heure]]</f>
        <v>42804.166666666664</v>
      </c>
      <c r="D449">
        <f>WEEKNUM(Tableau1[[#This Row],[Date]],21)</f>
        <v>10</v>
      </c>
      <c r="E449" s="5">
        <v>35</v>
      </c>
      <c r="F449" s="5">
        <v>738</v>
      </c>
      <c r="G449" s="5">
        <v>8667</v>
      </c>
    </row>
    <row r="450" spans="1:7" x14ac:dyDescent="0.25">
      <c r="A450" s="2">
        <v>42804</v>
      </c>
      <c r="B450" s="3">
        <v>0.25</v>
      </c>
      <c r="C450" s="4">
        <f>Tableau1[[#This Row],[Date]]+Tableau1[[#This Row],[Heure]]</f>
        <v>42804.25</v>
      </c>
      <c r="D450">
        <f>WEEKNUM(Tableau1[[#This Row],[Date]],21)</f>
        <v>10</v>
      </c>
      <c r="E450" s="5">
        <v>37</v>
      </c>
      <c r="F450" s="5">
        <v>534</v>
      </c>
      <c r="G450" s="5">
        <v>8845</v>
      </c>
    </row>
    <row r="451" spans="1:7" x14ac:dyDescent="0.25">
      <c r="A451" s="2">
        <v>42804</v>
      </c>
      <c r="B451" s="3">
        <v>0.33333333333333331</v>
      </c>
      <c r="C451" s="4">
        <f>Tableau1[[#This Row],[Date]]+Tableau1[[#This Row],[Heure]]</f>
        <v>42804.333333333336</v>
      </c>
      <c r="D451">
        <f>WEEKNUM(Tableau1[[#This Row],[Date]],21)</f>
        <v>10</v>
      </c>
      <c r="E451" s="5">
        <v>33</v>
      </c>
      <c r="F451" s="5">
        <v>483</v>
      </c>
      <c r="G451" s="5">
        <v>9029</v>
      </c>
    </row>
    <row r="452" spans="1:7" x14ac:dyDescent="0.25">
      <c r="A452" s="2">
        <v>42804</v>
      </c>
      <c r="B452" s="3">
        <v>0.41666666666666669</v>
      </c>
      <c r="C452" s="4">
        <f>Tableau1[[#This Row],[Date]]+Tableau1[[#This Row],[Heure]]</f>
        <v>42804.416666666664</v>
      </c>
      <c r="D452">
        <f>WEEKNUM(Tableau1[[#This Row],[Date]],21)</f>
        <v>10</v>
      </c>
      <c r="E452" s="5">
        <v>35</v>
      </c>
      <c r="F452" s="5">
        <v>209</v>
      </c>
      <c r="G452" s="5">
        <v>9051</v>
      </c>
    </row>
    <row r="453" spans="1:7" x14ac:dyDescent="0.25">
      <c r="A453" s="2">
        <v>42804</v>
      </c>
      <c r="B453" s="3">
        <v>0.5</v>
      </c>
      <c r="C453" s="4">
        <f>Tableau1[[#This Row],[Date]]+Tableau1[[#This Row],[Heure]]</f>
        <v>42804.5</v>
      </c>
      <c r="D453">
        <f>WEEKNUM(Tableau1[[#This Row],[Date]],21)</f>
        <v>10</v>
      </c>
      <c r="E453" s="5">
        <v>31</v>
      </c>
      <c r="F453" s="5">
        <v>861</v>
      </c>
      <c r="G453" s="5">
        <v>8568</v>
      </c>
    </row>
    <row r="454" spans="1:7" x14ac:dyDescent="0.25">
      <c r="A454" s="2">
        <v>42804</v>
      </c>
      <c r="B454" s="3">
        <v>0.58333333333333337</v>
      </c>
      <c r="C454" s="4">
        <f>Tableau1[[#This Row],[Date]]+Tableau1[[#This Row],[Heure]]</f>
        <v>42804.583333333336</v>
      </c>
      <c r="D454">
        <f>WEEKNUM(Tableau1[[#This Row],[Date]],21)</f>
        <v>10</v>
      </c>
      <c r="E454" s="5">
        <v>31</v>
      </c>
      <c r="F454" s="5">
        <v>1226</v>
      </c>
      <c r="G454" s="5">
        <v>8332</v>
      </c>
    </row>
    <row r="455" spans="1:7" x14ac:dyDescent="0.25">
      <c r="A455" s="2">
        <v>42804</v>
      </c>
      <c r="B455" s="3">
        <v>0.66666666666666663</v>
      </c>
      <c r="C455" s="4">
        <f>Tableau1[[#This Row],[Date]]+Tableau1[[#This Row],[Heure]]</f>
        <v>42804.666666666664</v>
      </c>
      <c r="D455">
        <f>WEEKNUM(Tableau1[[#This Row],[Date]],21)</f>
        <v>10</v>
      </c>
      <c r="E455" s="5">
        <v>34</v>
      </c>
      <c r="F455" s="5">
        <v>657</v>
      </c>
      <c r="G455" s="5">
        <v>8768</v>
      </c>
    </row>
    <row r="456" spans="1:7" x14ac:dyDescent="0.25">
      <c r="A456" s="2">
        <v>42804</v>
      </c>
      <c r="B456" s="3">
        <v>0.75</v>
      </c>
      <c r="C456" s="4">
        <f>Tableau1[[#This Row],[Date]]+Tableau1[[#This Row],[Heure]]</f>
        <v>42804.75</v>
      </c>
      <c r="D456">
        <f>WEEKNUM(Tableau1[[#This Row],[Date]],21)</f>
        <v>10</v>
      </c>
      <c r="E456" s="5">
        <v>30</v>
      </c>
      <c r="F456" s="5">
        <v>935</v>
      </c>
      <c r="G456" s="5">
        <v>8591</v>
      </c>
    </row>
    <row r="457" spans="1:7" x14ac:dyDescent="0.25">
      <c r="A457" s="2">
        <v>42804</v>
      </c>
      <c r="B457" s="3">
        <v>0.83333333333333337</v>
      </c>
      <c r="C457" s="4">
        <f>Tableau1[[#This Row],[Date]]+Tableau1[[#This Row],[Heure]]</f>
        <v>42804.833333333336</v>
      </c>
      <c r="D457">
        <f>WEEKNUM(Tableau1[[#This Row],[Date]],21)</f>
        <v>10</v>
      </c>
      <c r="E457" s="5">
        <v>34</v>
      </c>
      <c r="F457" s="5">
        <v>955</v>
      </c>
      <c r="G457" s="5">
        <v>8616</v>
      </c>
    </row>
    <row r="458" spans="1:7" x14ac:dyDescent="0.25">
      <c r="A458" s="2">
        <v>42804</v>
      </c>
      <c r="B458" s="3">
        <v>0.91666666666666663</v>
      </c>
      <c r="C458" s="4">
        <f>Tableau1[[#This Row],[Date]]+Tableau1[[#This Row],[Heure]]</f>
        <v>42804.916666666664</v>
      </c>
      <c r="D458">
        <f>WEEKNUM(Tableau1[[#This Row],[Date]],21)</f>
        <v>10</v>
      </c>
      <c r="E458" s="5">
        <v>31</v>
      </c>
      <c r="F458" s="5">
        <v>1053</v>
      </c>
      <c r="G458" s="5">
        <v>8470</v>
      </c>
    </row>
    <row r="459" spans="1:7" x14ac:dyDescent="0.25">
      <c r="A459" s="2">
        <v>42805</v>
      </c>
      <c r="B459" s="3">
        <v>0</v>
      </c>
      <c r="C459" s="4">
        <f>Tableau1[[#This Row],[Date]]+Tableau1[[#This Row],[Heure]]</f>
        <v>42805</v>
      </c>
      <c r="D459">
        <f>WEEKNUM(Tableau1[[#This Row],[Date]],21)</f>
        <v>10</v>
      </c>
      <c r="E459" s="5">
        <v>32</v>
      </c>
      <c r="F459" s="5">
        <v>1222</v>
      </c>
      <c r="G459" s="5">
        <v>8385</v>
      </c>
    </row>
    <row r="460" spans="1:7" x14ac:dyDescent="0.25">
      <c r="A460" s="2">
        <v>42805</v>
      </c>
      <c r="B460" s="3">
        <v>8.3333333333333329E-2</v>
      </c>
      <c r="C460" s="4">
        <f>Tableau1[[#This Row],[Date]]+Tableau1[[#This Row],[Heure]]</f>
        <v>42805.083333333336</v>
      </c>
      <c r="D460">
        <f>WEEKNUM(Tableau1[[#This Row],[Date]],21)</f>
        <v>10</v>
      </c>
      <c r="E460" s="5">
        <v>31</v>
      </c>
      <c r="F460" s="5">
        <v>996</v>
      </c>
      <c r="G460" s="5">
        <v>8635</v>
      </c>
    </row>
    <row r="461" spans="1:7" x14ac:dyDescent="0.25">
      <c r="A461" s="2">
        <v>42805</v>
      </c>
      <c r="B461" s="3">
        <v>0.16666666666666666</v>
      </c>
      <c r="C461" s="4">
        <f>Tableau1[[#This Row],[Date]]+Tableau1[[#This Row],[Heure]]</f>
        <v>42805.166666666664</v>
      </c>
      <c r="D461">
        <f>WEEKNUM(Tableau1[[#This Row],[Date]],21)</f>
        <v>10</v>
      </c>
      <c r="E461" s="5">
        <v>33</v>
      </c>
      <c r="F461" s="5">
        <v>975</v>
      </c>
      <c r="G461" s="5">
        <v>8530</v>
      </c>
    </row>
    <row r="462" spans="1:7" x14ac:dyDescent="0.25">
      <c r="A462" s="2">
        <v>42805</v>
      </c>
      <c r="B462" s="3">
        <v>0.25</v>
      </c>
      <c r="C462" s="4">
        <f>Tableau1[[#This Row],[Date]]+Tableau1[[#This Row],[Heure]]</f>
        <v>42805.25</v>
      </c>
      <c r="D462">
        <f>WEEKNUM(Tableau1[[#This Row],[Date]],21)</f>
        <v>10</v>
      </c>
      <c r="E462" s="5">
        <v>30</v>
      </c>
      <c r="F462" s="5">
        <v>1077</v>
      </c>
      <c r="G462" s="5">
        <v>8394</v>
      </c>
    </row>
    <row r="463" spans="1:7" x14ac:dyDescent="0.25">
      <c r="A463" s="2">
        <v>42805</v>
      </c>
      <c r="B463" s="3">
        <v>0.33333333333333331</v>
      </c>
      <c r="C463" s="4">
        <f>Tableau1[[#This Row],[Date]]+Tableau1[[#This Row],[Heure]]</f>
        <v>42805.333333333336</v>
      </c>
      <c r="D463">
        <f>WEEKNUM(Tableau1[[#This Row],[Date]],21)</f>
        <v>10</v>
      </c>
      <c r="E463" s="5">
        <v>34</v>
      </c>
      <c r="F463" s="5">
        <v>1018</v>
      </c>
      <c r="G463" s="5">
        <v>8400</v>
      </c>
    </row>
    <row r="464" spans="1:7" x14ac:dyDescent="0.25">
      <c r="A464" s="2">
        <v>42805</v>
      </c>
      <c r="B464" s="3">
        <v>0.41666666666666669</v>
      </c>
      <c r="C464" s="4">
        <f>Tableau1[[#This Row],[Date]]+Tableau1[[#This Row],[Heure]]</f>
        <v>42805.416666666664</v>
      </c>
      <c r="D464">
        <f>WEEKNUM(Tableau1[[#This Row],[Date]],21)</f>
        <v>10</v>
      </c>
      <c r="E464" s="5">
        <v>32</v>
      </c>
      <c r="F464" s="5">
        <v>588</v>
      </c>
      <c r="G464" s="5">
        <v>8810</v>
      </c>
    </row>
    <row r="465" spans="1:7" x14ac:dyDescent="0.25">
      <c r="A465" s="2">
        <v>42805</v>
      </c>
      <c r="B465" s="3">
        <v>0.5</v>
      </c>
      <c r="C465" s="4">
        <f>Tableau1[[#This Row],[Date]]+Tableau1[[#This Row],[Heure]]</f>
        <v>42805.5</v>
      </c>
      <c r="D465">
        <f>WEEKNUM(Tableau1[[#This Row],[Date]],21)</f>
        <v>10</v>
      </c>
      <c r="E465" s="5">
        <v>33</v>
      </c>
      <c r="F465" s="5">
        <v>676</v>
      </c>
      <c r="G465" s="5">
        <v>8635</v>
      </c>
    </row>
    <row r="466" spans="1:7" x14ac:dyDescent="0.25">
      <c r="A466" s="2">
        <v>42805</v>
      </c>
      <c r="B466" s="3">
        <v>0.58333333333333337</v>
      </c>
      <c r="C466" s="4">
        <f>Tableau1[[#This Row],[Date]]+Tableau1[[#This Row],[Heure]]</f>
        <v>42805.583333333336</v>
      </c>
      <c r="D466">
        <f>WEEKNUM(Tableau1[[#This Row],[Date]],21)</f>
        <v>10</v>
      </c>
      <c r="E466" s="5">
        <v>34</v>
      </c>
      <c r="F466" s="5">
        <v>946</v>
      </c>
      <c r="G466" s="5">
        <v>8504</v>
      </c>
    </row>
    <row r="467" spans="1:7" x14ac:dyDescent="0.25">
      <c r="A467" s="2">
        <v>42805</v>
      </c>
      <c r="B467" s="3">
        <v>0.66666666666666663</v>
      </c>
      <c r="C467" s="4">
        <f>Tableau1[[#This Row],[Date]]+Tableau1[[#This Row],[Heure]]</f>
        <v>42805.666666666664</v>
      </c>
      <c r="D467">
        <f>WEEKNUM(Tableau1[[#This Row],[Date]],21)</f>
        <v>10</v>
      </c>
      <c r="E467" s="5">
        <v>32</v>
      </c>
      <c r="F467" s="5">
        <v>823</v>
      </c>
      <c r="G467" s="5">
        <v>8782</v>
      </c>
    </row>
    <row r="468" spans="1:7" x14ac:dyDescent="0.25">
      <c r="A468" s="2">
        <v>42805</v>
      </c>
      <c r="B468" s="3">
        <v>0.75</v>
      </c>
      <c r="C468" s="4">
        <f>Tableau1[[#This Row],[Date]]+Tableau1[[#This Row],[Heure]]</f>
        <v>42805.75</v>
      </c>
      <c r="D468">
        <f>WEEKNUM(Tableau1[[#This Row],[Date]],21)</f>
        <v>10</v>
      </c>
      <c r="E468" s="5">
        <v>33</v>
      </c>
      <c r="F468" s="5">
        <v>500</v>
      </c>
      <c r="G468" s="5">
        <v>8978</v>
      </c>
    </row>
    <row r="469" spans="1:7" x14ac:dyDescent="0.25">
      <c r="A469" s="2">
        <v>42805</v>
      </c>
      <c r="B469" s="3">
        <v>0.83333333333333337</v>
      </c>
      <c r="C469" s="4">
        <f>Tableau1[[#This Row],[Date]]+Tableau1[[#This Row],[Heure]]</f>
        <v>42805.833333333336</v>
      </c>
      <c r="D469">
        <f>WEEKNUM(Tableau1[[#This Row],[Date]],21)</f>
        <v>10</v>
      </c>
      <c r="E469" s="5">
        <v>34</v>
      </c>
      <c r="F469" s="5">
        <v>1249</v>
      </c>
      <c r="G469" s="5">
        <v>8296</v>
      </c>
    </row>
    <row r="470" spans="1:7" x14ac:dyDescent="0.25">
      <c r="A470" s="2">
        <v>42805</v>
      </c>
      <c r="B470" s="3">
        <v>0.91666666666666663</v>
      </c>
      <c r="C470" s="4">
        <f>Tableau1[[#This Row],[Date]]+Tableau1[[#This Row],[Heure]]</f>
        <v>42805.916666666664</v>
      </c>
      <c r="D470">
        <f>WEEKNUM(Tableau1[[#This Row],[Date]],21)</f>
        <v>10</v>
      </c>
      <c r="E470" s="5">
        <v>32</v>
      </c>
      <c r="F470" s="5">
        <v>1075</v>
      </c>
      <c r="G470" s="5">
        <v>8576</v>
      </c>
    </row>
    <row r="471" spans="1:7" x14ac:dyDescent="0.25">
      <c r="A471" s="2">
        <v>42806</v>
      </c>
      <c r="B471" s="3">
        <v>0</v>
      </c>
      <c r="C471" s="4">
        <f>Tableau1[[#This Row],[Date]]+Tableau1[[#This Row],[Heure]]</f>
        <v>42806</v>
      </c>
      <c r="D471">
        <f>WEEKNUM(Tableau1[[#This Row],[Date]],21)</f>
        <v>10</v>
      </c>
      <c r="E471" s="5">
        <v>34</v>
      </c>
      <c r="F471" s="5">
        <v>713</v>
      </c>
      <c r="G471" s="5">
        <v>8951</v>
      </c>
    </row>
    <row r="472" spans="1:7" x14ac:dyDescent="0.25">
      <c r="A472" s="2">
        <v>42806</v>
      </c>
      <c r="B472" s="3">
        <v>8.3333333333333329E-2</v>
      </c>
      <c r="C472" s="4">
        <f>Tableau1[[#This Row],[Date]]+Tableau1[[#This Row],[Heure]]</f>
        <v>42806.083333333336</v>
      </c>
      <c r="D472">
        <f>WEEKNUM(Tableau1[[#This Row],[Date]],21)</f>
        <v>10</v>
      </c>
      <c r="E472" s="5">
        <v>32</v>
      </c>
      <c r="F472" s="5">
        <v>943</v>
      </c>
      <c r="G472" s="5">
        <v>8805</v>
      </c>
    </row>
    <row r="473" spans="1:7" x14ac:dyDescent="0.25">
      <c r="A473" s="2">
        <v>42806</v>
      </c>
      <c r="B473" s="3">
        <v>0.16666666666666666</v>
      </c>
      <c r="C473" s="4">
        <f>Tableau1[[#This Row],[Date]]+Tableau1[[#This Row],[Heure]]</f>
        <v>42806.166666666664</v>
      </c>
      <c r="D473">
        <f>WEEKNUM(Tableau1[[#This Row],[Date]],21)</f>
        <v>10</v>
      </c>
      <c r="E473" s="5">
        <v>32</v>
      </c>
      <c r="F473" s="5">
        <v>479</v>
      </c>
      <c r="G473" s="5">
        <v>9009</v>
      </c>
    </row>
    <row r="474" spans="1:7" x14ac:dyDescent="0.25">
      <c r="A474" s="2">
        <v>42806</v>
      </c>
      <c r="B474" s="3">
        <v>0.25</v>
      </c>
      <c r="C474" s="4">
        <f>Tableau1[[#This Row],[Date]]+Tableau1[[#This Row],[Heure]]</f>
        <v>42806.25</v>
      </c>
      <c r="D474">
        <f>WEEKNUM(Tableau1[[#This Row],[Date]],21)</f>
        <v>10</v>
      </c>
      <c r="E474" s="5">
        <v>34</v>
      </c>
      <c r="F474" s="5">
        <v>303</v>
      </c>
      <c r="G474" s="5">
        <v>9036</v>
      </c>
    </row>
    <row r="475" spans="1:7" x14ac:dyDescent="0.25">
      <c r="A475" s="2">
        <v>42806</v>
      </c>
      <c r="B475" s="3">
        <v>0.33333333333333331</v>
      </c>
      <c r="C475" s="4">
        <f>Tableau1[[#This Row],[Date]]+Tableau1[[#This Row],[Heure]]</f>
        <v>42806.333333333336</v>
      </c>
      <c r="D475">
        <f>WEEKNUM(Tableau1[[#This Row],[Date]],21)</f>
        <v>10</v>
      </c>
      <c r="E475" s="5">
        <v>34</v>
      </c>
      <c r="F475" s="5">
        <v>203</v>
      </c>
      <c r="G475" s="5">
        <v>9081</v>
      </c>
    </row>
    <row r="476" spans="1:7" x14ac:dyDescent="0.25">
      <c r="A476" s="2">
        <v>42806</v>
      </c>
      <c r="B476" s="3">
        <v>0.41666666666666669</v>
      </c>
      <c r="C476" s="4">
        <f>Tableau1[[#This Row],[Date]]+Tableau1[[#This Row],[Heure]]</f>
        <v>42806.416666666664</v>
      </c>
      <c r="D476">
        <f>WEEKNUM(Tableau1[[#This Row],[Date]],21)</f>
        <v>10</v>
      </c>
      <c r="E476" s="5">
        <v>31</v>
      </c>
      <c r="F476" s="5">
        <v>443</v>
      </c>
      <c r="G476" s="5">
        <v>9005</v>
      </c>
    </row>
    <row r="477" spans="1:7" x14ac:dyDescent="0.25">
      <c r="A477" s="2">
        <v>42806</v>
      </c>
      <c r="B477" s="3">
        <v>0.5</v>
      </c>
      <c r="C477" s="4">
        <f>Tableau1[[#This Row],[Date]]+Tableau1[[#This Row],[Heure]]</f>
        <v>42806.5</v>
      </c>
      <c r="D477">
        <f>WEEKNUM(Tableau1[[#This Row],[Date]],21)</f>
        <v>10</v>
      </c>
      <c r="E477" s="5">
        <v>31</v>
      </c>
      <c r="F477" s="5">
        <v>765</v>
      </c>
      <c r="G477" s="5">
        <v>8562</v>
      </c>
    </row>
    <row r="478" spans="1:7" x14ac:dyDescent="0.25">
      <c r="A478" s="2">
        <v>42806</v>
      </c>
      <c r="B478" s="3">
        <v>0.58333333333333337</v>
      </c>
      <c r="C478" s="4">
        <f>Tableau1[[#This Row],[Date]]+Tableau1[[#This Row],[Heure]]</f>
        <v>42806.583333333336</v>
      </c>
      <c r="D478">
        <f>WEEKNUM(Tableau1[[#This Row],[Date]],21)</f>
        <v>10</v>
      </c>
      <c r="E478" s="5">
        <v>32</v>
      </c>
      <c r="F478" s="5">
        <v>572</v>
      </c>
      <c r="G478" s="5">
        <v>8781</v>
      </c>
    </row>
    <row r="479" spans="1:7" x14ac:dyDescent="0.25">
      <c r="A479" s="2">
        <v>42806</v>
      </c>
      <c r="B479" s="3">
        <v>0.66666666666666663</v>
      </c>
      <c r="C479" s="4">
        <f>Tableau1[[#This Row],[Date]]+Tableau1[[#This Row],[Heure]]</f>
        <v>42806.666666666664</v>
      </c>
      <c r="D479">
        <f>WEEKNUM(Tableau1[[#This Row],[Date]],21)</f>
        <v>10</v>
      </c>
      <c r="E479" s="5">
        <v>29</v>
      </c>
      <c r="F479" s="5">
        <v>261</v>
      </c>
      <c r="G479" s="5">
        <v>9177</v>
      </c>
    </row>
    <row r="480" spans="1:7" x14ac:dyDescent="0.25">
      <c r="A480" s="2">
        <v>42806</v>
      </c>
      <c r="B480" s="3">
        <v>0.75</v>
      </c>
      <c r="C480" s="4">
        <f>Tableau1[[#This Row],[Date]]+Tableau1[[#This Row],[Heure]]</f>
        <v>42806.75</v>
      </c>
      <c r="D480">
        <f>WEEKNUM(Tableau1[[#This Row],[Date]],21)</f>
        <v>10</v>
      </c>
      <c r="E480" s="5">
        <v>31</v>
      </c>
      <c r="F480" s="5">
        <v>-76</v>
      </c>
      <c r="G480" s="5">
        <v>9128</v>
      </c>
    </row>
    <row r="481" spans="1:7" x14ac:dyDescent="0.25">
      <c r="A481" s="2">
        <v>42806</v>
      </c>
      <c r="B481" s="3">
        <v>0.83333333333333337</v>
      </c>
      <c r="C481" s="4">
        <f>Tableau1[[#This Row],[Date]]+Tableau1[[#This Row],[Heure]]</f>
        <v>42806.833333333336</v>
      </c>
      <c r="D481">
        <f>WEEKNUM(Tableau1[[#This Row],[Date]],21)</f>
        <v>10</v>
      </c>
      <c r="E481" s="5">
        <v>34</v>
      </c>
      <c r="F481" s="5">
        <v>-29</v>
      </c>
      <c r="G481" s="5">
        <v>9217</v>
      </c>
    </row>
    <row r="482" spans="1:7" x14ac:dyDescent="0.25">
      <c r="A482" s="2">
        <v>42806</v>
      </c>
      <c r="B482" s="3">
        <v>0.91666666666666663</v>
      </c>
      <c r="C482" s="4">
        <f>Tableau1[[#This Row],[Date]]+Tableau1[[#This Row],[Heure]]</f>
        <v>42806.916666666664</v>
      </c>
      <c r="D482">
        <f>WEEKNUM(Tableau1[[#This Row],[Date]],21)</f>
        <v>10</v>
      </c>
      <c r="E482" s="5">
        <v>34</v>
      </c>
      <c r="F482" s="5">
        <v>617</v>
      </c>
      <c r="G482" s="5">
        <v>8720</v>
      </c>
    </row>
    <row r="483" spans="1:7" x14ac:dyDescent="0.25">
      <c r="A483" s="2">
        <v>42807</v>
      </c>
      <c r="B483" s="3">
        <v>0</v>
      </c>
      <c r="C483" s="4">
        <f>Tableau1[[#This Row],[Date]]+Tableau1[[#This Row],[Heure]]</f>
        <v>42807</v>
      </c>
      <c r="D483">
        <f>WEEKNUM(Tableau1[[#This Row],[Date]],21)</f>
        <v>11</v>
      </c>
      <c r="E483" s="5">
        <v>33</v>
      </c>
      <c r="F483" s="5">
        <v>872</v>
      </c>
      <c r="G483" s="5">
        <v>8517</v>
      </c>
    </row>
    <row r="484" spans="1:7" x14ac:dyDescent="0.25">
      <c r="A484" s="2">
        <v>42807</v>
      </c>
      <c r="B484" s="3">
        <v>8.3333333333333329E-2</v>
      </c>
      <c r="C484" s="4">
        <f>Tableau1[[#This Row],[Date]]+Tableau1[[#This Row],[Heure]]</f>
        <v>42807.083333333336</v>
      </c>
      <c r="D484">
        <f>WEEKNUM(Tableau1[[#This Row],[Date]],21)</f>
        <v>11</v>
      </c>
      <c r="E484" s="5">
        <v>33</v>
      </c>
      <c r="F484" s="5">
        <v>1429</v>
      </c>
      <c r="G484" s="5">
        <v>8260</v>
      </c>
    </row>
    <row r="485" spans="1:7" x14ac:dyDescent="0.25">
      <c r="A485" s="2">
        <v>42807</v>
      </c>
      <c r="B485" s="3">
        <v>0.16666666666666666</v>
      </c>
      <c r="C485" s="4">
        <f>Tableau1[[#This Row],[Date]]+Tableau1[[#This Row],[Heure]]</f>
        <v>42807.166666666664</v>
      </c>
      <c r="D485">
        <f>WEEKNUM(Tableau1[[#This Row],[Date]],21)</f>
        <v>11</v>
      </c>
      <c r="E485" s="5">
        <v>33</v>
      </c>
      <c r="F485" s="5">
        <v>721</v>
      </c>
      <c r="G485" s="5">
        <v>9027</v>
      </c>
    </row>
    <row r="486" spans="1:7" x14ac:dyDescent="0.25">
      <c r="A486" s="2">
        <v>42807</v>
      </c>
      <c r="B486" s="3">
        <v>0.25</v>
      </c>
      <c r="C486" s="4">
        <f>Tableau1[[#This Row],[Date]]+Tableau1[[#This Row],[Heure]]</f>
        <v>42807.25</v>
      </c>
      <c r="D486">
        <f>WEEKNUM(Tableau1[[#This Row],[Date]],21)</f>
        <v>11</v>
      </c>
      <c r="E486" s="5">
        <v>32</v>
      </c>
      <c r="F486" s="5">
        <v>799</v>
      </c>
      <c r="G486" s="5">
        <v>8775</v>
      </c>
    </row>
    <row r="487" spans="1:7" x14ac:dyDescent="0.25">
      <c r="A487" s="2">
        <v>42807</v>
      </c>
      <c r="B487" s="3">
        <v>0.33333333333333331</v>
      </c>
      <c r="C487" s="4">
        <f>Tableau1[[#This Row],[Date]]+Tableau1[[#This Row],[Heure]]</f>
        <v>42807.333333333336</v>
      </c>
      <c r="D487">
        <f>WEEKNUM(Tableau1[[#This Row],[Date]],21)</f>
        <v>11</v>
      </c>
      <c r="E487" s="5">
        <v>34</v>
      </c>
      <c r="F487" s="5">
        <v>1395</v>
      </c>
      <c r="G487" s="5">
        <v>8239</v>
      </c>
    </row>
    <row r="488" spans="1:7" x14ac:dyDescent="0.25">
      <c r="A488" s="2">
        <v>42807</v>
      </c>
      <c r="B488" s="3">
        <v>0.41666666666666669</v>
      </c>
      <c r="C488" s="4">
        <f>Tableau1[[#This Row],[Date]]+Tableau1[[#This Row],[Heure]]</f>
        <v>42807.416666666664</v>
      </c>
      <c r="D488">
        <f>WEEKNUM(Tableau1[[#This Row],[Date]],21)</f>
        <v>11</v>
      </c>
      <c r="E488" s="5">
        <v>33</v>
      </c>
      <c r="F488" s="5">
        <v>1207</v>
      </c>
      <c r="G488" s="5">
        <v>8630</v>
      </c>
    </row>
    <row r="489" spans="1:7" x14ac:dyDescent="0.25">
      <c r="A489" s="2">
        <v>42807</v>
      </c>
      <c r="B489" s="3">
        <v>0.5</v>
      </c>
      <c r="C489" s="4">
        <f>Tableau1[[#This Row],[Date]]+Tableau1[[#This Row],[Heure]]</f>
        <v>42807.5</v>
      </c>
      <c r="D489">
        <f>WEEKNUM(Tableau1[[#This Row],[Date]],21)</f>
        <v>11</v>
      </c>
      <c r="E489" s="5">
        <v>31</v>
      </c>
      <c r="F489" s="5">
        <v>1263</v>
      </c>
      <c r="G489" s="5">
        <v>8397</v>
      </c>
    </row>
    <row r="490" spans="1:7" x14ac:dyDescent="0.25">
      <c r="A490" s="2">
        <v>42807</v>
      </c>
      <c r="B490" s="3">
        <v>0.58333333333333337</v>
      </c>
      <c r="C490" s="4">
        <f>Tableau1[[#This Row],[Date]]+Tableau1[[#This Row],[Heure]]</f>
        <v>42807.583333333336</v>
      </c>
      <c r="D490">
        <f>WEEKNUM(Tableau1[[#This Row],[Date]],21)</f>
        <v>11</v>
      </c>
      <c r="E490" s="5">
        <v>32</v>
      </c>
      <c r="F490" s="5">
        <v>953</v>
      </c>
      <c r="G490" s="5">
        <v>8539</v>
      </c>
    </row>
    <row r="491" spans="1:7" x14ac:dyDescent="0.25">
      <c r="A491" s="2">
        <v>42807</v>
      </c>
      <c r="B491" s="3">
        <v>0.66666666666666663</v>
      </c>
      <c r="C491" s="4">
        <f>Tableau1[[#This Row],[Date]]+Tableau1[[#This Row],[Heure]]</f>
        <v>42807.666666666664</v>
      </c>
      <c r="D491">
        <f>WEEKNUM(Tableau1[[#This Row],[Date]],21)</f>
        <v>11</v>
      </c>
      <c r="E491" s="5">
        <v>34</v>
      </c>
      <c r="F491" s="5">
        <v>470</v>
      </c>
      <c r="G491" s="5">
        <v>8725</v>
      </c>
    </row>
    <row r="492" spans="1:7" x14ac:dyDescent="0.25">
      <c r="A492" s="2">
        <v>42807</v>
      </c>
      <c r="B492" s="3">
        <v>0.75</v>
      </c>
      <c r="C492" s="4">
        <f>Tableau1[[#This Row],[Date]]+Tableau1[[#This Row],[Heure]]</f>
        <v>42807.75</v>
      </c>
      <c r="D492">
        <f>WEEKNUM(Tableau1[[#This Row],[Date]],21)</f>
        <v>11</v>
      </c>
      <c r="E492" s="5">
        <v>31</v>
      </c>
      <c r="F492" s="5">
        <v>993</v>
      </c>
      <c r="G492" s="5">
        <v>8493</v>
      </c>
    </row>
    <row r="493" spans="1:7" x14ac:dyDescent="0.25">
      <c r="A493" s="2">
        <v>42807</v>
      </c>
      <c r="B493" s="3">
        <v>0.83333333333333337</v>
      </c>
      <c r="C493" s="4">
        <f>Tableau1[[#This Row],[Date]]+Tableau1[[#This Row],[Heure]]</f>
        <v>42807.833333333336</v>
      </c>
      <c r="D493">
        <f>WEEKNUM(Tableau1[[#This Row],[Date]],21)</f>
        <v>11</v>
      </c>
      <c r="E493" s="5">
        <v>34</v>
      </c>
      <c r="F493" s="5">
        <v>845</v>
      </c>
      <c r="G493" s="5">
        <v>8662</v>
      </c>
    </row>
    <row r="494" spans="1:7" x14ac:dyDescent="0.25">
      <c r="A494" s="2">
        <v>42807</v>
      </c>
      <c r="B494" s="3">
        <v>0.91666666666666663</v>
      </c>
      <c r="C494" s="4">
        <f>Tableau1[[#This Row],[Date]]+Tableau1[[#This Row],[Heure]]</f>
        <v>42807.916666666664</v>
      </c>
      <c r="D494">
        <f>WEEKNUM(Tableau1[[#This Row],[Date]],21)</f>
        <v>11</v>
      </c>
      <c r="E494" s="5">
        <v>31</v>
      </c>
      <c r="F494" s="5">
        <v>751</v>
      </c>
      <c r="G494" s="5">
        <v>8742</v>
      </c>
    </row>
    <row r="495" spans="1:7" x14ac:dyDescent="0.25">
      <c r="A495" s="2">
        <v>42808</v>
      </c>
      <c r="B495" s="3">
        <v>0</v>
      </c>
      <c r="C495" s="4">
        <f>Tableau1[[#This Row],[Date]]+Tableau1[[#This Row],[Heure]]</f>
        <v>42808</v>
      </c>
      <c r="D495">
        <f>WEEKNUM(Tableau1[[#This Row],[Date]],21)</f>
        <v>11</v>
      </c>
      <c r="E495" s="5">
        <v>33</v>
      </c>
      <c r="F495" s="5">
        <v>1067</v>
      </c>
      <c r="G495" s="5">
        <v>8473</v>
      </c>
    </row>
    <row r="496" spans="1:7" x14ac:dyDescent="0.25">
      <c r="A496" s="2">
        <v>42808</v>
      </c>
      <c r="B496" s="3">
        <v>8.3333333333333329E-2</v>
      </c>
      <c r="C496" s="4">
        <f>Tableau1[[#This Row],[Date]]+Tableau1[[#This Row],[Heure]]</f>
        <v>42808.083333333336</v>
      </c>
      <c r="D496">
        <f>WEEKNUM(Tableau1[[#This Row],[Date]],21)</f>
        <v>11</v>
      </c>
      <c r="E496" s="5">
        <v>30</v>
      </c>
      <c r="F496" s="5">
        <v>785</v>
      </c>
      <c r="G496" s="5">
        <v>8798</v>
      </c>
    </row>
    <row r="497" spans="1:7" x14ac:dyDescent="0.25">
      <c r="A497" s="2">
        <v>42808</v>
      </c>
      <c r="B497" s="3">
        <v>0.16666666666666666</v>
      </c>
      <c r="C497" s="4">
        <f>Tableau1[[#This Row],[Date]]+Tableau1[[#This Row],[Heure]]</f>
        <v>42808.166666666664</v>
      </c>
      <c r="D497">
        <f>WEEKNUM(Tableau1[[#This Row],[Date]],21)</f>
        <v>11</v>
      </c>
      <c r="E497" s="5">
        <v>34</v>
      </c>
      <c r="F497" s="5">
        <v>399</v>
      </c>
      <c r="G497" s="5">
        <v>9058</v>
      </c>
    </row>
    <row r="498" spans="1:7" x14ac:dyDescent="0.25">
      <c r="A498" s="2">
        <v>42808</v>
      </c>
      <c r="B498" s="3">
        <v>0.25</v>
      </c>
      <c r="C498" s="4">
        <f>Tableau1[[#This Row],[Date]]+Tableau1[[#This Row],[Heure]]</f>
        <v>42808.25</v>
      </c>
      <c r="D498">
        <f>WEEKNUM(Tableau1[[#This Row],[Date]],21)</f>
        <v>11</v>
      </c>
      <c r="E498" s="5">
        <v>36</v>
      </c>
      <c r="F498" s="5">
        <v>642</v>
      </c>
      <c r="G498" s="5">
        <v>8792</v>
      </c>
    </row>
    <row r="499" spans="1:7" x14ac:dyDescent="0.25">
      <c r="A499" s="2">
        <v>42808</v>
      </c>
      <c r="B499" s="3">
        <v>0.33333333333333331</v>
      </c>
      <c r="C499" s="4">
        <f>Tableau1[[#This Row],[Date]]+Tableau1[[#This Row],[Heure]]</f>
        <v>42808.333333333336</v>
      </c>
      <c r="D499">
        <f>WEEKNUM(Tableau1[[#This Row],[Date]],21)</f>
        <v>11</v>
      </c>
      <c r="E499" s="5">
        <v>34</v>
      </c>
      <c r="F499" s="5">
        <v>865</v>
      </c>
      <c r="G499" s="5">
        <v>8554</v>
      </c>
    </row>
    <row r="500" spans="1:7" x14ac:dyDescent="0.25">
      <c r="A500" s="2">
        <v>42808</v>
      </c>
      <c r="B500" s="3">
        <v>0.41666666666666669</v>
      </c>
      <c r="C500" s="4">
        <f>Tableau1[[#This Row],[Date]]+Tableau1[[#This Row],[Heure]]</f>
        <v>42808.416666666664</v>
      </c>
      <c r="D500">
        <f>WEEKNUM(Tableau1[[#This Row],[Date]],21)</f>
        <v>11</v>
      </c>
      <c r="E500" s="5">
        <v>34</v>
      </c>
      <c r="F500" s="5">
        <v>667</v>
      </c>
      <c r="G500" s="5">
        <v>8796</v>
      </c>
    </row>
    <row r="501" spans="1:7" x14ac:dyDescent="0.25">
      <c r="A501" s="2">
        <v>42808</v>
      </c>
      <c r="B501" s="3">
        <v>0.5</v>
      </c>
      <c r="C501" s="4">
        <f>Tableau1[[#This Row],[Date]]+Tableau1[[#This Row],[Heure]]</f>
        <v>42808.5</v>
      </c>
      <c r="D501">
        <f>WEEKNUM(Tableau1[[#This Row],[Date]],21)</f>
        <v>11</v>
      </c>
      <c r="E501" s="5">
        <v>30</v>
      </c>
      <c r="F501" s="5">
        <v>707</v>
      </c>
      <c r="G501" s="5">
        <v>8814</v>
      </c>
    </row>
    <row r="502" spans="1:7" x14ac:dyDescent="0.25">
      <c r="A502" s="2">
        <v>42808</v>
      </c>
      <c r="B502" s="3">
        <v>0.58333333333333337</v>
      </c>
      <c r="C502" s="4">
        <f>Tableau1[[#This Row],[Date]]+Tableau1[[#This Row],[Heure]]</f>
        <v>42808.583333333336</v>
      </c>
      <c r="D502">
        <f>WEEKNUM(Tableau1[[#This Row],[Date]],21)</f>
        <v>11</v>
      </c>
      <c r="E502" s="5">
        <v>33</v>
      </c>
      <c r="F502" s="5">
        <v>442</v>
      </c>
      <c r="G502" s="5">
        <v>8984</v>
      </c>
    </row>
    <row r="503" spans="1:7" x14ac:dyDescent="0.25">
      <c r="A503" s="2">
        <v>42808</v>
      </c>
      <c r="B503" s="3">
        <v>0.66666666666666663</v>
      </c>
      <c r="C503" s="4">
        <f>Tableau1[[#This Row],[Date]]+Tableau1[[#This Row],[Heure]]</f>
        <v>42808.666666666664</v>
      </c>
      <c r="D503">
        <f>WEEKNUM(Tableau1[[#This Row],[Date]],21)</f>
        <v>11</v>
      </c>
      <c r="E503" s="5">
        <v>31</v>
      </c>
      <c r="F503" s="5">
        <v>378</v>
      </c>
      <c r="G503" s="5">
        <v>8985</v>
      </c>
    </row>
    <row r="504" spans="1:7" x14ac:dyDescent="0.25">
      <c r="A504" s="2">
        <v>42808</v>
      </c>
      <c r="B504" s="3">
        <v>0.75</v>
      </c>
      <c r="C504" s="4">
        <f>Tableau1[[#This Row],[Date]]+Tableau1[[#This Row],[Heure]]</f>
        <v>42808.75</v>
      </c>
      <c r="D504">
        <f>WEEKNUM(Tableau1[[#This Row],[Date]],21)</f>
        <v>11</v>
      </c>
      <c r="E504" s="5">
        <v>32</v>
      </c>
      <c r="F504" s="5">
        <v>381</v>
      </c>
      <c r="G504" s="5">
        <v>8935</v>
      </c>
    </row>
    <row r="505" spans="1:7" x14ac:dyDescent="0.25">
      <c r="A505" s="2">
        <v>42808</v>
      </c>
      <c r="B505" s="3">
        <v>0.83333333333333337</v>
      </c>
      <c r="C505" s="4">
        <f>Tableau1[[#This Row],[Date]]+Tableau1[[#This Row],[Heure]]</f>
        <v>42808.833333333336</v>
      </c>
      <c r="D505">
        <f>WEEKNUM(Tableau1[[#This Row],[Date]],21)</f>
        <v>11</v>
      </c>
      <c r="E505" s="5">
        <v>34</v>
      </c>
      <c r="F505" s="5">
        <v>672</v>
      </c>
      <c r="G505" s="5">
        <v>8721</v>
      </c>
    </row>
    <row r="506" spans="1:7" x14ac:dyDescent="0.25">
      <c r="A506" s="2">
        <v>42808</v>
      </c>
      <c r="B506" s="3">
        <v>0.91666666666666663</v>
      </c>
      <c r="C506" s="4">
        <f>Tableau1[[#This Row],[Date]]+Tableau1[[#This Row],[Heure]]</f>
        <v>42808.916666666664</v>
      </c>
      <c r="D506">
        <f>WEEKNUM(Tableau1[[#This Row],[Date]],21)</f>
        <v>11</v>
      </c>
      <c r="E506" s="5">
        <v>32</v>
      </c>
      <c r="F506" s="5">
        <v>587</v>
      </c>
      <c r="G506" s="5">
        <v>8695</v>
      </c>
    </row>
    <row r="507" spans="1:7" x14ac:dyDescent="0.25">
      <c r="A507" s="2">
        <v>42809</v>
      </c>
      <c r="B507" s="3">
        <v>0</v>
      </c>
      <c r="C507" s="4">
        <f>Tableau1[[#This Row],[Date]]+Tableau1[[#This Row],[Heure]]</f>
        <v>42809</v>
      </c>
      <c r="D507">
        <f>WEEKNUM(Tableau1[[#This Row],[Date]],21)</f>
        <v>11</v>
      </c>
      <c r="E507" s="5">
        <v>28</v>
      </c>
      <c r="F507" s="5">
        <v>836</v>
      </c>
      <c r="G507" s="5">
        <v>8566</v>
      </c>
    </row>
    <row r="508" spans="1:7" x14ac:dyDescent="0.25">
      <c r="A508" s="2">
        <v>42809</v>
      </c>
      <c r="B508" s="3">
        <v>8.3333333333333329E-2</v>
      </c>
      <c r="C508" s="4">
        <f>Tableau1[[#This Row],[Date]]+Tableau1[[#This Row],[Heure]]</f>
        <v>42809.083333333336</v>
      </c>
      <c r="D508">
        <f>WEEKNUM(Tableau1[[#This Row],[Date]],21)</f>
        <v>11</v>
      </c>
      <c r="E508" s="5">
        <v>32</v>
      </c>
      <c r="F508" s="5">
        <v>99</v>
      </c>
      <c r="G508" s="5">
        <v>9147</v>
      </c>
    </row>
    <row r="509" spans="1:7" x14ac:dyDescent="0.25">
      <c r="A509" s="2">
        <v>42809</v>
      </c>
      <c r="B509" s="3">
        <v>0.16666666666666666</v>
      </c>
      <c r="C509" s="4">
        <f>Tableau1[[#This Row],[Date]]+Tableau1[[#This Row],[Heure]]</f>
        <v>42809.166666666664</v>
      </c>
      <c r="D509">
        <f>WEEKNUM(Tableau1[[#This Row],[Date]],21)</f>
        <v>11</v>
      </c>
      <c r="E509" s="5">
        <v>33</v>
      </c>
      <c r="F509" s="5">
        <v>311</v>
      </c>
      <c r="G509" s="5">
        <v>9214</v>
      </c>
    </row>
    <row r="510" spans="1:7" x14ac:dyDescent="0.25">
      <c r="A510" s="2">
        <v>42809</v>
      </c>
      <c r="B510" s="3">
        <v>0.25</v>
      </c>
      <c r="C510" s="4">
        <f>Tableau1[[#This Row],[Date]]+Tableau1[[#This Row],[Heure]]</f>
        <v>42809.25</v>
      </c>
      <c r="D510">
        <f>WEEKNUM(Tableau1[[#This Row],[Date]],21)</f>
        <v>11</v>
      </c>
      <c r="E510" s="5">
        <v>34</v>
      </c>
      <c r="F510" s="5">
        <v>130</v>
      </c>
      <c r="G510" s="5">
        <v>9120</v>
      </c>
    </row>
    <row r="511" spans="1:7" x14ac:dyDescent="0.25">
      <c r="A511" s="2">
        <v>42809</v>
      </c>
      <c r="B511" s="3">
        <v>0.33333333333333331</v>
      </c>
      <c r="C511" s="4">
        <f>Tableau1[[#This Row],[Date]]+Tableau1[[#This Row],[Heure]]</f>
        <v>42809.333333333336</v>
      </c>
      <c r="D511">
        <f>WEEKNUM(Tableau1[[#This Row],[Date]],21)</f>
        <v>11</v>
      </c>
      <c r="E511" s="5">
        <v>32</v>
      </c>
      <c r="F511" s="5">
        <v>-145</v>
      </c>
      <c r="G511" s="5">
        <v>9345</v>
      </c>
    </row>
    <row r="512" spans="1:7" x14ac:dyDescent="0.25">
      <c r="A512" s="2">
        <v>42809</v>
      </c>
      <c r="B512" s="3">
        <v>0.41666666666666669</v>
      </c>
      <c r="C512" s="4">
        <f>Tableau1[[#This Row],[Date]]+Tableau1[[#This Row],[Heure]]</f>
        <v>42809.416666666664</v>
      </c>
      <c r="D512">
        <f>WEEKNUM(Tableau1[[#This Row],[Date]],21)</f>
        <v>11</v>
      </c>
      <c r="E512" s="5">
        <v>31</v>
      </c>
      <c r="F512" s="5">
        <v>-108</v>
      </c>
      <c r="G512" s="5">
        <v>9229</v>
      </c>
    </row>
    <row r="513" spans="1:7" x14ac:dyDescent="0.25">
      <c r="A513" s="2">
        <v>42809</v>
      </c>
      <c r="B513" s="3">
        <v>0.5</v>
      </c>
      <c r="C513" s="4">
        <f>Tableau1[[#This Row],[Date]]+Tableau1[[#This Row],[Heure]]</f>
        <v>42809.5</v>
      </c>
      <c r="D513">
        <f>WEEKNUM(Tableau1[[#This Row],[Date]],21)</f>
        <v>11</v>
      </c>
      <c r="E513" s="5">
        <v>33</v>
      </c>
      <c r="F513" s="5">
        <v>344</v>
      </c>
      <c r="G513" s="5">
        <v>8823</v>
      </c>
    </row>
    <row r="514" spans="1:7" x14ac:dyDescent="0.25">
      <c r="A514" s="2">
        <v>42809</v>
      </c>
      <c r="B514" s="3">
        <v>0.58333333333333337</v>
      </c>
      <c r="C514" s="4">
        <f>Tableau1[[#This Row],[Date]]+Tableau1[[#This Row],[Heure]]</f>
        <v>42809.583333333336</v>
      </c>
      <c r="D514">
        <f>WEEKNUM(Tableau1[[#This Row],[Date]],21)</f>
        <v>11</v>
      </c>
      <c r="E514" s="5">
        <v>32</v>
      </c>
      <c r="F514" s="5">
        <v>11</v>
      </c>
      <c r="G514" s="5">
        <v>9067</v>
      </c>
    </row>
    <row r="515" spans="1:7" x14ac:dyDescent="0.25">
      <c r="A515" s="2">
        <v>42809</v>
      </c>
      <c r="B515" s="3">
        <v>0.66666666666666663</v>
      </c>
      <c r="C515" s="4">
        <f>Tableau1[[#This Row],[Date]]+Tableau1[[#This Row],[Heure]]</f>
        <v>42809.666666666664</v>
      </c>
      <c r="D515">
        <f>WEEKNUM(Tableau1[[#This Row],[Date]],21)</f>
        <v>11</v>
      </c>
      <c r="E515" s="5">
        <v>32</v>
      </c>
      <c r="F515" s="5">
        <v>535</v>
      </c>
      <c r="G515" s="5">
        <v>8780</v>
      </c>
    </row>
    <row r="516" spans="1:7" x14ac:dyDescent="0.25">
      <c r="A516" s="2">
        <v>42809</v>
      </c>
      <c r="B516" s="3">
        <v>0.75</v>
      </c>
      <c r="C516" s="4">
        <f>Tableau1[[#This Row],[Date]]+Tableau1[[#This Row],[Heure]]</f>
        <v>42809.75</v>
      </c>
      <c r="D516">
        <f>WEEKNUM(Tableau1[[#This Row],[Date]],21)</f>
        <v>11</v>
      </c>
      <c r="E516" s="5">
        <v>34</v>
      </c>
      <c r="F516" s="5">
        <v>-75</v>
      </c>
      <c r="G516" s="5">
        <v>9280</v>
      </c>
    </row>
    <row r="517" spans="1:7" x14ac:dyDescent="0.25">
      <c r="A517" s="2">
        <v>42809</v>
      </c>
      <c r="B517" s="3">
        <v>0.83333333333333337</v>
      </c>
      <c r="C517" s="4">
        <f>Tableau1[[#This Row],[Date]]+Tableau1[[#This Row],[Heure]]</f>
        <v>42809.833333333336</v>
      </c>
      <c r="D517">
        <f>WEEKNUM(Tableau1[[#This Row],[Date]],21)</f>
        <v>11</v>
      </c>
      <c r="E517" s="5">
        <v>31</v>
      </c>
      <c r="F517" s="5">
        <v>-53</v>
      </c>
      <c r="G517" s="5">
        <v>9394</v>
      </c>
    </row>
    <row r="518" spans="1:7" x14ac:dyDescent="0.25">
      <c r="A518" s="2">
        <v>42809</v>
      </c>
      <c r="B518" s="3">
        <v>0.91666666666666663</v>
      </c>
      <c r="C518" s="4">
        <f>Tableau1[[#This Row],[Date]]+Tableau1[[#This Row],[Heure]]</f>
        <v>42809.916666666664</v>
      </c>
      <c r="D518">
        <f>WEEKNUM(Tableau1[[#This Row],[Date]],21)</f>
        <v>11</v>
      </c>
      <c r="E518" s="5">
        <v>32</v>
      </c>
      <c r="F518" s="5">
        <v>131</v>
      </c>
      <c r="G518" s="5">
        <v>9075</v>
      </c>
    </row>
    <row r="519" spans="1:7" x14ac:dyDescent="0.25">
      <c r="A519" s="2">
        <v>42810</v>
      </c>
      <c r="B519" s="3">
        <v>0</v>
      </c>
      <c r="C519" s="4">
        <f>Tableau1[[#This Row],[Date]]+Tableau1[[#This Row],[Heure]]</f>
        <v>42810</v>
      </c>
      <c r="D519">
        <f>WEEKNUM(Tableau1[[#This Row],[Date]],21)</f>
        <v>11</v>
      </c>
      <c r="E519" s="5">
        <v>32</v>
      </c>
      <c r="F519" s="5">
        <v>425</v>
      </c>
      <c r="G519" s="5">
        <v>8581</v>
      </c>
    </row>
    <row r="520" spans="1:7" x14ac:dyDescent="0.25">
      <c r="A520" s="2">
        <v>42810</v>
      </c>
      <c r="B520" s="3">
        <v>8.3333333333333329E-2</v>
      </c>
      <c r="C520" s="4">
        <f>Tableau1[[#This Row],[Date]]+Tableau1[[#This Row],[Heure]]</f>
        <v>42810.083333333336</v>
      </c>
      <c r="D520">
        <f>WEEKNUM(Tableau1[[#This Row],[Date]],21)</f>
        <v>11</v>
      </c>
      <c r="E520" s="5">
        <v>35</v>
      </c>
      <c r="F520" s="5">
        <v>634</v>
      </c>
      <c r="G520" s="5">
        <v>8763</v>
      </c>
    </row>
    <row r="521" spans="1:7" x14ac:dyDescent="0.25">
      <c r="A521" s="2">
        <v>42810</v>
      </c>
      <c r="B521" s="3">
        <v>0.16666666666666666</v>
      </c>
      <c r="C521" s="4">
        <f>Tableau1[[#This Row],[Date]]+Tableau1[[#This Row],[Heure]]</f>
        <v>42810.166666666664</v>
      </c>
      <c r="D521">
        <f>WEEKNUM(Tableau1[[#This Row],[Date]],21)</f>
        <v>11</v>
      </c>
      <c r="E521" s="5">
        <v>32</v>
      </c>
      <c r="F521" s="5">
        <v>327</v>
      </c>
      <c r="G521" s="5">
        <v>8920</v>
      </c>
    </row>
    <row r="522" spans="1:7" x14ac:dyDescent="0.25">
      <c r="A522" s="2">
        <v>42810</v>
      </c>
      <c r="B522" s="3">
        <v>0.25</v>
      </c>
      <c r="C522" s="4">
        <f>Tableau1[[#This Row],[Date]]+Tableau1[[#This Row],[Heure]]</f>
        <v>42810.25</v>
      </c>
      <c r="D522">
        <f>WEEKNUM(Tableau1[[#This Row],[Date]],21)</f>
        <v>11</v>
      </c>
      <c r="E522" s="5">
        <v>35</v>
      </c>
      <c r="F522" s="5">
        <v>329</v>
      </c>
      <c r="G522" s="5">
        <v>8944</v>
      </c>
    </row>
    <row r="523" spans="1:7" x14ac:dyDescent="0.25">
      <c r="A523" s="2">
        <v>42810</v>
      </c>
      <c r="B523" s="3">
        <v>0.33333333333333331</v>
      </c>
      <c r="C523" s="4">
        <f>Tableau1[[#This Row],[Date]]+Tableau1[[#This Row],[Heure]]</f>
        <v>42810.333333333336</v>
      </c>
      <c r="D523">
        <f>WEEKNUM(Tableau1[[#This Row],[Date]],21)</f>
        <v>11</v>
      </c>
      <c r="E523" s="5">
        <v>32</v>
      </c>
      <c r="F523" s="5">
        <v>366</v>
      </c>
      <c r="G523" s="5">
        <v>8741</v>
      </c>
    </row>
    <row r="524" spans="1:7" x14ac:dyDescent="0.25">
      <c r="A524" s="2">
        <v>42810</v>
      </c>
      <c r="B524" s="3">
        <v>0.41666666666666669</v>
      </c>
      <c r="C524" s="4">
        <f>Tableau1[[#This Row],[Date]]+Tableau1[[#This Row],[Heure]]</f>
        <v>42810.416666666664</v>
      </c>
      <c r="D524">
        <f>WEEKNUM(Tableau1[[#This Row],[Date]],21)</f>
        <v>11</v>
      </c>
      <c r="E524" s="5">
        <v>33</v>
      </c>
      <c r="F524" s="5">
        <v>297</v>
      </c>
      <c r="G524" s="5">
        <v>8841</v>
      </c>
    </row>
    <row r="525" spans="1:7" x14ac:dyDescent="0.25">
      <c r="A525" s="2">
        <v>42810</v>
      </c>
      <c r="B525" s="3">
        <v>0.5</v>
      </c>
      <c r="C525" s="4">
        <f>Tableau1[[#This Row],[Date]]+Tableau1[[#This Row],[Heure]]</f>
        <v>42810.5</v>
      </c>
      <c r="D525">
        <f>WEEKNUM(Tableau1[[#This Row],[Date]],21)</f>
        <v>11</v>
      </c>
      <c r="E525" s="5">
        <v>30</v>
      </c>
      <c r="F525" s="5">
        <v>-197</v>
      </c>
      <c r="G525" s="5">
        <v>9073</v>
      </c>
    </row>
    <row r="526" spans="1:7" x14ac:dyDescent="0.25">
      <c r="A526" s="2">
        <v>42810</v>
      </c>
      <c r="B526" s="3">
        <v>0.58333333333333337</v>
      </c>
      <c r="C526" s="4">
        <f>Tableau1[[#This Row],[Date]]+Tableau1[[#This Row],[Heure]]</f>
        <v>42810.583333333336</v>
      </c>
      <c r="D526">
        <f>WEEKNUM(Tableau1[[#This Row],[Date]],21)</f>
        <v>11</v>
      </c>
      <c r="E526" s="5">
        <v>32</v>
      </c>
      <c r="F526" s="5">
        <v>-109</v>
      </c>
      <c r="G526" s="5">
        <v>9005</v>
      </c>
    </row>
    <row r="527" spans="1:7" x14ac:dyDescent="0.25">
      <c r="A527" s="2">
        <v>42810</v>
      </c>
      <c r="B527" s="3">
        <v>0.66666666666666663</v>
      </c>
      <c r="C527" s="4">
        <f>Tableau1[[#This Row],[Date]]+Tableau1[[#This Row],[Heure]]</f>
        <v>42810.666666666664</v>
      </c>
      <c r="D527">
        <f>WEEKNUM(Tableau1[[#This Row],[Date]],21)</f>
        <v>11</v>
      </c>
      <c r="E527" s="5">
        <v>34</v>
      </c>
      <c r="F527" s="5">
        <v>582</v>
      </c>
      <c r="G527" s="5">
        <v>8630</v>
      </c>
    </row>
    <row r="528" spans="1:7" x14ac:dyDescent="0.25">
      <c r="A528" s="2">
        <v>42810</v>
      </c>
      <c r="B528" s="3">
        <v>0.75</v>
      </c>
      <c r="C528" s="4">
        <f>Tableau1[[#This Row],[Date]]+Tableau1[[#This Row],[Heure]]</f>
        <v>42810.75</v>
      </c>
      <c r="D528">
        <f>WEEKNUM(Tableau1[[#This Row],[Date]],21)</f>
        <v>11</v>
      </c>
      <c r="E528" s="5">
        <v>31</v>
      </c>
      <c r="F528" s="5">
        <v>314</v>
      </c>
      <c r="G528" s="5">
        <v>8802</v>
      </c>
    </row>
    <row r="529" spans="1:7" x14ac:dyDescent="0.25">
      <c r="A529" s="2">
        <v>42810</v>
      </c>
      <c r="B529" s="3">
        <v>0.83333333333333337</v>
      </c>
      <c r="C529" s="4">
        <f>Tableau1[[#This Row],[Date]]+Tableau1[[#This Row],[Heure]]</f>
        <v>42810.833333333336</v>
      </c>
      <c r="D529">
        <f>WEEKNUM(Tableau1[[#This Row],[Date]],21)</f>
        <v>11</v>
      </c>
      <c r="E529" s="5">
        <v>32</v>
      </c>
      <c r="F529" s="5">
        <v>-30</v>
      </c>
      <c r="G529" s="5">
        <v>9020</v>
      </c>
    </row>
    <row r="530" spans="1:7" x14ac:dyDescent="0.25">
      <c r="A530" s="2">
        <v>42810</v>
      </c>
      <c r="B530" s="3">
        <v>0.91666666666666663</v>
      </c>
      <c r="C530" s="4">
        <f>Tableau1[[#This Row],[Date]]+Tableau1[[#This Row],[Heure]]</f>
        <v>42810.916666666664</v>
      </c>
      <c r="D530">
        <f>WEEKNUM(Tableau1[[#This Row],[Date]],21)</f>
        <v>11</v>
      </c>
      <c r="E530" s="5">
        <v>32</v>
      </c>
      <c r="F530" s="5">
        <v>-202</v>
      </c>
      <c r="G530" s="5">
        <v>9046</v>
      </c>
    </row>
    <row r="531" spans="1:7" x14ac:dyDescent="0.25">
      <c r="A531" s="2">
        <v>42811</v>
      </c>
      <c r="B531" s="3">
        <v>0</v>
      </c>
      <c r="C531" s="4">
        <f>Tableau1[[#This Row],[Date]]+Tableau1[[#This Row],[Heure]]</f>
        <v>42811</v>
      </c>
      <c r="D531">
        <f>WEEKNUM(Tableau1[[#This Row],[Date]],21)</f>
        <v>11</v>
      </c>
      <c r="E531" s="5">
        <v>33</v>
      </c>
      <c r="F531" s="5">
        <v>-106</v>
      </c>
      <c r="G531" s="5">
        <v>8999</v>
      </c>
    </row>
    <row r="532" spans="1:7" x14ac:dyDescent="0.25">
      <c r="A532" s="2">
        <v>42811</v>
      </c>
      <c r="B532" s="3">
        <v>8.3333333333333329E-2</v>
      </c>
      <c r="C532" s="4">
        <f>Tableau1[[#This Row],[Date]]+Tableau1[[#This Row],[Heure]]</f>
        <v>42811.083333333336</v>
      </c>
      <c r="D532">
        <f>WEEKNUM(Tableau1[[#This Row],[Date]],21)</f>
        <v>11</v>
      </c>
      <c r="E532" s="5">
        <v>33</v>
      </c>
      <c r="F532" s="5">
        <v>-109</v>
      </c>
      <c r="G532" s="5">
        <v>9074</v>
      </c>
    </row>
    <row r="533" spans="1:7" x14ac:dyDescent="0.25">
      <c r="A533" s="2">
        <v>42811</v>
      </c>
      <c r="B533" s="3">
        <v>0.16666666666666666</v>
      </c>
      <c r="C533" s="4">
        <f>Tableau1[[#This Row],[Date]]+Tableau1[[#This Row],[Heure]]</f>
        <v>42811.166666666664</v>
      </c>
      <c r="D533">
        <f>WEEKNUM(Tableau1[[#This Row],[Date]],21)</f>
        <v>11</v>
      </c>
      <c r="E533" s="5">
        <v>34</v>
      </c>
      <c r="F533" s="5">
        <v>19</v>
      </c>
      <c r="G533" s="5">
        <v>9068</v>
      </c>
    </row>
    <row r="534" spans="1:7" x14ac:dyDescent="0.25">
      <c r="A534" s="2">
        <v>42811</v>
      </c>
      <c r="B534" s="3">
        <v>0.25</v>
      </c>
      <c r="C534" s="4">
        <f>Tableau1[[#This Row],[Date]]+Tableau1[[#This Row],[Heure]]</f>
        <v>42811.25</v>
      </c>
      <c r="D534">
        <f>WEEKNUM(Tableau1[[#This Row],[Date]],21)</f>
        <v>11</v>
      </c>
      <c r="E534" s="5">
        <v>34</v>
      </c>
      <c r="F534" s="5">
        <v>-336</v>
      </c>
      <c r="G534" s="5">
        <v>9142</v>
      </c>
    </row>
    <row r="535" spans="1:7" x14ac:dyDescent="0.25">
      <c r="A535" s="2">
        <v>42811</v>
      </c>
      <c r="B535" s="3">
        <v>0.33333333333333331</v>
      </c>
      <c r="C535" s="4">
        <f>Tableau1[[#This Row],[Date]]+Tableau1[[#This Row],[Heure]]</f>
        <v>42811.333333333336</v>
      </c>
      <c r="D535">
        <f>WEEKNUM(Tableau1[[#This Row],[Date]],21)</f>
        <v>11</v>
      </c>
      <c r="E535" s="5">
        <v>33</v>
      </c>
      <c r="F535" s="5">
        <v>-78</v>
      </c>
      <c r="G535" s="5">
        <v>9185</v>
      </c>
    </row>
    <row r="536" spans="1:7" x14ac:dyDescent="0.25">
      <c r="A536" s="2">
        <v>42811</v>
      </c>
      <c r="B536" s="3">
        <v>0.41666666666666669</v>
      </c>
      <c r="C536" s="4">
        <f>Tableau1[[#This Row],[Date]]+Tableau1[[#This Row],[Heure]]</f>
        <v>42811.416666666664</v>
      </c>
      <c r="D536">
        <f>WEEKNUM(Tableau1[[#This Row],[Date]],21)</f>
        <v>11</v>
      </c>
      <c r="E536" s="5">
        <v>32</v>
      </c>
      <c r="F536" s="5">
        <v>-405</v>
      </c>
      <c r="G536" s="5">
        <v>9589</v>
      </c>
    </row>
    <row r="537" spans="1:7" x14ac:dyDescent="0.25">
      <c r="A537" s="2">
        <v>42811</v>
      </c>
      <c r="B537" s="3">
        <v>0.5</v>
      </c>
      <c r="C537" s="4">
        <f>Tableau1[[#This Row],[Date]]+Tableau1[[#This Row],[Heure]]</f>
        <v>42811.5</v>
      </c>
      <c r="D537">
        <f>WEEKNUM(Tableau1[[#This Row],[Date]],21)</f>
        <v>11</v>
      </c>
      <c r="E537" s="5">
        <v>31</v>
      </c>
      <c r="F537" s="5">
        <v>108</v>
      </c>
      <c r="G537" s="5">
        <v>9147</v>
      </c>
    </row>
    <row r="538" spans="1:7" x14ac:dyDescent="0.25">
      <c r="A538" s="2">
        <v>42811</v>
      </c>
      <c r="B538" s="3">
        <v>0.58333333333333337</v>
      </c>
      <c r="C538" s="4">
        <f>Tableau1[[#This Row],[Date]]+Tableau1[[#This Row],[Heure]]</f>
        <v>42811.583333333336</v>
      </c>
      <c r="D538">
        <f>WEEKNUM(Tableau1[[#This Row],[Date]],21)</f>
        <v>11</v>
      </c>
      <c r="E538" s="5">
        <v>32</v>
      </c>
      <c r="F538" s="5">
        <v>56</v>
      </c>
      <c r="G538" s="5">
        <v>9043</v>
      </c>
    </row>
    <row r="539" spans="1:7" x14ac:dyDescent="0.25">
      <c r="A539" s="2">
        <v>42811</v>
      </c>
      <c r="B539" s="3">
        <v>0.66666666666666663</v>
      </c>
      <c r="C539" s="4">
        <f>Tableau1[[#This Row],[Date]]+Tableau1[[#This Row],[Heure]]</f>
        <v>42811.666666666664</v>
      </c>
      <c r="D539">
        <f>WEEKNUM(Tableau1[[#This Row],[Date]],21)</f>
        <v>11</v>
      </c>
      <c r="E539" s="5">
        <v>34</v>
      </c>
      <c r="F539" s="5">
        <v>17</v>
      </c>
      <c r="G539" s="5">
        <v>8984</v>
      </c>
    </row>
    <row r="540" spans="1:7" x14ac:dyDescent="0.25">
      <c r="A540" s="2">
        <v>42811</v>
      </c>
      <c r="B540" s="3">
        <v>0.75</v>
      </c>
      <c r="C540" s="4">
        <f>Tableau1[[#This Row],[Date]]+Tableau1[[#This Row],[Heure]]</f>
        <v>42811.75</v>
      </c>
      <c r="D540">
        <f>WEEKNUM(Tableau1[[#This Row],[Date]],21)</f>
        <v>11</v>
      </c>
      <c r="E540" s="5">
        <v>30</v>
      </c>
      <c r="F540" s="5">
        <v>102</v>
      </c>
      <c r="G540" s="5">
        <v>9046</v>
      </c>
    </row>
    <row r="541" spans="1:7" x14ac:dyDescent="0.25">
      <c r="A541" s="2">
        <v>42811</v>
      </c>
      <c r="B541" s="3">
        <v>0.83333333333333337</v>
      </c>
      <c r="C541" s="4">
        <f>Tableau1[[#This Row],[Date]]+Tableau1[[#This Row],[Heure]]</f>
        <v>42811.833333333336</v>
      </c>
      <c r="D541">
        <f>WEEKNUM(Tableau1[[#This Row],[Date]],21)</f>
        <v>11</v>
      </c>
      <c r="E541" s="5">
        <v>33</v>
      </c>
      <c r="F541" s="5">
        <v>-188</v>
      </c>
      <c r="G541" s="5">
        <v>9182</v>
      </c>
    </row>
    <row r="542" spans="1:7" x14ac:dyDescent="0.25">
      <c r="A542" s="2">
        <v>42811</v>
      </c>
      <c r="B542" s="3">
        <v>0.91666666666666663</v>
      </c>
      <c r="C542" s="4">
        <f>Tableau1[[#This Row],[Date]]+Tableau1[[#This Row],[Heure]]</f>
        <v>42811.916666666664</v>
      </c>
      <c r="D542">
        <f>WEEKNUM(Tableau1[[#This Row],[Date]],21)</f>
        <v>11</v>
      </c>
      <c r="E542" s="5">
        <v>34</v>
      </c>
      <c r="F542" s="5">
        <v>-68</v>
      </c>
      <c r="G542" s="5">
        <v>9218</v>
      </c>
    </row>
    <row r="543" spans="1:7" x14ac:dyDescent="0.25">
      <c r="A543" s="2">
        <v>42812</v>
      </c>
      <c r="B543" s="3">
        <v>0</v>
      </c>
      <c r="C543" s="4">
        <f>Tableau1[[#This Row],[Date]]+Tableau1[[#This Row],[Heure]]</f>
        <v>42812</v>
      </c>
      <c r="D543">
        <f>WEEKNUM(Tableau1[[#This Row],[Date]],21)</f>
        <v>11</v>
      </c>
      <c r="E543" s="5">
        <v>33</v>
      </c>
      <c r="F543" s="5">
        <v>88</v>
      </c>
      <c r="G543" s="5">
        <v>9092</v>
      </c>
    </row>
    <row r="544" spans="1:7" x14ac:dyDescent="0.25">
      <c r="A544" s="2">
        <v>42812</v>
      </c>
      <c r="B544" s="3">
        <v>8.3333333333333329E-2</v>
      </c>
      <c r="C544" s="4">
        <f>Tableau1[[#This Row],[Date]]+Tableau1[[#This Row],[Heure]]</f>
        <v>42812.083333333336</v>
      </c>
      <c r="D544">
        <f>WEEKNUM(Tableau1[[#This Row],[Date]],21)</f>
        <v>11</v>
      </c>
      <c r="E544" s="5">
        <v>31</v>
      </c>
      <c r="F544" s="5">
        <v>-265</v>
      </c>
      <c r="G544" s="5">
        <v>9305</v>
      </c>
    </row>
    <row r="545" spans="1:7" x14ac:dyDescent="0.25">
      <c r="A545" s="2">
        <v>42812</v>
      </c>
      <c r="B545" s="3">
        <v>0.16666666666666666</v>
      </c>
      <c r="C545" s="4">
        <f>Tableau1[[#This Row],[Date]]+Tableau1[[#This Row],[Heure]]</f>
        <v>42812.166666666664</v>
      </c>
      <c r="D545">
        <f>WEEKNUM(Tableau1[[#This Row],[Date]],21)</f>
        <v>11</v>
      </c>
      <c r="E545" s="5">
        <v>34</v>
      </c>
      <c r="F545" s="5">
        <v>-95</v>
      </c>
      <c r="G545" s="5">
        <v>9178</v>
      </c>
    </row>
    <row r="546" spans="1:7" x14ac:dyDescent="0.25">
      <c r="A546" s="2">
        <v>42812</v>
      </c>
      <c r="B546" s="3">
        <v>0.25</v>
      </c>
      <c r="C546" s="4">
        <f>Tableau1[[#This Row],[Date]]+Tableau1[[#This Row],[Heure]]</f>
        <v>42812.25</v>
      </c>
      <c r="D546">
        <f>WEEKNUM(Tableau1[[#This Row],[Date]],21)</f>
        <v>11</v>
      </c>
      <c r="E546" s="5">
        <v>34</v>
      </c>
      <c r="F546" s="5">
        <v>145</v>
      </c>
      <c r="G546" s="5">
        <v>9047</v>
      </c>
    </row>
    <row r="547" spans="1:7" x14ac:dyDescent="0.25">
      <c r="A547" s="2">
        <v>42812</v>
      </c>
      <c r="B547" s="3">
        <v>0.33333333333333331</v>
      </c>
      <c r="C547" s="4">
        <f>Tableau1[[#This Row],[Date]]+Tableau1[[#This Row],[Heure]]</f>
        <v>42812.333333333336</v>
      </c>
      <c r="D547">
        <f>WEEKNUM(Tableau1[[#This Row],[Date]],21)</f>
        <v>11</v>
      </c>
      <c r="E547" s="5">
        <v>35</v>
      </c>
      <c r="F547" s="5">
        <v>-119</v>
      </c>
      <c r="G547" s="5">
        <v>9103</v>
      </c>
    </row>
    <row r="548" spans="1:7" x14ac:dyDescent="0.25">
      <c r="A548" s="2">
        <v>42812</v>
      </c>
      <c r="B548" s="3">
        <v>0.41666666666666669</v>
      </c>
      <c r="C548" s="4">
        <f>Tableau1[[#This Row],[Date]]+Tableau1[[#This Row],[Heure]]</f>
        <v>42812.416666666664</v>
      </c>
      <c r="D548">
        <f>WEEKNUM(Tableau1[[#This Row],[Date]],21)</f>
        <v>11</v>
      </c>
      <c r="E548" s="5">
        <v>33</v>
      </c>
      <c r="F548" s="5">
        <v>208</v>
      </c>
      <c r="G548" s="5">
        <v>9147</v>
      </c>
    </row>
    <row r="549" spans="1:7" x14ac:dyDescent="0.25">
      <c r="A549" s="2">
        <v>42812</v>
      </c>
      <c r="B549" s="3">
        <v>0.5</v>
      </c>
      <c r="C549" s="4">
        <f>Tableau1[[#This Row],[Date]]+Tableau1[[#This Row],[Heure]]</f>
        <v>42812.5</v>
      </c>
      <c r="D549">
        <f>WEEKNUM(Tableau1[[#This Row],[Date]],21)</f>
        <v>11</v>
      </c>
      <c r="E549" s="5">
        <v>34</v>
      </c>
      <c r="F549" s="5">
        <v>175</v>
      </c>
      <c r="G549" s="5">
        <v>9239</v>
      </c>
    </row>
    <row r="550" spans="1:7" x14ac:dyDescent="0.25">
      <c r="A550" s="2">
        <v>42812</v>
      </c>
      <c r="B550" s="3">
        <v>0.58333333333333337</v>
      </c>
      <c r="C550" s="4">
        <f>Tableau1[[#This Row],[Date]]+Tableau1[[#This Row],[Heure]]</f>
        <v>42812.583333333336</v>
      </c>
      <c r="D550">
        <f>WEEKNUM(Tableau1[[#This Row],[Date]],21)</f>
        <v>11</v>
      </c>
      <c r="E550" s="5">
        <v>34</v>
      </c>
      <c r="F550" s="5">
        <v>-241</v>
      </c>
      <c r="G550" s="5">
        <v>9407</v>
      </c>
    </row>
    <row r="551" spans="1:7" x14ac:dyDescent="0.25">
      <c r="A551" s="2">
        <v>42812</v>
      </c>
      <c r="B551" s="3">
        <v>0.66666666666666663</v>
      </c>
      <c r="C551" s="4">
        <f>Tableau1[[#This Row],[Date]]+Tableau1[[#This Row],[Heure]]</f>
        <v>42812.666666666664</v>
      </c>
      <c r="D551">
        <f>WEEKNUM(Tableau1[[#This Row],[Date]],21)</f>
        <v>11</v>
      </c>
      <c r="E551" s="5">
        <v>35</v>
      </c>
      <c r="F551" s="5">
        <v>-302</v>
      </c>
      <c r="G551" s="5">
        <v>9342</v>
      </c>
    </row>
    <row r="552" spans="1:7" x14ac:dyDescent="0.25">
      <c r="A552" s="2">
        <v>42812</v>
      </c>
      <c r="B552" s="3">
        <v>0.75</v>
      </c>
      <c r="C552" s="4">
        <f>Tableau1[[#This Row],[Date]]+Tableau1[[#This Row],[Heure]]</f>
        <v>42812.75</v>
      </c>
      <c r="D552">
        <f>WEEKNUM(Tableau1[[#This Row],[Date]],21)</f>
        <v>11</v>
      </c>
      <c r="E552" s="5">
        <v>33</v>
      </c>
      <c r="F552" s="5">
        <v>200</v>
      </c>
      <c r="G552" s="5">
        <v>8952</v>
      </c>
    </row>
    <row r="553" spans="1:7" x14ac:dyDescent="0.25">
      <c r="A553" s="2">
        <v>42812</v>
      </c>
      <c r="B553" s="3">
        <v>0.83333333333333337</v>
      </c>
      <c r="C553" s="4">
        <f>Tableau1[[#This Row],[Date]]+Tableau1[[#This Row],[Heure]]</f>
        <v>42812.833333333336</v>
      </c>
      <c r="D553">
        <f>WEEKNUM(Tableau1[[#This Row],[Date]],21)</f>
        <v>11</v>
      </c>
      <c r="E553" s="5">
        <v>33</v>
      </c>
      <c r="F553" s="5">
        <v>-119</v>
      </c>
      <c r="G553" s="5">
        <v>9170</v>
      </c>
    </row>
    <row r="554" spans="1:7" x14ac:dyDescent="0.25">
      <c r="A554" s="2">
        <v>42812</v>
      </c>
      <c r="B554" s="3">
        <v>0.91666666666666663</v>
      </c>
      <c r="C554" s="4">
        <f>Tableau1[[#This Row],[Date]]+Tableau1[[#This Row],[Heure]]</f>
        <v>42812.916666666664</v>
      </c>
      <c r="D554">
        <f>WEEKNUM(Tableau1[[#This Row],[Date]],21)</f>
        <v>11</v>
      </c>
      <c r="E554" s="5">
        <v>31</v>
      </c>
      <c r="F554" s="5">
        <v>-7</v>
      </c>
      <c r="G554" s="5">
        <v>9271</v>
      </c>
    </row>
    <row r="555" spans="1:7" x14ac:dyDescent="0.25">
      <c r="A555" s="2">
        <v>42813</v>
      </c>
      <c r="B555" s="3">
        <v>0</v>
      </c>
      <c r="C555" s="4">
        <f>Tableau1[[#This Row],[Date]]+Tableau1[[#This Row],[Heure]]</f>
        <v>42813</v>
      </c>
      <c r="D555">
        <f>WEEKNUM(Tableau1[[#This Row],[Date]],21)</f>
        <v>11</v>
      </c>
      <c r="E555" s="5">
        <v>32</v>
      </c>
      <c r="F555" s="5">
        <v>274</v>
      </c>
      <c r="G555" s="5">
        <v>8870</v>
      </c>
    </row>
    <row r="556" spans="1:7" x14ac:dyDescent="0.25">
      <c r="A556" s="2">
        <v>42813</v>
      </c>
      <c r="B556" s="3">
        <v>8.3333333333333329E-2</v>
      </c>
      <c r="C556" s="4">
        <f>Tableau1[[#This Row],[Date]]+Tableau1[[#This Row],[Heure]]</f>
        <v>42813.083333333336</v>
      </c>
      <c r="D556">
        <f>WEEKNUM(Tableau1[[#This Row],[Date]],21)</f>
        <v>11</v>
      </c>
      <c r="E556" s="5">
        <v>29</v>
      </c>
      <c r="F556" s="5">
        <v>-75</v>
      </c>
      <c r="G556" s="5">
        <v>9291</v>
      </c>
    </row>
    <row r="557" spans="1:7" x14ac:dyDescent="0.25">
      <c r="A557" s="2">
        <v>42813</v>
      </c>
      <c r="B557" s="3">
        <v>0.16666666666666666</v>
      </c>
      <c r="C557" s="4">
        <f>Tableau1[[#This Row],[Date]]+Tableau1[[#This Row],[Heure]]</f>
        <v>42813.166666666664</v>
      </c>
      <c r="D557">
        <f>WEEKNUM(Tableau1[[#This Row],[Date]],21)</f>
        <v>11</v>
      </c>
      <c r="E557" s="5">
        <v>31</v>
      </c>
      <c r="F557" s="5">
        <v>312</v>
      </c>
      <c r="G557" s="5">
        <v>9011</v>
      </c>
    </row>
    <row r="558" spans="1:7" x14ac:dyDescent="0.25">
      <c r="A558" s="2">
        <v>42813</v>
      </c>
      <c r="B558" s="3">
        <v>0.25</v>
      </c>
      <c r="C558" s="4">
        <f>Tableau1[[#This Row],[Date]]+Tableau1[[#This Row],[Heure]]</f>
        <v>42813.25</v>
      </c>
      <c r="D558">
        <f>WEEKNUM(Tableau1[[#This Row],[Date]],21)</f>
        <v>11</v>
      </c>
      <c r="E558" s="5">
        <v>32</v>
      </c>
      <c r="F558" s="5">
        <v>141</v>
      </c>
      <c r="G558" s="5">
        <v>9141</v>
      </c>
    </row>
    <row r="559" spans="1:7" x14ac:dyDescent="0.25">
      <c r="A559" s="2">
        <v>42813</v>
      </c>
      <c r="B559" s="3">
        <v>0.33333333333333331</v>
      </c>
      <c r="C559" s="4">
        <f>Tableau1[[#This Row],[Date]]+Tableau1[[#This Row],[Heure]]</f>
        <v>42813.333333333336</v>
      </c>
      <c r="D559">
        <f>WEEKNUM(Tableau1[[#This Row],[Date]],21)</f>
        <v>11</v>
      </c>
      <c r="E559" s="5">
        <v>33</v>
      </c>
      <c r="F559" s="5">
        <v>295</v>
      </c>
      <c r="G559" s="5">
        <v>8956</v>
      </c>
    </row>
    <row r="560" spans="1:7" x14ac:dyDescent="0.25">
      <c r="A560" s="2">
        <v>42813</v>
      </c>
      <c r="B560" s="3">
        <v>0.41666666666666669</v>
      </c>
      <c r="C560" s="4">
        <f>Tableau1[[#This Row],[Date]]+Tableau1[[#This Row],[Heure]]</f>
        <v>42813.416666666664</v>
      </c>
      <c r="D560">
        <f>WEEKNUM(Tableau1[[#This Row],[Date]],21)</f>
        <v>11</v>
      </c>
      <c r="E560" s="5">
        <v>30</v>
      </c>
      <c r="F560" s="5">
        <v>72</v>
      </c>
      <c r="G560" s="5">
        <v>9117</v>
      </c>
    </row>
    <row r="561" spans="1:7" x14ac:dyDescent="0.25">
      <c r="A561" s="2">
        <v>42813</v>
      </c>
      <c r="B561" s="3">
        <v>0.5</v>
      </c>
      <c r="C561" s="4">
        <f>Tableau1[[#This Row],[Date]]+Tableau1[[#This Row],[Heure]]</f>
        <v>42813.5</v>
      </c>
      <c r="D561">
        <f>WEEKNUM(Tableau1[[#This Row],[Date]],21)</f>
        <v>11</v>
      </c>
      <c r="E561" s="5">
        <v>32</v>
      </c>
      <c r="F561" s="5">
        <v>312</v>
      </c>
      <c r="G561" s="5">
        <v>9038</v>
      </c>
    </row>
    <row r="562" spans="1:7" x14ac:dyDescent="0.25">
      <c r="A562" s="2">
        <v>42813</v>
      </c>
      <c r="B562" s="3">
        <v>0.58333333333333337</v>
      </c>
      <c r="C562" s="4">
        <f>Tableau1[[#This Row],[Date]]+Tableau1[[#This Row],[Heure]]</f>
        <v>42813.583333333336</v>
      </c>
      <c r="D562">
        <f>WEEKNUM(Tableau1[[#This Row],[Date]],21)</f>
        <v>11</v>
      </c>
      <c r="E562" s="5">
        <v>34</v>
      </c>
      <c r="F562" s="5">
        <v>39</v>
      </c>
      <c r="G562" s="5">
        <v>9205</v>
      </c>
    </row>
    <row r="563" spans="1:7" x14ac:dyDescent="0.25">
      <c r="A563" s="2">
        <v>42813</v>
      </c>
      <c r="B563" s="3">
        <v>0.66666666666666663</v>
      </c>
      <c r="C563" s="4">
        <f>Tableau1[[#This Row],[Date]]+Tableau1[[#This Row],[Heure]]</f>
        <v>42813.666666666664</v>
      </c>
      <c r="D563">
        <f>WEEKNUM(Tableau1[[#This Row],[Date]],21)</f>
        <v>11</v>
      </c>
      <c r="E563" s="5">
        <v>32</v>
      </c>
      <c r="F563" s="5">
        <v>-252</v>
      </c>
      <c r="G563" s="5">
        <v>9228</v>
      </c>
    </row>
    <row r="564" spans="1:7" x14ac:dyDescent="0.25">
      <c r="A564" s="2">
        <v>42813</v>
      </c>
      <c r="B564" s="3">
        <v>0.75</v>
      </c>
      <c r="C564" s="4">
        <f>Tableau1[[#This Row],[Date]]+Tableau1[[#This Row],[Heure]]</f>
        <v>42813.75</v>
      </c>
      <c r="D564">
        <f>WEEKNUM(Tableau1[[#This Row],[Date]],21)</f>
        <v>11</v>
      </c>
      <c r="E564" s="5">
        <v>31</v>
      </c>
      <c r="F564" s="5">
        <v>-504</v>
      </c>
      <c r="G564" s="5">
        <v>9392</v>
      </c>
    </row>
    <row r="565" spans="1:7" x14ac:dyDescent="0.25">
      <c r="A565" s="2">
        <v>42813</v>
      </c>
      <c r="B565" s="3">
        <v>0.83333333333333337</v>
      </c>
      <c r="C565" s="4">
        <f>Tableau1[[#This Row],[Date]]+Tableau1[[#This Row],[Heure]]</f>
        <v>42813.833333333336</v>
      </c>
      <c r="D565">
        <f>WEEKNUM(Tableau1[[#This Row],[Date]],21)</f>
        <v>11</v>
      </c>
      <c r="E565" s="5">
        <v>33</v>
      </c>
      <c r="F565" s="5">
        <v>-630</v>
      </c>
      <c r="G565" s="5">
        <v>9616</v>
      </c>
    </row>
    <row r="566" spans="1:7" x14ac:dyDescent="0.25">
      <c r="A566" s="2">
        <v>42813</v>
      </c>
      <c r="B566" s="3">
        <v>0.91666666666666663</v>
      </c>
      <c r="C566" s="4">
        <f>Tableau1[[#This Row],[Date]]+Tableau1[[#This Row],[Heure]]</f>
        <v>42813.916666666664</v>
      </c>
      <c r="D566">
        <f>WEEKNUM(Tableau1[[#This Row],[Date]],21)</f>
        <v>11</v>
      </c>
      <c r="E566" s="5">
        <v>33</v>
      </c>
      <c r="F566" s="5">
        <v>-568</v>
      </c>
      <c r="G566" s="5">
        <v>9516</v>
      </c>
    </row>
    <row r="567" spans="1:7" x14ac:dyDescent="0.25">
      <c r="A567" s="2">
        <v>42814</v>
      </c>
      <c r="B567" s="3">
        <v>0</v>
      </c>
      <c r="C567" s="4">
        <f>Tableau1[[#This Row],[Date]]+Tableau1[[#This Row],[Heure]]</f>
        <v>42814</v>
      </c>
      <c r="D567">
        <f>WEEKNUM(Tableau1[[#This Row],[Date]],21)</f>
        <v>12</v>
      </c>
      <c r="E567" s="5">
        <v>32</v>
      </c>
      <c r="F567" s="5">
        <v>-213</v>
      </c>
      <c r="G567" s="5">
        <v>9195</v>
      </c>
    </row>
    <row r="568" spans="1:7" x14ac:dyDescent="0.25">
      <c r="A568" s="2">
        <v>42814</v>
      </c>
      <c r="B568" s="3">
        <v>8.3333333333333329E-2</v>
      </c>
      <c r="C568" s="4">
        <f>Tableau1[[#This Row],[Date]]+Tableau1[[#This Row],[Heure]]</f>
        <v>42814.083333333336</v>
      </c>
      <c r="D568">
        <f>WEEKNUM(Tableau1[[#This Row],[Date]],21)</f>
        <v>12</v>
      </c>
      <c r="E568" s="5">
        <v>33</v>
      </c>
      <c r="F568" s="5">
        <v>-76</v>
      </c>
      <c r="G568" s="5">
        <v>9048</v>
      </c>
    </row>
    <row r="569" spans="1:7" x14ac:dyDescent="0.25">
      <c r="A569" s="2">
        <v>42814</v>
      </c>
      <c r="B569" s="3">
        <v>0.16666666666666666</v>
      </c>
      <c r="C569" s="4">
        <f>Tableau1[[#This Row],[Date]]+Tableau1[[#This Row],[Heure]]</f>
        <v>42814.166666666664</v>
      </c>
      <c r="D569">
        <f>WEEKNUM(Tableau1[[#This Row],[Date]],21)</f>
        <v>12</v>
      </c>
      <c r="E569" s="5">
        <v>35</v>
      </c>
      <c r="F569" s="5">
        <v>-211</v>
      </c>
      <c r="G569" s="5">
        <v>9166</v>
      </c>
    </row>
    <row r="570" spans="1:7" x14ac:dyDescent="0.25">
      <c r="A570" s="2">
        <v>42814</v>
      </c>
      <c r="B570" s="3">
        <v>0.25</v>
      </c>
      <c r="C570" s="4">
        <f>Tableau1[[#This Row],[Date]]+Tableau1[[#This Row],[Heure]]</f>
        <v>42814.25</v>
      </c>
      <c r="D570">
        <f>WEEKNUM(Tableau1[[#This Row],[Date]],21)</f>
        <v>12</v>
      </c>
      <c r="E570" s="5">
        <v>34</v>
      </c>
      <c r="F570" s="5">
        <v>-131</v>
      </c>
      <c r="G570" s="5">
        <v>9041</v>
      </c>
    </row>
    <row r="571" spans="1:7" x14ac:dyDescent="0.25">
      <c r="A571" s="2">
        <v>42814</v>
      </c>
      <c r="B571" s="3">
        <v>0.33333333333333331</v>
      </c>
      <c r="C571" s="4">
        <f>Tableau1[[#This Row],[Date]]+Tableau1[[#This Row],[Heure]]</f>
        <v>42814.333333333336</v>
      </c>
      <c r="D571">
        <f>WEEKNUM(Tableau1[[#This Row],[Date]],21)</f>
        <v>12</v>
      </c>
      <c r="E571" s="5">
        <v>33</v>
      </c>
      <c r="F571" s="5">
        <v>-110</v>
      </c>
      <c r="G571" s="5">
        <v>9124</v>
      </c>
    </row>
    <row r="572" spans="1:7" x14ac:dyDescent="0.25">
      <c r="A572" s="2">
        <v>42814</v>
      </c>
      <c r="B572" s="3">
        <v>0.41666666666666669</v>
      </c>
      <c r="C572" s="4">
        <f>Tableau1[[#This Row],[Date]]+Tableau1[[#This Row],[Heure]]</f>
        <v>42814.416666666664</v>
      </c>
      <c r="D572">
        <f>WEEKNUM(Tableau1[[#This Row],[Date]],21)</f>
        <v>12</v>
      </c>
      <c r="E572" s="5">
        <v>34</v>
      </c>
      <c r="F572" s="5">
        <v>-595</v>
      </c>
      <c r="G572" s="5">
        <v>9459</v>
      </c>
    </row>
    <row r="573" spans="1:7" x14ac:dyDescent="0.25">
      <c r="A573" s="2">
        <v>42814</v>
      </c>
      <c r="B573" s="3">
        <v>0.5</v>
      </c>
      <c r="C573" s="4">
        <f>Tableau1[[#This Row],[Date]]+Tableau1[[#This Row],[Heure]]</f>
        <v>42814.5</v>
      </c>
      <c r="D573">
        <f>WEEKNUM(Tableau1[[#This Row],[Date]],21)</f>
        <v>12</v>
      </c>
      <c r="E573" s="5">
        <v>32</v>
      </c>
      <c r="F573" s="5">
        <v>-605</v>
      </c>
      <c r="G573" s="5">
        <v>9426</v>
      </c>
    </row>
    <row r="574" spans="1:7" x14ac:dyDescent="0.25">
      <c r="A574" s="2">
        <v>42814</v>
      </c>
      <c r="B574" s="3">
        <v>0.58333333333333337</v>
      </c>
      <c r="C574" s="4">
        <f>Tableau1[[#This Row],[Date]]+Tableau1[[#This Row],[Heure]]</f>
        <v>42814.583333333336</v>
      </c>
      <c r="D574">
        <f>WEEKNUM(Tableau1[[#This Row],[Date]],21)</f>
        <v>12</v>
      </c>
      <c r="E574" s="5">
        <v>32</v>
      </c>
      <c r="F574" s="5">
        <v>-566</v>
      </c>
      <c r="G574" s="5">
        <v>9500</v>
      </c>
    </row>
    <row r="575" spans="1:7" x14ac:dyDescent="0.25">
      <c r="A575" s="2">
        <v>42814</v>
      </c>
      <c r="B575" s="3">
        <v>0.66666666666666663</v>
      </c>
      <c r="C575" s="4">
        <f>Tableau1[[#This Row],[Date]]+Tableau1[[#This Row],[Heure]]</f>
        <v>42814.666666666664</v>
      </c>
      <c r="D575">
        <f>WEEKNUM(Tableau1[[#This Row],[Date]],21)</f>
        <v>12</v>
      </c>
      <c r="E575" s="5">
        <v>33</v>
      </c>
      <c r="F575" s="5">
        <v>-413</v>
      </c>
      <c r="G575" s="5">
        <v>9337</v>
      </c>
    </row>
    <row r="576" spans="1:7" x14ac:dyDescent="0.25">
      <c r="A576" s="2">
        <v>42814</v>
      </c>
      <c r="B576" s="3">
        <v>0.75</v>
      </c>
      <c r="C576" s="4">
        <f>Tableau1[[#This Row],[Date]]+Tableau1[[#This Row],[Heure]]</f>
        <v>42814.75</v>
      </c>
      <c r="D576">
        <f>WEEKNUM(Tableau1[[#This Row],[Date]],21)</f>
        <v>12</v>
      </c>
      <c r="E576" s="5">
        <v>33</v>
      </c>
      <c r="F576" s="5">
        <v>-553</v>
      </c>
      <c r="G576" s="5">
        <v>9366</v>
      </c>
    </row>
    <row r="577" spans="1:7" x14ac:dyDescent="0.25">
      <c r="A577" s="2">
        <v>42814</v>
      </c>
      <c r="B577" s="3">
        <v>0.83333333333333337</v>
      </c>
      <c r="C577" s="4">
        <f>Tableau1[[#This Row],[Date]]+Tableau1[[#This Row],[Heure]]</f>
        <v>42814.833333333336</v>
      </c>
      <c r="D577">
        <f>WEEKNUM(Tableau1[[#This Row],[Date]],21)</f>
        <v>12</v>
      </c>
      <c r="E577" s="5">
        <v>32</v>
      </c>
      <c r="F577" s="5">
        <v>-382</v>
      </c>
      <c r="G577" s="5">
        <v>9318</v>
      </c>
    </row>
    <row r="578" spans="1:7" x14ac:dyDescent="0.25">
      <c r="A578" s="2">
        <v>42814</v>
      </c>
      <c r="B578" s="3">
        <v>0.91666666666666663</v>
      </c>
      <c r="C578" s="4">
        <f>Tableau1[[#This Row],[Date]]+Tableau1[[#This Row],[Heure]]</f>
        <v>42814.916666666664</v>
      </c>
      <c r="D578">
        <f>WEEKNUM(Tableau1[[#This Row],[Date]],21)</f>
        <v>12</v>
      </c>
      <c r="E578" s="5">
        <v>34</v>
      </c>
      <c r="F578" s="5">
        <v>-89</v>
      </c>
      <c r="G578" s="5">
        <v>9084</v>
      </c>
    </row>
    <row r="579" spans="1:7" x14ac:dyDescent="0.25">
      <c r="A579" s="2">
        <v>42815</v>
      </c>
      <c r="B579" s="3">
        <v>0</v>
      </c>
      <c r="C579" s="4">
        <f>Tableau1[[#This Row],[Date]]+Tableau1[[#This Row],[Heure]]</f>
        <v>42815</v>
      </c>
      <c r="D579">
        <f>WEEKNUM(Tableau1[[#This Row],[Date]],21)</f>
        <v>12</v>
      </c>
      <c r="E579" s="5">
        <v>33</v>
      </c>
      <c r="F579" s="5">
        <v>-123</v>
      </c>
      <c r="G579" s="5">
        <v>9126</v>
      </c>
    </row>
    <row r="580" spans="1:7" x14ac:dyDescent="0.25">
      <c r="A580" s="2">
        <v>42815</v>
      </c>
      <c r="B580" s="3">
        <v>8.3333333333333329E-2</v>
      </c>
      <c r="C580" s="4">
        <f>Tableau1[[#This Row],[Date]]+Tableau1[[#This Row],[Heure]]</f>
        <v>42815.083333333336</v>
      </c>
      <c r="D580">
        <f>WEEKNUM(Tableau1[[#This Row],[Date]],21)</f>
        <v>12</v>
      </c>
      <c r="E580" s="5">
        <v>32</v>
      </c>
      <c r="F580" s="5">
        <v>34</v>
      </c>
      <c r="G580" s="5">
        <v>8944</v>
      </c>
    </row>
    <row r="581" spans="1:7" x14ac:dyDescent="0.25">
      <c r="A581" s="2">
        <v>42815</v>
      </c>
      <c r="B581" s="3">
        <v>0.16666666666666666</v>
      </c>
      <c r="C581" s="4">
        <f>Tableau1[[#This Row],[Date]]+Tableau1[[#This Row],[Heure]]</f>
        <v>42815.166666666664</v>
      </c>
      <c r="D581">
        <f>WEEKNUM(Tableau1[[#This Row],[Date]],21)</f>
        <v>12</v>
      </c>
      <c r="E581" s="5">
        <v>34</v>
      </c>
      <c r="F581" s="5">
        <v>518</v>
      </c>
      <c r="G581" s="5">
        <v>8870</v>
      </c>
    </row>
    <row r="582" spans="1:7" x14ac:dyDescent="0.25">
      <c r="A582" s="2">
        <v>42815</v>
      </c>
      <c r="B582" s="3">
        <v>0.25</v>
      </c>
      <c r="C582" s="4">
        <f>Tableau1[[#This Row],[Date]]+Tableau1[[#This Row],[Heure]]</f>
        <v>42815.25</v>
      </c>
      <c r="D582">
        <f>WEEKNUM(Tableau1[[#This Row],[Date]],21)</f>
        <v>12</v>
      </c>
      <c r="E582" s="5">
        <v>31</v>
      </c>
      <c r="F582" s="5">
        <v>-1</v>
      </c>
      <c r="G582" s="5">
        <v>9213</v>
      </c>
    </row>
    <row r="583" spans="1:7" x14ac:dyDescent="0.25">
      <c r="A583" s="2">
        <v>42815</v>
      </c>
      <c r="B583" s="3">
        <v>0.33333333333333331</v>
      </c>
      <c r="C583" s="4">
        <f>Tableau1[[#This Row],[Date]]+Tableau1[[#This Row],[Heure]]</f>
        <v>42815.333333333336</v>
      </c>
      <c r="D583">
        <f>WEEKNUM(Tableau1[[#This Row],[Date]],21)</f>
        <v>12</v>
      </c>
      <c r="E583" s="5">
        <v>34</v>
      </c>
      <c r="F583" s="5">
        <v>180</v>
      </c>
      <c r="G583" s="5">
        <v>9042</v>
      </c>
    </row>
    <row r="584" spans="1:7" x14ac:dyDescent="0.25">
      <c r="A584" s="2">
        <v>42815</v>
      </c>
      <c r="B584" s="3">
        <v>0.41666666666666669</v>
      </c>
      <c r="C584" s="4">
        <f>Tableau1[[#This Row],[Date]]+Tableau1[[#This Row],[Heure]]</f>
        <v>42815.416666666664</v>
      </c>
      <c r="D584">
        <f>WEEKNUM(Tableau1[[#This Row],[Date]],21)</f>
        <v>12</v>
      </c>
      <c r="E584" s="5">
        <v>37</v>
      </c>
      <c r="F584" s="5">
        <v>-86</v>
      </c>
      <c r="G584" s="5">
        <v>9138</v>
      </c>
    </row>
    <row r="585" spans="1:7" x14ac:dyDescent="0.25">
      <c r="A585" s="2">
        <v>42815</v>
      </c>
      <c r="B585" s="3">
        <v>0.5</v>
      </c>
      <c r="C585" s="4">
        <f>Tableau1[[#This Row],[Date]]+Tableau1[[#This Row],[Heure]]</f>
        <v>42815.5</v>
      </c>
      <c r="D585">
        <f>WEEKNUM(Tableau1[[#This Row],[Date]],21)</f>
        <v>12</v>
      </c>
      <c r="E585" s="5">
        <v>32</v>
      </c>
      <c r="F585" s="5">
        <v>67</v>
      </c>
      <c r="G585" s="5">
        <v>8993</v>
      </c>
    </row>
    <row r="586" spans="1:7" x14ac:dyDescent="0.25">
      <c r="A586" s="2">
        <v>42815</v>
      </c>
      <c r="B586" s="3">
        <v>0.58333333333333337</v>
      </c>
      <c r="C586" s="4">
        <f>Tableau1[[#This Row],[Date]]+Tableau1[[#This Row],[Heure]]</f>
        <v>42815.583333333336</v>
      </c>
      <c r="D586">
        <f>WEEKNUM(Tableau1[[#This Row],[Date]],21)</f>
        <v>12</v>
      </c>
      <c r="E586" s="5">
        <v>34</v>
      </c>
      <c r="F586" s="5">
        <v>233</v>
      </c>
      <c r="G586" s="5">
        <v>8917</v>
      </c>
    </row>
    <row r="587" spans="1:7" x14ac:dyDescent="0.25">
      <c r="A587" s="2">
        <v>42815</v>
      </c>
      <c r="B587" s="3">
        <v>0.66666666666666663</v>
      </c>
      <c r="C587" s="4">
        <f>Tableau1[[#This Row],[Date]]+Tableau1[[#This Row],[Heure]]</f>
        <v>42815.666666666664</v>
      </c>
      <c r="D587">
        <f>WEEKNUM(Tableau1[[#This Row],[Date]],21)</f>
        <v>12</v>
      </c>
      <c r="E587" s="5">
        <v>33</v>
      </c>
      <c r="F587" s="5">
        <v>712</v>
      </c>
      <c r="G587" s="5">
        <v>8668</v>
      </c>
    </row>
    <row r="588" spans="1:7" x14ac:dyDescent="0.25">
      <c r="A588" s="2">
        <v>42815</v>
      </c>
      <c r="B588" s="3">
        <v>0.75</v>
      </c>
      <c r="C588" s="4">
        <f>Tableau1[[#This Row],[Date]]+Tableau1[[#This Row],[Heure]]</f>
        <v>42815.75</v>
      </c>
      <c r="D588">
        <f>WEEKNUM(Tableau1[[#This Row],[Date]],21)</f>
        <v>12</v>
      </c>
      <c r="E588" s="5">
        <v>33</v>
      </c>
      <c r="F588" s="5">
        <v>611</v>
      </c>
      <c r="G588" s="5">
        <v>8844</v>
      </c>
    </row>
    <row r="589" spans="1:7" x14ac:dyDescent="0.25">
      <c r="A589" s="2">
        <v>42815</v>
      </c>
      <c r="B589" s="3">
        <v>0.83333333333333337</v>
      </c>
      <c r="C589" s="4">
        <f>Tableau1[[#This Row],[Date]]+Tableau1[[#This Row],[Heure]]</f>
        <v>42815.833333333336</v>
      </c>
      <c r="D589">
        <f>WEEKNUM(Tableau1[[#This Row],[Date]],21)</f>
        <v>12</v>
      </c>
      <c r="E589" s="5">
        <v>34</v>
      </c>
      <c r="F589" s="5">
        <v>615</v>
      </c>
      <c r="G589" s="5">
        <v>8751</v>
      </c>
    </row>
    <row r="590" spans="1:7" x14ac:dyDescent="0.25">
      <c r="A590" s="2">
        <v>42815</v>
      </c>
      <c r="B590" s="3">
        <v>0.91666666666666663</v>
      </c>
      <c r="C590" s="4">
        <f>Tableau1[[#This Row],[Date]]+Tableau1[[#This Row],[Heure]]</f>
        <v>42815.916666666664</v>
      </c>
      <c r="D590">
        <f>WEEKNUM(Tableau1[[#This Row],[Date]],21)</f>
        <v>12</v>
      </c>
      <c r="E590" s="5">
        <v>33</v>
      </c>
      <c r="F590" s="5">
        <v>411</v>
      </c>
      <c r="G590" s="5">
        <v>8823</v>
      </c>
    </row>
    <row r="591" spans="1:7" x14ac:dyDescent="0.25">
      <c r="A591" s="2">
        <v>42816</v>
      </c>
      <c r="B591" s="3">
        <v>0</v>
      </c>
      <c r="C591" s="4">
        <f>Tableau1[[#This Row],[Date]]+Tableau1[[#This Row],[Heure]]</f>
        <v>42816</v>
      </c>
      <c r="D591">
        <f>WEEKNUM(Tableau1[[#This Row],[Date]],21)</f>
        <v>12</v>
      </c>
      <c r="E591" s="5">
        <v>34</v>
      </c>
      <c r="F591" s="5">
        <v>574</v>
      </c>
      <c r="G591" s="5">
        <v>8705</v>
      </c>
    </row>
    <row r="592" spans="1:7" x14ac:dyDescent="0.25">
      <c r="A592" s="2">
        <v>42816</v>
      </c>
      <c r="B592" s="3">
        <v>8.3333333333333329E-2</v>
      </c>
      <c r="C592" s="4">
        <f>Tableau1[[#This Row],[Date]]+Tableau1[[#This Row],[Heure]]</f>
        <v>42816.083333333336</v>
      </c>
      <c r="D592">
        <f>WEEKNUM(Tableau1[[#This Row],[Date]],21)</f>
        <v>12</v>
      </c>
      <c r="E592" s="5">
        <v>31</v>
      </c>
      <c r="F592" s="5">
        <v>827</v>
      </c>
      <c r="G592" s="5">
        <v>8680</v>
      </c>
    </row>
    <row r="593" spans="1:7" x14ac:dyDescent="0.25">
      <c r="A593" s="2">
        <v>42816</v>
      </c>
      <c r="B593" s="3">
        <v>0.16666666666666666</v>
      </c>
      <c r="C593" s="4">
        <f>Tableau1[[#This Row],[Date]]+Tableau1[[#This Row],[Heure]]</f>
        <v>42816.166666666664</v>
      </c>
      <c r="D593">
        <f>WEEKNUM(Tableau1[[#This Row],[Date]],21)</f>
        <v>12</v>
      </c>
      <c r="E593" s="5">
        <v>35</v>
      </c>
      <c r="F593" s="5">
        <v>846</v>
      </c>
      <c r="G593" s="5">
        <v>8544</v>
      </c>
    </row>
    <row r="594" spans="1:7" x14ac:dyDescent="0.25">
      <c r="A594" s="2">
        <v>42816</v>
      </c>
      <c r="B594" s="3">
        <v>0.25</v>
      </c>
      <c r="C594" s="4">
        <f>Tableau1[[#This Row],[Date]]+Tableau1[[#This Row],[Heure]]</f>
        <v>42816.25</v>
      </c>
      <c r="D594">
        <f>WEEKNUM(Tableau1[[#This Row],[Date]],21)</f>
        <v>12</v>
      </c>
      <c r="E594" s="5">
        <v>33</v>
      </c>
      <c r="F594" s="5">
        <v>529</v>
      </c>
      <c r="G594" s="5">
        <v>8760</v>
      </c>
    </row>
    <row r="595" spans="1:7" x14ac:dyDescent="0.25">
      <c r="A595" s="2">
        <v>42816</v>
      </c>
      <c r="B595" s="3">
        <v>0.33333333333333331</v>
      </c>
      <c r="C595" s="4">
        <f>Tableau1[[#This Row],[Date]]+Tableau1[[#This Row],[Heure]]</f>
        <v>42816.333333333336</v>
      </c>
      <c r="D595">
        <f>WEEKNUM(Tableau1[[#This Row],[Date]],21)</f>
        <v>12</v>
      </c>
      <c r="E595" s="5">
        <v>34</v>
      </c>
      <c r="F595" s="5">
        <v>523</v>
      </c>
      <c r="G595" s="5">
        <v>8883</v>
      </c>
    </row>
    <row r="596" spans="1:7" x14ac:dyDescent="0.25">
      <c r="A596" s="2">
        <v>42816</v>
      </c>
      <c r="B596" s="3">
        <v>0.41666666666666669</v>
      </c>
      <c r="C596" s="4">
        <f>Tableau1[[#This Row],[Date]]+Tableau1[[#This Row],[Heure]]</f>
        <v>42816.416666666664</v>
      </c>
      <c r="D596">
        <f>WEEKNUM(Tableau1[[#This Row],[Date]],21)</f>
        <v>12</v>
      </c>
      <c r="E596" s="5">
        <v>32</v>
      </c>
      <c r="F596" s="5">
        <v>1258</v>
      </c>
      <c r="G596" s="5">
        <v>8367</v>
      </c>
    </row>
    <row r="597" spans="1:7" x14ac:dyDescent="0.25">
      <c r="A597" s="2">
        <v>42816</v>
      </c>
      <c r="B597" s="3">
        <v>0.5</v>
      </c>
      <c r="C597" s="4">
        <f>Tableau1[[#This Row],[Date]]+Tableau1[[#This Row],[Heure]]</f>
        <v>42816.5</v>
      </c>
      <c r="D597">
        <f>WEEKNUM(Tableau1[[#This Row],[Date]],21)</f>
        <v>12</v>
      </c>
      <c r="E597" s="5">
        <v>33</v>
      </c>
      <c r="F597" s="5">
        <v>753</v>
      </c>
      <c r="G597" s="5">
        <v>8729</v>
      </c>
    </row>
    <row r="598" spans="1:7" x14ac:dyDescent="0.25">
      <c r="A598" s="2">
        <v>42816</v>
      </c>
      <c r="B598" s="3">
        <v>0.58333333333333337</v>
      </c>
      <c r="C598" s="4">
        <f>Tableau1[[#This Row],[Date]]+Tableau1[[#This Row],[Heure]]</f>
        <v>42816.583333333336</v>
      </c>
      <c r="D598">
        <f>WEEKNUM(Tableau1[[#This Row],[Date]],21)</f>
        <v>12</v>
      </c>
      <c r="E598" s="5">
        <v>35</v>
      </c>
      <c r="F598" s="5">
        <v>409</v>
      </c>
      <c r="G598" s="5">
        <v>8832</v>
      </c>
    </row>
    <row r="599" spans="1:7" x14ac:dyDescent="0.25">
      <c r="A599" s="2">
        <v>42816</v>
      </c>
      <c r="B599" s="3">
        <v>0.66666666666666663</v>
      </c>
      <c r="C599" s="4">
        <f>Tableau1[[#This Row],[Date]]+Tableau1[[#This Row],[Heure]]</f>
        <v>42816.666666666664</v>
      </c>
      <c r="D599">
        <f>WEEKNUM(Tableau1[[#This Row],[Date]],21)</f>
        <v>12</v>
      </c>
      <c r="E599" s="5">
        <v>34</v>
      </c>
      <c r="F599" s="5">
        <v>697</v>
      </c>
      <c r="G599" s="5">
        <v>8769</v>
      </c>
    </row>
    <row r="600" spans="1:7" x14ac:dyDescent="0.25">
      <c r="A600" s="2">
        <v>42816</v>
      </c>
      <c r="B600" s="3">
        <v>0.75</v>
      </c>
      <c r="C600" s="4">
        <f>Tableau1[[#This Row],[Date]]+Tableau1[[#This Row],[Heure]]</f>
        <v>42816.75</v>
      </c>
      <c r="D600">
        <f>WEEKNUM(Tableau1[[#This Row],[Date]],21)</f>
        <v>12</v>
      </c>
      <c r="E600" s="5">
        <v>34</v>
      </c>
      <c r="F600" s="5">
        <v>931</v>
      </c>
      <c r="G600" s="5">
        <v>8391</v>
      </c>
    </row>
    <row r="601" spans="1:7" x14ac:dyDescent="0.25">
      <c r="A601" s="2">
        <v>42816</v>
      </c>
      <c r="B601" s="3">
        <v>0.83333333333333337</v>
      </c>
      <c r="C601" s="4">
        <f>Tableau1[[#This Row],[Date]]+Tableau1[[#This Row],[Heure]]</f>
        <v>42816.833333333336</v>
      </c>
      <c r="D601">
        <f>WEEKNUM(Tableau1[[#This Row],[Date]],21)</f>
        <v>12</v>
      </c>
      <c r="E601" s="5">
        <v>34</v>
      </c>
      <c r="F601" s="5">
        <v>878</v>
      </c>
      <c r="G601" s="5">
        <v>8610</v>
      </c>
    </row>
    <row r="602" spans="1:7" x14ac:dyDescent="0.25">
      <c r="A602" s="2">
        <v>42816</v>
      </c>
      <c r="B602" s="3">
        <v>0.91666666666666663</v>
      </c>
      <c r="C602" s="4">
        <f>Tableau1[[#This Row],[Date]]+Tableau1[[#This Row],[Heure]]</f>
        <v>42816.916666666664</v>
      </c>
      <c r="D602">
        <f>WEEKNUM(Tableau1[[#This Row],[Date]],21)</f>
        <v>12</v>
      </c>
      <c r="E602" s="5">
        <v>30</v>
      </c>
      <c r="F602" s="5">
        <v>811</v>
      </c>
      <c r="G602" s="5">
        <v>8735</v>
      </c>
    </row>
    <row r="603" spans="1:7" x14ac:dyDescent="0.25">
      <c r="A603" s="2">
        <v>42817</v>
      </c>
      <c r="B603" s="3">
        <v>0</v>
      </c>
      <c r="C603" s="4">
        <f>Tableau1[[#This Row],[Date]]+Tableau1[[#This Row],[Heure]]</f>
        <v>42817</v>
      </c>
      <c r="D603">
        <f>WEEKNUM(Tableau1[[#This Row],[Date]],21)</f>
        <v>12</v>
      </c>
      <c r="E603" s="5">
        <v>35</v>
      </c>
      <c r="F603" s="5">
        <v>400</v>
      </c>
      <c r="G603" s="5">
        <v>9181</v>
      </c>
    </row>
    <row r="604" spans="1:7" x14ac:dyDescent="0.25">
      <c r="A604" s="2">
        <v>42817</v>
      </c>
      <c r="B604" s="3">
        <v>8.3333333333333329E-2</v>
      </c>
      <c r="C604" s="4">
        <f>Tableau1[[#This Row],[Date]]+Tableau1[[#This Row],[Heure]]</f>
        <v>42817.083333333336</v>
      </c>
      <c r="D604">
        <f>WEEKNUM(Tableau1[[#This Row],[Date]],21)</f>
        <v>12</v>
      </c>
      <c r="E604" s="5">
        <v>34</v>
      </c>
      <c r="F604" s="5">
        <v>-12</v>
      </c>
      <c r="G604" s="5">
        <v>9365</v>
      </c>
    </row>
    <row r="605" spans="1:7" x14ac:dyDescent="0.25">
      <c r="A605" s="2">
        <v>42817</v>
      </c>
      <c r="B605" s="3">
        <v>0.16666666666666666</v>
      </c>
      <c r="C605" s="4">
        <f>Tableau1[[#This Row],[Date]]+Tableau1[[#This Row],[Heure]]</f>
        <v>42817.166666666664</v>
      </c>
      <c r="D605">
        <f>WEEKNUM(Tableau1[[#This Row],[Date]],21)</f>
        <v>12</v>
      </c>
      <c r="E605" s="5">
        <v>35</v>
      </c>
      <c r="F605" s="5">
        <v>114</v>
      </c>
      <c r="G605" s="5">
        <v>9013</v>
      </c>
    </row>
    <row r="606" spans="1:7" x14ac:dyDescent="0.25">
      <c r="A606" s="2">
        <v>42817</v>
      </c>
      <c r="B606" s="3">
        <v>0.25</v>
      </c>
      <c r="C606" s="4">
        <f>Tableau1[[#This Row],[Date]]+Tableau1[[#This Row],[Heure]]</f>
        <v>42817.25</v>
      </c>
      <c r="D606">
        <f>WEEKNUM(Tableau1[[#This Row],[Date]],21)</f>
        <v>12</v>
      </c>
      <c r="E606" s="5">
        <v>33</v>
      </c>
      <c r="F606" s="5">
        <v>72</v>
      </c>
      <c r="G606" s="5">
        <v>9210</v>
      </c>
    </row>
    <row r="607" spans="1:7" x14ac:dyDescent="0.25">
      <c r="A607" s="2">
        <v>42817</v>
      </c>
      <c r="B607" s="3">
        <v>0.33333333333333331</v>
      </c>
      <c r="C607" s="4">
        <f>Tableau1[[#This Row],[Date]]+Tableau1[[#This Row],[Heure]]</f>
        <v>42817.333333333336</v>
      </c>
      <c r="D607">
        <f>WEEKNUM(Tableau1[[#This Row],[Date]],21)</f>
        <v>12</v>
      </c>
      <c r="E607" s="5">
        <v>33</v>
      </c>
      <c r="F607" s="5">
        <v>19</v>
      </c>
      <c r="G607" s="5">
        <v>9148</v>
      </c>
    </row>
    <row r="608" spans="1:7" x14ac:dyDescent="0.25">
      <c r="A608" s="2">
        <v>42817</v>
      </c>
      <c r="B608" s="3">
        <v>0.41666666666666669</v>
      </c>
      <c r="C608" s="4">
        <f>Tableau1[[#This Row],[Date]]+Tableau1[[#This Row],[Heure]]</f>
        <v>42817.416666666664</v>
      </c>
      <c r="D608">
        <f>WEEKNUM(Tableau1[[#This Row],[Date]],21)</f>
        <v>12</v>
      </c>
      <c r="E608" s="5">
        <v>33</v>
      </c>
      <c r="F608" s="5">
        <v>299</v>
      </c>
      <c r="G608" s="5">
        <v>9002</v>
      </c>
    </row>
    <row r="609" spans="1:7" x14ac:dyDescent="0.25">
      <c r="A609" s="2">
        <v>42817</v>
      </c>
      <c r="B609" s="3">
        <v>0.5</v>
      </c>
      <c r="C609" s="4">
        <f>Tableau1[[#This Row],[Date]]+Tableau1[[#This Row],[Heure]]</f>
        <v>42817.5</v>
      </c>
      <c r="D609">
        <f>WEEKNUM(Tableau1[[#This Row],[Date]],21)</f>
        <v>12</v>
      </c>
      <c r="E609" s="5">
        <v>34</v>
      </c>
      <c r="F609" s="5">
        <v>864</v>
      </c>
      <c r="G609" s="5">
        <v>8899</v>
      </c>
    </row>
    <row r="610" spans="1:7" x14ac:dyDescent="0.25">
      <c r="A610" s="2">
        <v>42817</v>
      </c>
      <c r="B610" s="3">
        <v>0.58333333333333337</v>
      </c>
      <c r="C610" s="4">
        <f>Tableau1[[#This Row],[Date]]+Tableau1[[#This Row],[Heure]]</f>
        <v>42817.583333333336</v>
      </c>
      <c r="D610">
        <f>WEEKNUM(Tableau1[[#This Row],[Date]],21)</f>
        <v>12</v>
      </c>
      <c r="E610" s="5">
        <v>33</v>
      </c>
      <c r="F610" s="5">
        <v>311</v>
      </c>
      <c r="G610" s="5">
        <v>8974</v>
      </c>
    </row>
    <row r="611" spans="1:7" x14ac:dyDescent="0.25">
      <c r="A611" s="2">
        <v>42817</v>
      </c>
      <c r="B611" s="3">
        <v>0.66666666666666663</v>
      </c>
      <c r="C611" s="4">
        <f>Tableau1[[#This Row],[Date]]+Tableau1[[#This Row],[Heure]]</f>
        <v>42817.666666666664</v>
      </c>
      <c r="D611">
        <f>WEEKNUM(Tableau1[[#This Row],[Date]],21)</f>
        <v>12</v>
      </c>
      <c r="E611" s="5">
        <v>34</v>
      </c>
      <c r="F611" s="5">
        <v>394</v>
      </c>
      <c r="G611" s="5">
        <v>8856</v>
      </c>
    </row>
    <row r="612" spans="1:7" x14ac:dyDescent="0.25">
      <c r="A612" s="2">
        <v>42817</v>
      </c>
      <c r="B612" s="3">
        <v>0.75</v>
      </c>
      <c r="C612" s="4">
        <f>Tableau1[[#This Row],[Date]]+Tableau1[[#This Row],[Heure]]</f>
        <v>42817.75</v>
      </c>
      <c r="D612">
        <f>WEEKNUM(Tableau1[[#This Row],[Date]],21)</f>
        <v>12</v>
      </c>
      <c r="E612" s="5">
        <v>32</v>
      </c>
      <c r="F612" s="5">
        <v>203</v>
      </c>
      <c r="G612" s="5">
        <v>8869</v>
      </c>
    </row>
    <row r="613" spans="1:7" x14ac:dyDescent="0.25">
      <c r="A613" s="2">
        <v>42817</v>
      </c>
      <c r="B613" s="3">
        <v>0.83333333333333337</v>
      </c>
      <c r="C613" s="4">
        <f>Tableau1[[#This Row],[Date]]+Tableau1[[#This Row],[Heure]]</f>
        <v>42817.833333333336</v>
      </c>
      <c r="D613">
        <f>WEEKNUM(Tableau1[[#This Row],[Date]],21)</f>
        <v>12</v>
      </c>
      <c r="E613" s="5">
        <v>35</v>
      </c>
      <c r="F613" s="5">
        <v>175</v>
      </c>
      <c r="G613" s="5">
        <v>9022</v>
      </c>
    </row>
    <row r="614" spans="1:7" x14ac:dyDescent="0.25">
      <c r="A614" s="2">
        <v>42817</v>
      </c>
      <c r="B614" s="3">
        <v>0.91666666666666663</v>
      </c>
      <c r="C614" s="4">
        <f>Tableau1[[#This Row],[Date]]+Tableau1[[#This Row],[Heure]]</f>
        <v>42817.916666666664</v>
      </c>
      <c r="D614">
        <f>WEEKNUM(Tableau1[[#This Row],[Date]],21)</f>
        <v>12</v>
      </c>
      <c r="E614" s="5">
        <v>35</v>
      </c>
      <c r="F614" s="5">
        <v>-102</v>
      </c>
      <c r="G614" s="5">
        <v>9464</v>
      </c>
    </row>
    <row r="615" spans="1:7" x14ac:dyDescent="0.25">
      <c r="A615" s="2">
        <v>42818</v>
      </c>
      <c r="B615" s="3">
        <v>0</v>
      </c>
      <c r="C615" s="4">
        <f>Tableau1[[#This Row],[Date]]+Tableau1[[#This Row],[Heure]]</f>
        <v>42818</v>
      </c>
      <c r="D615">
        <f>WEEKNUM(Tableau1[[#This Row],[Date]],21)</f>
        <v>12</v>
      </c>
      <c r="E615" s="5">
        <v>32</v>
      </c>
      <c r="F615" s="5">
        <v>297</v>
      </c>
      <c r="G615" s="5">
        <v>9024</v>
      </c>
    </row>
    <row r="616" spans="1:7" x14ac:dyDescent="0.25">
      <c r="A616" s="2">
        <v>42818</v>
      </c>
      <c r="B616" s="3">
        <v>8.3333333333333329E-2</v>
      </c>
      <c r="C616" s="4">
        <f>Tableau1[[#This Row],[Date]]+Tableau1[[#This Row],[Heure]]</f>
        <v>42818.083333333336</v>
      </c>
      <c r="D616">
        <f>WEEKNUM(Tableau1[[#This Row],[Date]],21)</f>
        <v>12</v>
      </c>
      <c r="E616" s="5">
        <v>31</v>
      </c>
      <c r="F616" s="5">
        <v>450</v>
      </c>
      <c r="G616" s="5">
        <v>8872</v>
      </c>
    </row>
    <row r="617" spans="1:7" x14ac:dyDescent="0.25">
      <c r="A617" s="2">
        <v>42818</v>
      </c>
      <c r="B617" s="3">
        <v>0.16666666666666666</v>
      </c>
      <c r="C617" s="4">
        <f>Tableau1[[#This Row],[Date]]+Tableau1[[#This Row],[Heure]]</f>
        <v>42818.166666666664</v>
      </c>
      <c r="D617">
        <f>WEEKNUM(Tableau1[[#This Row],[Date]],21)</f>
        <v>12</v>
      </c>
      <c r="E617" s="5">
        <v>36</v>
      </c>
      <c r="F617" s="5">
        <v>697</v>
      </c>
      <c r="G617" s="5">
        <v>8810</v>
      </c>
    </row>
    <row r="618" spans="1:7" x14ac:dyDescent="0.25">
      <c r="A618" s="2">
        <v>42818</v>
      </c>
      <c r="B618" s="3">
        <v>0.25</v>
      </c>
      <c r="C618" s="4">
        <f>Tableau1[[#This Row],[Date]]+Tableau1[[#This Row],[Heure]]</f>
        <v>42818.25</v>
      </c>
      <c r="D618">
        <f>WEEKNUM(Tableau1[[#This Row],[Date]],21)</f>
        <v>12</v>
      </c>
      <c r="E618" s="5">
        <v>34</v>
      </c>
      <c r="F618" s="5">
        <v>-192</v>
      </c>
      <c r="G618" s="5">
        <v>9499</v>
      </c>
    </row>
    <row r="619" spans="1:7" x14ac:dyDescent="0.25">
      <c r="A619" s="2">
        <v>42818</v>
      </c>
      <c r="B619" s="3">
        <v>0.33333333333333331</v>
      </c>
      <c r="C619" s="4">
        <f>Tableau1[[#This Row],[Date]]+Tableau1[[#This Row],[Heure]]</f>
        <v>42818.333333333336</v>
      </c>
      <c r="D619">
        <f>WEEKNUM(Tableau1[[#This Row],[Date]],21)</f>
        <v>12</v>
      </c>
      <c r="E619" s="5">
        <v>36</v>
      </c>
      <c r="F619" s="5">
        <v>332</v>
      </c>
      <c r="G619" s="5">
        <v>8933</v>
      </c>
    </row>
    <row r="620" spans="1:7" x14ac:dyDescent="0.25">
      <c r="A620" s="2">
        <v>42818</v>
      </c>
      <c r="B620" s="3">
        <v>0.41666666666666669</v>
      </c>
      <c r="C620" s="4">
        <f>Tableau1[[#This Row],[Date]]+Tableau1[[#This Row],[Heure]]</f>
        <v>42818.416666666664</v>
      </c>
      <c r="D620">
        <f>WEEKNUM(Tableau1[[#This Row],[Date]],21)</f>
        <v>12</v>
      </c>
      <c r="E620" s="5">
        <v>31</v>
      </c>
      <c r="F620" s="5">
        <v>197</v>
      </c>
      <c r="G620" s="5">
        <v>9053</v>
      </c>
    </row>
    <row r="621" spans="1:7" x14ac:dyDescent="0.25">
      <c r="A621" s="2">
        <v>42818</v>
      </c>
      <c r="B621" s="3">
        <v>0.5</v>
      </c>
      <c r="C621" s="4">
        <f>Tableau1[[#This Row],[Date]]+Tableau1[[#This Row],[Heure]]</f>
        <v>42818.5</v>
      </c>
      <c r="D621">
        <f>WEEKNUM(Tableau1[[#This Row],[Date]],21)</f>
        <v>12</v>
      </c>
      <c r="E621" s="5">
        <v>35</v>
      </c>
      <c r="F621" s="5">
        <v>66</v>
      </c>
      <c r="G621" s="5">
        <v>9142</v>
      </c>
    </row>
    <row r="622" spans="1:7" x14ac:dyDescent="0.25">
      <c r="A622" s="2">
        <v>42818</v>
      </c>
      <c r="B622" s="3">
        <v>0.58333333333333337</v>
      </c>
      <c r="C622" s="4">
        <f>Tableau1[[#This Row],[Date]]+Tableau1[[#This Row],[Heure]]</f>
        <v>42818.583333333336</v>
      </c>
      <c r="D622">
        <f>WEEKNUM(Tableau1[[#This Row],[Date]],21)</f>
        <v>12</v>
      </c>
      <c r="E622" s="5">
        <v>33</v>
      </c>
      <c r="F622" s="5">
        <v>2</v>
      </c>
      <c r="G622" s="5">
        <v>9032</v>
      </c>
    </row>
    <row r="623" spans="1:7" x14ac:dyDescent="0.25">
      <c r="A623" s="2">
        <v>42818</v>
      </c>
      <c r="B623" s="3">
        <v>0.66666666666666663</v>
      </c>
      <c r="C623" s="4">
        <f>Tableau1[[#This Row],[Date]]+Tableau1[[#This Row],[Heure]]</f>
        <v>42818.666666666664</v>
      </c>
      <c r="D623">
        <f>WEEKNUM(Tableau1[[#This Row],[Date]],21)</f>
        <v>12</v>
      </c>
      <c r="E623" s="5">
        <v>31</v>
      </c>
      <c r="F623" s="5">
        <v>-18</v>
      </c>
      <c r="G623" s="5">
        <v>9132</v>
      </c>
    </row>
    <row r="624" spans="1:7" x14ac:dyDescent="0.25">
      <c r="A624" s="2">
        <v>42818</v>
      </c>
      <c r="B624" s="3">
        <v>0.75</v>
      </c>
      <c r="C624" s="4">
        <f>Tableau1[[#This Row],[Date]]+Tableau1[[#This Row],[Heure]]</f>
        <v>42818.75</v>
      </c>
      <c r="D624">
        <f>WEEKNUM(Tableau1[[#This Row],[Date]],21)</f>
        <v>12</v>
      </c>
      <c r="E624" s="5">
        <v>36</v>
      </c>
      <c r="F624" s="5">
        <v>218</v>
      </c>
      <c r="G624" s="5">
        <v>8849</v>
      </c>
    </row>
    <row r="625" spans="1:7" x14ac:dyDescent="0.25">
      <c r="A625" s="2">
        <v>42818</v>
      </c>
      <c r="B625" s="3">
        <v>0.83333333333333337</v>
      </c>
      <c r="C625" s="4">
        <f>Tableau1[[#This Row],[Date]]+Tableau1[[#This Row],[Heure]]</f>
        <v>42818.833333333336</v>
      </c>
      <c r="D625">
        <f>WEEKNUM(Tableau1[[#This Row],[Date]],21)</f>
        <v>12</v>
      </c>
      <c r="E625" s="5">
        <v>31</v>
      </c>
      <c r="F625" s="5">
        <v>209</v>
      </c>
      <c r="G625" s="5">
        <v>8902</v>
      </c>
    </row>
    <row r="626" spans="1:7" x14ac:dyDescent="0.25">
      <c r="A626" s="2">
        <v>42818</v>
      </c>
      <c r="B626" s="3">
        <v>0.91666666666666663</v>
      </c>
      <c r="C626" s="4">
        <f>Tableau1[[#This Row],[Date]]+Tableau1[[#This Row],[Heure]]</f>
        <v>42818.916666666664</v>
      </c>
      <c r="D626">
        <f>WEEKNUM(Tableau1[[#This Row],[Date]],21)</f>
        <v>12</v>
      </c>
      <c r="E626" s="5">
        <v>34</v>
      </c>
      <c r="F626" s="5">
        <v>574</v>
      </c>
      <c r="G626" s="5">
        <v>8645</v>
      </c>
    </row>
    <row r="627" spans="1:7" x14ac:dyDescent="0.25">
      <c r="A627" s="2">
        <v>42819</v>
      </c>
      <c r="B627" s="3">
        <v>0</v>
      </c>
      <c r="C627" s="4">
        <f>Tableau1[[#This Row],[Date]]+Tableau1[[#This Row],[Heure]]</f>
        <v>42819</v>
      </c>
      <c r="D627">
        <f>WEEKNUM(Tableau1[[#This Row],[Date]],21)</f>
        <v>12</v>
      </c>
      <c r="E627" s="5">
        <v>33</v>
      </c>
      <c r="F627" s="5">
        <v>317</v>
      </c>
      <c r="G627" s="5">
        <v>8742</v>
      </c>
    </row>
    <row r="628" spans="1:7" x14ac:dyDescent="0.25">
      <c r="A628" s="2">
        <v>42819</v>
      </c>
      <c r="B628" s="3">
        <v>8.3333333333333329E-2</v>
      </c>
      <c r="C628" s="4">
        <f>Tableau1[[#This Row],[Date]]+Tableau1[[#This Row],[Heure]]</f>
        <v>42819.083333333336</v>
      </c>
      <c r="D628">
        <f>WEEKNUM(Tableau1[[#This Row],[Date]],21)</f>
        <v>12</v>
      </c>
      <c r="E628" s="5">
        <v>31</v>
      </c>
      <c r="F628" s="5">
        <v>412</v>
      </c>
      <c r="G628" s="5">
        <v>9028</v>
      </c>
    </row>
    <row r="629" spans="1:7" x14ac:dyDescent="0.25">
      <c r="A629" s="2">
        <v>42819</v>
      </c>
      <c r="B629" s="3">
        <v>0.16666666666666666</v>
      </c>
      <c r="C629" s="4">
        <f>Tableau1[[#This Row],[Date]]+Tableau1[[#This Row],[Heure]]</f>
        <v>42819.166666666664</v>
      </c>
      <c r="D629">
        <f>WEEKNUM(Tableau1[[#This Row],[Date]],21)</f>
        <v>12</v>
      </c>
      <c r="E629" s="5">
        <v>33</v>
      </c>
      <c r="F629" s="5">
        <v>866</v>
      </c>
      <c r="G629" s="5">
        <v>8630</v>
      </c>
    </row>
    <row r="630" spans="1:7" x14ac:dyDescent="0.25">
      <c r="A630" s="2">
        <v>42819</v>
      </c>
      <c r="B630" s="3">
        <v>0.25</v>
      </c>
      <c r="C630" s="4">
        <f>Tableau1[[#This Row],[Date]]+Tableau1[[#This Row],[Heure]]</f>
        <v>42819.25</v>
      </c>
      <c r="D630">
        <f>WEEKNUM(Tableau1[[#This Row],[Date]],21)</f>
        <v>12</v>
      </c>
      <c r="E630" s="5">
        <v>38</v>
      </c>
      <c r="F630" s="5">
        <v>1077</v>
      </c>
      <c r="G630" s="5">
        <v>8499</v>
      </c>
    </row>
    <row r="631" spans="1:7" x14ac:dyDescent="0.25">
      <c r="A631" s="2">
        <v>42819</v>
      </c>
      <c r="B631" s="3">
        <v>0.33333333333333331</v>
      </c>
      <c r="C631" s="4">
        <f>Tableau1[[#This Row],[Date]]+Tableau1[[#This Row],[Heure]]</f>
        <v>42819.333333333336</v>
      </c>
      <c r="D631">
        <f>WEEKNUM(Tableau1[[#This Row],[Date]],21)</f>
        <v>12</v>
      </c>
      <c r="E631" s="5">
        <v>32</v>
      </c>
      <c r="F631" s="5">
        <v>907</v>
      </c>
      <c r="G631" s="5">
        <v>8746</v>
      </c>
    </row>
    <row r="632" spans="1:7" x14ac:dyDescent="0.25">
      <c r="A632" s="2">
        <v>42819</v>
      </c>
      <c r="B632" s="3">
        <v>0.41666666666666669</v>
      </c>
      <c r="C632" s="4">
        <f>Tableau1[[#This Row],[Date]]+Tableau1[[#This Row],[Heure]]</f>
        <v>42819.416666666664</v>
      </c>
      <c r="D632">
        <f>WEEKNUM(Tableau1[[#This Row],[Date]],21)</f>
        <v>12</v>
      </c>
      <c r="E632" s="5">
        <v>36</v>
      </c>
      <c r="F632" s="5">
        <v>278</v>
      </c>
      <c r="G632" s="5">
        <v>9069</v>
      </c>
    </row>
    <row r="633" spans="1:7" x14ac:dyDescent="0.25">
      <c r="A633" s="2">
        <v>42819</v>
      </c>
      <c r="B633" s="3">
        <v>0.5</v>
      </c>
      <c r="C633" s="4">
        <f>Tableau1[[#This Row],[Date]]+Tableau1[[#This Row],[Heure]]</f>
        <v>42819.5</v>
      </c>
      <c r="D633">
        <f>WEEKNUM(Tableau1[[#This Row],[Date]],21)</f>
        <v>12</v>
      </c>
      <c r="E633" s="5">
        <v>36</v>
      </c>
      <c r="F633" s="5">
        <v>321</v>
      </c>
      <c r="G633" s="5">
        <v>8873</v>
      </c>
    </row>
    <row r="634" spans="1:7" x14ac:dyDescent="0.25">
      <c r="A634" s="2">
        <v>42819</v>
      </c>
      <c r="B634" s="3">
        <v>0.58333333333333337</v>
      </c>
      <c r="C634" s="4">
        <f>Tableau1[[#This Row],[Date]]+Tableau1[[#This Row],[Heure]]</f>
        <v>42819.583333333336</v>
      </c>
      <c r="D634">
        <f>WEEKNUM(Tableau1[[#This Row],[Date]],21)</f>
        <v>12</v>
      </c>
      <c r="E634" s="5">
        <v>30</v>
      </c>
      <c r="F634" s="5">
        <v>518</v>
      </c>
      <c r="G634" s="5">
        <v>8771</v>
      </c>
    </row>
    <row r="635" spans="1:7" x14ac:dyDescent="0.25">
      <c r="A635" s="2">
        <v>42819</v>
      </c>
      <c r="B635" s="3">
        <v>0.66666666666666663</v>
      </c>
      <c r="C635" s="4">
        <f>Tableau1[[#This Row],[Date]]+Tableau1[[#This Row],[Heure]]</f>
        <v>42819.666666666664</v>
      </c>
      <c r="D635">
        <f>WEEKNUM(Tableau1[[#This Row],[Date]],21)</f>
        <v>12</v>
      </c>
      <c r="E635" s="5">
        <v>34</v>
      </c>
      <c r="F635" s="5">
        <v>830</v>
      </c>
      <c r="G635" s="5">
        <v>8563</v>
      </c>
    </row>
    <row r="636" spans="1:7" x14ac:dyDescent="0.25">
      <c r="A636" s="2">
        <v>42819</v>
      </c>
      <c r="B636" s="3">
        <v>0.75</v>
      </c>
      <c r="C636" s="4">
        <f>Tableau1[[#This Row],[Date]]+Tableau1[[#This Row],[Heure]]</f>
        <v>42819.75</v>
      </c>
      <c r="D636">
        <f>WEEKNUM(Tableau1[[#This Row],[Date]],21)</f>
        <v>12</v>
      </c>
      <c r="E636" s="5">
        <v>33</v>
      </c>
      <c r="F636" s="5">
        <v>799</v>
      </c>
      <c r="G636" s="5">
        <v>8578</v>
      </c>
    </row>
    <row r="637" spans="1:7" x14ac:dyDescent="0.25">
      <c r="A637" s="2">
        <v>42819</v>
      </c>
      <c r="B637" s="3">
        <v>0.83333333333333337</v>
      </c>
      <c r="C637" s="4">
        <f>Tableau1[[#This Row],[Date]]+Tableau1[[#This Row],[Heure]]</f>
        <v>42819.833333333336</v>
      </c>
      <c r="D637">
        <f>WEEKNUM(Tableau1[[#This Row],[Date]],21)</f>
        <v>12</v>
      </c>
      <c r="E637" s="5">
        <v>33</v>
      </c>
      <c r="F637" s="5">
        <v>834</v>
      </c>
      <c r="G637" s="5">
        <v>8505</v>
      </c>
    </row>
    <row r="638" spans="1:7" x14ac:dyDescent="0.25">
      <c r="A638" s="2">
        <v>42819</v>
      </c>
      <c r="B638" s="3">
        <v>0.91666666666666663</v>
      </c>
      <c r="C638" s="4">
        <f>Tableau1[[#This Row],[Date]]+Tableau1[[#This Row],[Heure]]</f>
        <v>42819.916666666664</v>
      </c>
      <c r="D638">
        <f>WEEKNUM(Tableau1[[#This Row],[Date]],21)</f>
        <v>12</v>
      </c>
      <c r="E638" s="5">
        <v>34</v>
      </c>
      <c r="F638" s="5">
        <v>1029</v>
      </c>
      <c r="G638" s="5">
        <v>8522</v>
      </c>
    </row>
    <row r="639" spans="1:7" x14ac:dyDescent="0.25">
      <c r="A639" s="2">
        <v>42820</v>
      </c>
      <c r="B639" s="3">
        <v>0</v>
      </c>
      <c r="C639" s="4">
        <f>Tableau1[[#This Row],[Date]]+Tableau1[[#This Row],[Heure]]</f>
        <v>42820</v>
      </c>
      <c r="D639">
        <f>WEEKNUM(Tableau1[[#This Row],[Date]],21)</f>
        <v>12</v>
      </c>
      <c r="E639" s="5">
        <v>34</v>
      </c>
      <c r="F639" s="5">
        <v>932</v>
      </c>
      <c r="G639" s="5">
        <v>8630</v>
      </c>
    </row>
    <row r="640" spans="1:7" x14ac:dyDescent="0.25">
      <c r="A640" s="2">
        <v>42820</v>
      </c>
      <c r="B640" s="3">
        <v>8.3333333333333329E-2</v>
      </c>
      <c r="C640" s="4">
        <f>Tableau1[[#This Row],[Date]]+Tableau1[[#This Row],[Heure]]</f>
        <v>42820.083333333336</v>
      </c>
      <c r="D640">
        <f>WEEKNUM(Tableau1[[#This Row],[Date]],21)</f>
        <v>12</v>
      </c>
      <c r="E640" s="5">
        <v>34</v>
      </c>
      <c r="F640" s="5">
        <v>830</v>
      </c>
      <c r="G640" s="5">
        <v>8849</v>
      </c>
    </row>
    <row r="641" spans="1:7" x14ac:dyDescent="0.25">
      <c r="A641" s="2">
        <v>42820</v>
      </c>
      <c r="B641" s="3">
        <v>0.16666666666666666</v>
      </c>
      <c r="C641" s="4">
        <f>Tableau1[[#This Row],[Date]]+Tableau1[[#This Row],[Heure]]</f>
        <v>42820.166666666664</v>
      </c>
      <c r="D641">
        <f>WEEKNUM(Tableau1[[#This Row],[Date]],21)</f>
        <v>12</v>
      </c>
      <c r="E641" s="5">
        <v>33</v>
      </c>
      <c r="F641" s="5">
        <v>606</v>
      </c>
      <c r="G641" s="5">
        <v>8828</v>
      </c>
    </row>
    <row r="642" spans="1:7" x14ac:dyDescent="0.25">
      <c r="A642" s="2">
        <v>42820</v>
      </c>
      <c r="B642" s="3">
        <v>0.25</v>
      </c>
      <c r="C642" s="4">
        <f>Tableau1[[#This Row],[Date]]+Tableau1[[#This Row],[Heure]]</f>
        <v>42820.25</v>
      </c>
      <c r="D642">
        <f>WEEKNUM(Tableau1[[#This Row],[Date]],21)</f>
        <v>12</v>
      </c>
      <c r="E642" s="5">
        <v>34</v>
      </c>
      <c r="F642" s="5">
        <v>1134</v>
      </c>
      <c r="G642" s="5">
        <v>8357</v>
      </c>
    </row>
    <row r="643" spans="1:7" x14ac:dyDescent="0.25">
      <c r="A643" s="2">
        <v>42820</v>
      </c>
      <c r="B643" s="3">
        <v>0.33333333333333331</v>
      </c>
      <c r="C643" s="4">
        <f>Tableau1[[#This Row],[Date]]+Tableau1[[#This Row],[Heure]]</f>
        <v>42820.333333333336</v>
      </c>
      <c r="D643">
        <f>WEEKNUM(Tableau1[[#This Row],[Date]],21)</f>
        <v>12</v>
      </c>
      <c r="E643" s="5">
        <v>35</v>
      </c>
      <c r="F643" s="5">
        <v>969</v>
      </c>
      <c r="G643" s="5">
        <v>8820</v>
      </c>
    </row>
    <row r="644" spans="1:7" x14ac:dyDescent="0.25">
      <c r="A644" s="2">
        <v>42820</v>
      </c>
      <c r="B644" s="3">
        <v>0.41666666666666669</v>
      </c>
      <c r="C644" s="4">
        <f>Tableau1[[#This Row],[Date]]+Tableau1[[#This Row],[Heure]]</f>
        <v>42820.416666666664</v>
      </c>
      <c r="D644">
        <f>WEEKNUM(Tableau1[[#This Row],[Date]],21)</f>
        <v>12</v>
      </c>
      <c r="E644" s="5">
        <v>31</v>
      </c>
      <c r="F644" s="5">
        <v>687</v>
      </c>
      <c r="G644" s="5">
        <v>9008</v>
      </c>
    </row>
    <row r="645" spans="1:7" x14ac:dyDescent="0.25">
      <c r="A645" s="2">
        <v>42820</v>
      </c>
      <c r="B645" s="3">
        <v>0.5</v>
      </c>
      <c r="C645" s="4">
        <f>Tableau1[[#This Row],[Date]]+Tableau1[[#This Row],[Heure]]</f>
        <v>42820.5</v>
      </c>
      <c r="D645">
        <f>WEEKNUM(Tableau1[[#This Row],[Date]],21)</f>
        <v>12</v>
      </c>
      <c r="E645" s="5">
        <v>31</v>
      </c>
      <c r="F645" s="5">
        <v>609</v>
      </c>
      <c r="G645" s="5">
        <v>8940</v>
      </c>
    </row>
    <row r="646" spans="1:7" x14ac:dyDescent="0.25">
      <c r="A646" s="2">
        <v>42820</v>
      </c>
      <c r="B646" s="3">
        <v>0.58333333333333337</v>
      </c>
      <c r="C646" s="4">
        <f>Tableau1[[#This Row],[Date]]+Tableau1[[#This Row],[Heure]]</f>
        <v>42820.583333333336</v>
      </c>
      <c r="D646">
        <f>WEEKNUM(Tableau1[[#This Row],[Date]],21)</f>
        <v>12</v>
      </c>
      <c r="E646" s="5">
        <v>33</v>
      </c>
      <c r="F646" s="5">
        <v>240</v>
      </c>
      <c r="G646" s="5">
        <v>8994</v>
      </c>
    </row>
    <row r="647" spans="1:7" x14ac:dyDescent="0.25">
      <c r="A647" s="2">
        <v>42820</v>
      </c>
      <c r="B647" s="3">
        <v>0.66666666666666663</v>
      </c>
      <c r="C647" s="4">
        <f>Tableau1[[#This Row],[Date]]+Tableau1[[#This Row],[Heure]]</f>
        <v>42820.666666666664</v>
      </c>
      <c r="D647">
        <f>WEEKNUM(Tableau1[[#This Row],[Date]],21)</f>
        <v>12</v>
      </c>
      <c r="E647" s="5">
        <v>35</v>
      </c>
      <c r="F647" s="5">
        <v>-52</v>
      </c>
      <c r="G647" s="5">
        <v>9172</v>
      </c>
    </row>
    <row r="648" spans="1:7" x14ac:dyDescent="0.25">
      <c r="A648" s="2">
        <v>42820</v>
      </c>
      <c r="B648" s="3">
        <v>0.75</v>
      </c>
      <c r="C648" s="4">
        <f>Tableau1[[#This Row],[Date]]+Tableau1[[#This Row],[Heure]]</f>
        <v>42820.75</v>
      </c>
      <c r="D648">
        <f>WEEKNUM(Tableau1[[#This Row],[Date]],21)</f>
        <v>12</v>
      </c>
      <c r="E648" s="5">
        <v>31</v>
      </c>
      <c r="F648" s="5">
        <v>93</v>
      </c>
      <c r="G648" s="5">
        <v>9179</v>
      </c>
    </row>
    <row r="649" spans="1:7" x14ac:dyDescent="0.25">
      <c r="A649" s="2">
        <v>42820</v>
      </c>
      <c r="B649" s="3">
        <v>0.83333333333333337</v>
      </c>
      <c r="C649" s="4">
        <f>Tableau1[[#This Row],[Date]]+Tableau1[[#This Row],[Heure]]</f>
        <v>42820.833333333336</v>
      </c>
      <c r="D649">
        <f>WEEKNUM(Tableau1[[#This Row],[Date]],21)</f>
        <v>12</v>
      </c>
      <c r="E649" s="5">
        <v>33</v>
      </c>
      <c r="F649" s="5">
        <v>34</v>
      </c>
      <c r="G649" s="5">
        <v>9051</v>
      </c>
    </row>
    <row r="650" spans="1:7" x14ac:dyDescent="0.25">
      <c r="A650" s="2">
        <v>42820</v>
      </c>
      <c r="B650" s="3">
        <v>0.91666666666666663</v>
      </c>
      <c r="C650" s="4">
        <f>Tableau1[[#This Row],[Date]]+Tableau1[[#This Row],[Heure]]</f>
        <v>42820.916666666664</v>
      </c>
      <c r="D650">
        <f>WEEKNUM(Tableau1[[#This Row],[Date]],21)</f>
        <v>12</v>
      </c>
      <c r="E650" s="5">
        <v>33</v>
      </c>
      <c r="F650" s="5">
        <v>202</v>
      </c>
      <c r="G650" s="5">
        <v>9037</v>
      </c>
    </row>
    <row r="651" spans="1:7" x14ac:dyDescent="0.25">
      <c r="A651" s="2">
        <v>42821</v>
      </c>
      <c r="B651" s="3">
        <v>0</v>
      </c>
      <c r="C651" s="4">
        <f>Tableau1[[#This Row],[Date]]+Tableau1[[#This Row],[Heure]]</f>
        <v>42821</v>
      </c>
      <c r="D651">
        <f>WEEKNUM(Tableau1[[#This Row],[Date]],21)</f>
        <v>13</v>
      </c>
      <c r="E651" s="5">
        <v>32</v>
      </c>
      <c r="F651" s="5">
        <v>252</v>
      </c>
      <c r="G651" s="5">
        <v>9221</v>
      </c>
    </row>
    <row r="652" spans="1:7" x14ac:dyDescent="0.25">
      <c r="A652" s="2">
        <v>42821</v>
      </c>
      <c r="B652" s="3">
        <v>8.3333333333333329E-2</v>
      </c>
      <c r="C652" s="4">
        <f>Tableau1[[#This Row],[Date]]+Tableau1[[#This Row],[Heure]]</f>
        <v>42821.083333333336</v>
      </c>
      <c r="D652">
        <f>WEEKNUM(Tableau1[[#This Row],[Date]],21)</f>
        <v>13</v>
      </c>
      <c r="E652" s="5">
        <v>35</v>
      </c>
      <c r="F652" s="5">
        <v>243</v>
      </c>
      <c r="G652" s="5">
        <v>9041</v>
      </c>
    </row>
    <row r="653" spans="1:7" x14ac:dyDescent="0.25">
      <c r="A653" s="2">
        <v>42821</v>
      </c>
      <c r="B653" s="3">
        <v>0.16666666666666666</v>
      </c>
      <c r="C653" s="4">
        <f>Tableau1[[#This Row],[Date]]+Tableau1[[#This Row],[Heure]]</f>
        <v>42821.166666666664</v>
      </c>
      <c r="D653">
        <f>WEEKNUM(Tableau1[[#This Row],[Date]],21)</f>
        <v>13</v>
      </c>
      <c r="E653" s="5">
        <v>34</v>
      </c>
      <c r="F653" s="5">
        <v>-44</v>
      </c>
      <c r="G653" s="5">
        <v>9187</v>
      </c>
    </row>
    <row r="654" spans="1:7" x14ac:dyDescent="0.25">
      <c r="A654" s="2">
        <v>42821</v>
      </c>
      <c r="B654" s="3">
        <v>0.25</v>
      </c>
      <c r="C654" s="4">
        <f>Tableau1[[#This Row],[Date]]+Tableau1[[#This Row],[Heure]]</f>
        <v>42821.25</v>
      </c>
      <c r="D654">
        <f>WEEKNUM(Tableau1[[#This Row],[Date]],21)</f>
        <v>13</v>
      </c>
      <c r="E654" s="5">
        <v>31</v>
      </c>
      <c r="F654" s="5">
        <v>353</v>
      </c>
      <c r="G654" s="5">
        <v>8735</v>
      </c>
    </row>
    <row r="655" spans="1:7" x14ac:dyDescent="0.25">
      <c r="A655" s="2">
        <v>42821</v>
      </c>
      <c r="B655" s="3">
        <v>0.33333333333333331</v>
      </c>
      <c r="C655" s="4">
        <f>Tableau1[[#This Row],[Date]]+Tableau1[[#This Row],[Heure]]</f>
        <v>42821.333333333336</v>
      </c>
      <c r="D655">
        <f>WEEKNUM(Tableau1[[#This Row],[Date]],21)</f>
        <v>13</v>
      </c>
      <c r="E655" s="5">
        <v>34</v>
      </c>
      <c r="F655" s="5">
        <v>619</v>
      </c>
      <c r="G655" s="5">
        <v>8804</v>
      </c>
    </row>
    <row r="656" spans="1:7" x14ac:dyDescent="0.25">
      <c r="A656" s="2">
        <v>42821</v>
      </c>
      <c r="B656" s="3">
        <v>0.41666666666666669</v>
      </c>
      <c r="C656" s="4">
        <f>Tableau1[[#This Row],[Date]]+Tableau1[[#This Row],[Heure]]</f>
        <v>42821.416666666664</v>
      </c>
      <c r="D656">
        <f>WEEKNUM(Tableau1[[#This Row],[Date]],21)</f>
        <v>13</v>
      </c>
      <c r="E656" s="5">
        <v>31</v>
      </c>
      <c r="F656" s="5">
        <v>408</v>
      </c>
      <c r="G656" s="5">
        <v>8935</v>
      </c>
    </row>
    <row r="657" spans="1:7" x14ac:dyDescent="0.25">
      <c r="A657" s="2">
        <v>42821</v>
      </c>
      <c r="B657" s="3">
        <v>0.5</v>
      </c>
      <c r="C657" s="4">
        <f>Tableau1[[#This Row],[Date]]+Tableau1[[#This Row],[Heure]]</f>
        <v>42821.5</v>
      </c>
      <c r="D657">
        <f>WEEKNUM(Tableau1[[#This Row],[Date]],21)</f>
        <v>13</v>
      </c>
      <c r="E657" s="5">
        <v>30</v>
      </c>
      <c r="F657" s="5">
        <v>117</v>
      </c>
      <c r="G657" s="5">
        <v>9145</v>
      </c>
    </row>
    <row r="658" spans="1:7" x14ac:dyDescent="0.25">
      <c r="A658" s="2">
        <v>42821</v>
      </c>
      <c r="B658" s="3">
        <v>0.58333333333333337</v>
      </c>
      <c r="C658" s="4">
        <f>Tableau1[[#This Row],[Date]]+Tableau1[[#This Row],[Heure]]</f>
        <v>42821.583333333336</v>
      </c>
      <c r="D658">
        <f>WEEKNUM(Tableau1[[#This Row],[Date]],21)</f>
        <v>13</v>
      </c>
      <c r="E658" s="5">
        <v>31</v>
      </c>
      <c r="F658" s="5">
        <v>297</v>
      </c>
      <c r="G658" s="5">
        <v>9110</v>
      </c>
    </row>
    <row r="659" spans="1:7" x14ac:dyDescent="0.25">
      <c r="A659" s="2">
        <v>42821</v>
      </c>
      <c r="B659" s="3">
        <v>0.66666666666666663</v>
      </c>
      <c r="C659" s="4">
        <f>Tableau1[[#This Row],[Date]]+Tableau1[[#This Row],[Heure]]</f>
        <v>42821.666666666664</v>
      </c>
      <c r="D659">
        <f>WEEKNUM(Tableau1[[#This Row],[Date]],21)</f>
        <v>13</v>
      </c>
      <c r="E659" s="5">
        <v>34</v>
      </c>
      <c r="F659" s="5">
        <v>103</v>
      </c>
      <c r="G659" s="5">
        <v>8985</v>
      </c>
    </row>
    <row r="660" spans="1:7" x14ac:dyDescent="0.25">
      <c r="A660" s="2">
        <v>42821</v>
      </c>
      <c r="B660" s="3">
        <v>0.75</v>
      </c>
      <c r="C660" s="4">
        <f>Tableau1[[#This Row],[Date]]+Tableau1[[#This Row],[Heure]]</f>
        <v>42821.75</v>
      </c>
      <c r="D660">
        <f>WEEKNUM(Tableau1[[#This Row],[Date]],21)</f>
        <v>13</v>
      </c>
      <c r="E660" s="5">
        <v>34</v>
      </c>
      <c r="F660" s="5">
        <v>61</v>
      </c>
      <c r="G660" s="5">
        <v>9016</v>
      </c>
    </row>
    <row r="661" spans="1:7" x14ac:dyDescent="0.25">
      <c r="A661" s="2">
        <v>42821</v>
      </c>
      <c r="B661" s="3">
        <v>0.83333333333333337</v>
      </c>
      <c r="C661" s="4">
        <f>Tableau1[[#This Row],[Date]]+Tableau1[[#This Row],[Heure]]</f>
        <v>42821.833333333336</v>
      </c>
      <c r="D661">
        <f>WEEKNUM(Tableau1[[#This Row],[Date]],21)</f>
        <v>13</v>
      </c>
      <c r="E661" s="5">
        <v>32</v>
      </c>
      <c r="F661" s="5">
        <v>-196</v>
      </c>
      <c r="G661" s="5">
        <v>9166</v>
      </c>
    </row>
    <row r="662" spans="1:7" x14ac:dyDescent="0.25">
      <c r="A662" s="2">
        <v>42821</v>
      </c>
      <c r="B662" s="3">
        <v>0.91666666666666663</v>
      </c>
      <c r="C662" s="4">
        <f>Tableau1[[#This Row],[Date]]+Tableau1[[#This Row],[Heure]]</f>
        <v>42821.916666666664</v>
      </c>
      <c r="D662">
        <f>WEEKNUM(Tableau1[[#This Row],[Date]],21)</f>
        <v>13</v>
      </c>
      <c r="E662" s="5">
        <v>33</v>
      </c>
      <c r="F662" s="5">
        <v>-51</v>
      </c>
      <c r="G662" s="5">
        <v>9152</v>
      </c>
    </row>
    <row r="663" spans="1:7" x14ac:dyDescent="0.25">
      <c r="A663" s="2">
        <v>42822</v>
      </c>
      <c r="B663" s="3">
        <v>0</v>
      </c>
      <c r="C663" s="4">
        <f>Tableau1[[#This Row],[Date]]+Tableau1[[#This Row],[Heure]]</f>
        <v>42822</v>
      </c>
      <c r="D663">
        <f>WEEKNUM(Tableau1[[#This Row],[Date]],21)</f>
        <v>13</v>
      </c>
      <c r="E663" s="5">
        <v>32</v>
      </c>
      <c r="F663" s="5">
        <v>67</v>
      </c>
      <c r="G663" s="5">
        <v>9043</v>
      </c>
    </row>
    <row r="664" spans="1:7" x14ac:dyDescent="0.25">
      <c r="A664" s="2">
        <v>42822</v>
      </c>
      <c r="B664" s="3">
        <v>8.3333333333333329E-2</v>
      </c>
      <c r="C664" s="4">
        <f>Tableau1[[#This Row],[Date]]+Tableau1[[#This Row],[Heure]]</f>
        <v>42822.083333333336</v>
      </c>
      <c r="D664">
        <f>WEEKNUM(Tableau1[[#This Row],[Date]],21)</f>
        <v>13</v>
      </c>
      <c r="E664" s="5">
        <v>34</v>
      </c>
      <c r="F664" s="5">
        <v>199</v>
      </c>
      <c r="G664" s="5">
        <v>9069</v>
      </c>
    </row>
    <row r="665" spans="1:7" x14ac:dyDescent="0.25">
      <c r="A665" s="2">
        <v>42822</v>
      </c>
      <c r="B665" s="3">
        <v>0.16666666666666666</v>
      </c>
      <c r="C665" s="4">
        <f>Tableau1[[#This Row],[Date]]+Tableau1[[#This Row],[Heure]]</f>
        <v>42822.166666666664</v>
      </c>
      <c r="D665">
        <f>WEEKNUM(Tableau1[[#This Row],[Date]],21)</f>
        <v>13</v>
      </c>
      <c r="E665" s="5">
        <v>31</v>
      </c>
      <c r="F665" s="5">
        <v>176</v>
      </c>
      <c r="G665" s="5">
        <v>9029</v>
      </c>
    </row>
    <row r="666" spans="1:7" x14ac:dyDescent="0.25">
      <c r="A666" s="2">
        <v>42822</v>
      </c>
      <c r="B666" s="3">
        <v>0.25</v>
      </c>
      <c r="C666" s="4">
        <f>Tableau1[[#This Row],[Date]]+Tableau1[[#This Row],[Heure]]</f>
        <v>42822.25</v>
      </c>
      <c r="D666">
        <f>WEEKNUM(Tableau1[[#This Row],[Date]],21)</f>
        <v>13</v>
      </c>
      <c r="E666" s="5">
        <v>33</v>
      </c>
      <c r="F666" s="5">
        <v>-13</v>
      </c>
      <c r="G666" s="5">
        <v>9124</v>
      </c>
    </row>
    <row r="667" spans="1:7" x14ac:dyDescent="0.25">
      <c r="A667" s="2">
        <v>42822</v>
      </c>
      <c r="B667" s="3">
        <v>0.33333333333333331</v>
      </c>
      <c r="C667" s="4">
        <f>Tableau1[[#This Row],[Date]]+Tableau1[[#This Row],[Heure]]</f>
        <v>42822.333333333336</v>
      </c>
      <c r="D667">
        <f>WEEKNUM(Tableau1[[#This Row],[Date]],21)</f>
        <v>13</v>
      </c>
      <c r="E667" s="5">
        <v>32</v>
      </c>
      <c r="F667" s="5">
        <v>209</v>
      </c>
      <c r="G667" s="5">
        <v>9152</v>
      </c>
    </row>
    <row r="668" spans="1:7" x14ac:dyDescent="0.25">
      <c r="A668" s="2">
        <v>42822</v>
      </c>
      <c r="B668" s="3">
        <v>0.41666666666666669</v>
      </c>
      <c r="C668" s="4">
        <f>Tableau1[[#This Row],[Date]]+Tableau1[[#This Row],[Heure]]</f>
        <v>42822.416666666664</v>
      </c>
      <c r="D668">
        <f>WEEKNUM(Tableau1[[#This Row],[Date]],21)</f>
        <v>13</v>
      </c>
      <c r="E668" s="5">
        <v>34</v>
      </c>
      <c r="F668" s="5">
        <v>750</v>
      </c>
      <c r="G668" s="5">
        <v>8620</v>
      </c>
    </row>
    <row r="669" spans="1:7" x14ac:dyDescent="0.25">
      <c r="A669" s="2">
        <v>42822</v>
      </c>
      <c r="B669" s="3">
        <v>0.5</v>
      </c>
      <c r="C669" s="4">
        <f>Tableau1[[#This Row],[Date]]+Tableau1[[#This Row],[Heure]]</f>
        <v>42822.5</v>
      </c>
      <c r="D669">
        <f>WEEKNUM(Tableau1[[#This Row],[Date]],21)</f>
        <v>13</v>
      </c>
      <c r="E669" s="5">
        <v>33</v>
      </c>
      <c r="F669" s="5">
        <v>930</v>
      </c>
      <c r="G669" s="5">
        <v>8615</v>
      </c>
    </row>
    <row r="670" spans="1:7" x14ac:dyDescent="0.25">
      <c r="A670" s="2">
        <v>42822</v>
      </c>
      <c r="B670" s="3">
        <v>0.58333333333333337</v>
      </c>
      <c r="C670" s="4">
        <f>Tableau1[[#This Row],[Date]]+Tableau1[[#This Row],[Heure]]</f>
        <v>42822.583333333336</v>
      </c>
      <c r="D670">
        <f>WEEKNUM(Tableau1[[#This Row],[Date]],21)</f>
        <v>13</v>
      </c>
      <c r="E670" s="5">
        <v>31</v>
      </c>
      <c r="F670" s="5">
        <v>771</v>
      </c>
      <c r="G670" s="5">
        <v>8683</v>
      </c>
    </row>
    <row r="671" spans="1:7" x14ac:dyDescent="0.25">
      <c r="A671" s="2">
        <v>42822</v>
      </c>
      <c r="B671" s="3">
        <v>0.66666666666666663</v>
      </c>
      <c r="C671" s="4">
        <f>Tableau1[[#This Row],[Date]]+Tableau1[[#This Row],[Heure]]</f>
        <v>42822.666666666664</v>
      </c>
      <c r="D671">
        <f>WEEKNUM(Tableau1[[#This Row],[Date]],21)</f>
        <v>13</v>
      </c>
      <c r="E671" s="5">
        <v>35</v>
      </c>
      <c r="F671" s="5">
        <v>956</v>
      </c>
      <c r="G671" s="5">
        <v>8661</v>
      </c>
    </row>
    <row r="672" spans="1:7" x14ac:dyDescent="0.25">
      <c r="A672" s="2">
        <v>42822</v>
      </c>
      <c r="B672" s="3">
        <v>0.75</v>
      </c>
      <c r="C672" s="4">
        <f>Tableau1[[#This Row],[Date]]+Tableau1[[#This Row],[Heure]]</f>
        <v>42822.75</v>
      </c>
      <c r="D672">
        <f>WEEKNUM(Tableau1[[#This Row],[Date]],21)</f>
        <v>13</v>
      </c>
      <c r="E672" s="5">
        <v>36</v>
      </c>
      <c r="F672" s="5">
        <v>542</v>
      </c>
      <c r="G672" s="5">
        <v>8963</v>
      </c>
    </row>
    <row r="673" spans="1:7" x14ac:dyDescent="0.25">
      <c r="A673" s="2">
        <v>42822</v>
      </c>
      <c r="B673" s="3">
        <v>0.83333333333333337</v>
      </c>
      <c r="C673" s="4">
        <f>Tableau1[[#This Row],[Date]]+Tableau1[[#This Row],[Heure]]</f>
        <v>42822.833333333336</v>
      </c>
      <c r="D673">
        <f>WEEKNUM(Tableau1[[#This Row],[Date]],21)</f>
        <v>13</v>
      </c>
      <c r="E673" s="5">
        <v>30</v>
      </c>
      <c r="F673" s="5">
        <v>717</v>
      </c>
      <c r="G673" s="5">
        <v>8682</v>
      </c>
    </row>
    <row r="674" spans="1:7" x14ac:dyDescent="0.25">
      <c r="A674" s="2">
        <v>42822</v>
      </c>
      <c r="B674" s="3">
        <v>0.91666666666666663</v>
      </c>
      <c r="C674" s="4">
        <f>Tableau1[[#This Row],[Date]]+Tableau1[[#This Row],[Heure]]</f>
        <v>42822.916666666664</v>
      </c>
      <c r="D674">
        <f>WEEKNUM(Tableau1[[#This Row],[Date]],21)</f>
        <v>13</v>
      </c>
      <c r="E674" s="5">
        <v>33</v>
      </c>
      <c r="F674" s="5">
        <v>883</v>
      </c>
      <c r="G674" s="5">
        <v>8790</v>
      </c>
    </row>
    <row r="675" spans="1:7" x14ac:dyDescent="0.25">
      <c r="A675" s="2">
        <v>42823</v>
      </c>
      <c r="B675" s="3">
        <v>0</v>
      </c>
      <c r="C675" s="4">
        <f>Tableau1[[#This Row],[Date]]+Tableau1[[#This Row],[Heure]]</f>
        <v>42823</v>
      </c>
      <c r="D675">
        <f>WEEKNUM(Tableau1[[#This Row],[Date]],21)</f>
        <v>13</v>
      </c>
      <c r="E675" s="5">
        <v>33</v>
      </c>
      <c r="F675" s="5">
        <v>769</v>
      </c>
      <c r="G675" s="5">
        <v>8788</v>
      </c>
    </row>
    <row r="676" spans="1:7" x14ac:dyDescent="0.25">
      <c r="A676" s="2">
        <v>42823</v>
      </c>
      <c r="B676" s="3">
        <v>8.3333333333333329E-2</v>
      </c>
      <c r="C676" s="4">
        <f>Tableau1[[#This Row],[Date]]+Tableau1[[#This Row],[Heure]]</f>
        <v>42823.083333333336</v>
      </c>
      <c r="D676">
        <f>WEEKNUM(Tableau1[[#This Row],[Date]],21)</f>
        <v>13</v>
      </c>
      <c r="E676" s="5">
        <v>35</v>
      </c>
      <c r="F676" s="5">
        <v>616</v>
      </c>
      <c r="G676" s="5">
        <v>8912</v>
      </c>
    </row>
    <row r="677" spans="1:7" x14ac:dyDescent="0.25">
      <c r="A677" s="2">
        <v>42823</v>
      </c>
      <c r="B677" s="3">
        <v>0.16666666666666666</v>
      </c>
      <c r="C677" s="4">
        <f>Tableau1[[#This Row],[Date]]+Tableau1[[#This Row],[Heure]]</f>
        <v>42823.166666666664</v>
      </c>
      <c r="D677">
        <f>WEEKNUM(Tableau1[[#This Row],[Date]],21)</f>
        <v>13</v>
      </c>
      <c r="E677" s="5">
        <v>31</v>
      </c>
      <c r="F677" s="5">
        <v>800</v>
      </c>
      <c r="G677" s="5">
        <v>8885</v>
      </c>
    </row>
    <row r="678" spans="1:7" x14ac:dyDescent="0.25">
      <c r="A678" s="2">
        <v>42823</v>
      </c>
      <c r="B678" s="3">
        <v>0.25</v>
      </c>
      <c r="C678" s="4">
        <f>Tableau1[[#This Row],[Date]]+Tableau1[[#This Row],[Heure]]</f>
        <v>42823.25</v>
      </c>
      <c r="D678">
        <f>WEEKNUM(Tableau1[[#This Row],[Date]],21)</f>
        <v>13</v>
      </c>
      <c r="E678" s="5">
        <v>32</v>
      </c>
      <c r="F678" s="5">
        <v>421</v>
      </c>
      <c r="G678" s="5">
        <v>8913</v>
      </c>
    </row>
    <row r="679" spans="1:7" x14ac:dyDescent="0.25">
      <c r="A679" s="2">
        <v>42823</v>
      </c>
      <c r="B679" s="3">
        <v>0.33333333333333331</v>
      </c>
      <c r="C679" s="4">
        <f>Tableau1[[#This Row],[Date]]+Tableau1[[#This Row],[Heure]]</f>
        <v>42823.333333333336</v>
      </c>
      <c r="D679">
        <f>WEEKNUM(Tableau1[[#This Row],[Date]],21)</f>
        <v>13</v>
      </c>
      <c r="E679" s="5">
        <v>31</v>
      </c>
      <c r="F679" s="5">
        <v>321</v>
      </c>
      <c r="G679" s="5">
        <v>8977</v>
      </c>
    </row>
    <row r="680" spans="1:7" x14ac:dyDescent="0.25">
      <c r="A680" s="2">
        <v>42823</v>
      </c>
      <c r="B680" s="3">
        <v>0.41666666666666669</v>
      </c>
      <c r="C680" s="4">
        <f>Tableau1[[#This Row],[Date]]+Tableau1[[#This Row],[Heure]]</f>
        <v>42823.416666666664</v>
      </c>
      <c r="D680">
        <f>WEEKNUM(Tableau1[[#This Row],[Date]],21)</f>
        <v>13</v>
      </c>
      <c r="E680" s="5">
        <v>30</v>
      </c>
      <c r="F680" s="5">
        <v>-216</v>
      </c>
      <c r="G680" s="5">
        <v>9128</v>
      </c>
    </row>
    <row r="681" spans="1:7" x14ac:dyDescent="0.25">
      <c r="A681" s="2">
        <v>42823</v>
      </c>
      <c r="B681" s="3">
        <v>0.5</v>
      </c>
      <c r="C681" s="4">
        <f>Tableau1[[#This Row],[Date]]+Tableau1[[#This Row],[Heure]]</f>
        <v>42823.5</v>
      </c>
      <c r="D681">
        <f>WEEKNUM(Tableau1[[#This Row],[Date]],21)</f>
        <v>13</v>
      </c>
      <c r="E681" s="5">
        <v>35</v>
      </c>
      <c r="F681" s="5">
        <v>277</v>
      </c>
      <c r="G681" s="5">
        <v>8938</v>
      </c>
    </row>
    <row r="682" spans="1:7" x14ac:dyDescent="0.25">
      <c r="A682" s="2">
        <v>42823</v>
      </c>
      <c r="B682" s="3">
        <v>0.58333333333333337</v>
      </c>
      <c r="C682" s="4">
        <f>Tableau1[[#This Row],[Date]]+Tableau1[[#This Row],[Heure]]</f>
        <v>42823.583333333336</v>
      </c>
      <c r="D682">
        <f>WEEKNUM(Tableau1[[#This Row],[Date]],21)</f>
        <v>13</v>
      </c>
      <c r="E682" s="5">
        <v>32</v>
      </c>
      <c r="F682" s="5">
        <v>395</v>
      </c>
      <c r="G682" s="5">
        <v>8991</v>
      </c>
    </row>
    <row r="683" spans="1:7" x14ac:dyDescent="0.25">
      <c r="A683" s="2">
        <v>42823</v>
      </c>
      <c r="B683" s="3">
        <v>0.66666666666666663</v>
      </c>
      <c r="C683" s="4">
        <f>Tableau1[[#This Row],[Date]]+Tableau1[[#This Row],[Heure]]</f>
        <v>42823.666666666664</v>
      </c>
      <c r="D683">
        <f>WEEKNUM(Tableau1[[#This Row],[Date]],21)</f>
        <v>13</v>
      </c>
      <c r="E683" s="5">
        <v>34</v>
      </c>
      <c r="F683" s="5">
        <v>510</v>
      </c>
      <c r="G683" s="5">
        <v>8989</v>
      </c>
    </row>
    <row r="684" spans="1:7" x14ac:dyDescent="0.25">
      <c r="A684" s="2">
        <v>42823</v>
      </c>
      <c r="B684" s="3">
        <v>0.75</v>
      </c>
      <c r="C684" s="4">
        <f>Tableau1[[#This Row],[Date]]+Tableau1[[#This Row],[Heure]]</f>
        <v>42823.75</v>
      </c>
      <c r="D684">
        <f>WEEKNUM(Tableau1[[#This Row],[Date]],21)</f>
        <v>13</v>
      </c>
      <c r="E684" s="5">
        <v>33</v>
      </c>
      <c r="F684" s="5">
        <v>-272</v>
      </c>
      <c r="G684" s="5">
        <v>9230</v>
      </c>
    </row>
    <row r="685" spans="1:7" x14ac:dyDescent="0.25">
      <c r="A685" s="2">
        <v>42823</v>
      </c>
      <c r="B685" s="3">
        <v>0.83333333333333337</v>
      </c>
      <c r="C685" s="4">
        <f>Tableau1[[#This Row],[Date]]+Tableau1[[#This Row],[Heure]]</f>
        <v>42823.833333333336</v>
      </c>
      <c r="D685">
        <f>WEEKNUM(Tableau1[[#This Row],[Date]],21)</f>
        <v>13</v>
      </c>
      <c r="E685" s="5">
        <v>34</v>
      </c>
      <c r="F685" s="5">
        <v>-254</v>
      </c>
      <c r="G685" s="5">
        <v>9434</v>
      </c>
    </row>
    <row r="686" spans="1:7" x14ac:dyDescent="0.25">
      <c r="A686" s="2">
        <v>42823</v>
      </c>
      <c r="B686" s="3">
        <v>0.91666666666666663</v>
      </c>
      <c r="C686" s="4">
        <f>Tableau1[[#This Row],[Date]]+Tableau1[[#This Row],[Heure]]</f>
        <v>42823.916666666664</v>
      </c>
      <c r="D686">
        <f>WEEKNUM(Tableau1[[#This Row],[Date]],21)</f>
        <v>13</v>
      </c>
      <c r="E686" s="5">
        <v>32</v>
      </c>
      <c r="F686" s="5">
        <v>58</v>
      </c>
      <c r="G686" s="5">
        <v>9088</v>
      </c>
    </row>
    <row r="687" spans="1:7" x14ac:dyDescent="0.25">
      <c r="A687" s="2">
        <v>42824</v>
      </c>
      <c r="B687" s="3">
        <v>0</v>
      </c>
      <c r="C687" s="4">
        <f>Tableau1[[#This Row],[Date]]+Tableau1[[#This Row],[Heure]]</f>
        <v>42824</v>
      </c>
      <c r="D687">
        <f>WEEKNUM(Tableau1[[#This Row],[Date]],21)</f>
        <v>13</v>
      </c>
      <c r="E687" s="5">
        <v>32</v>
      </c>
      <c r="F687" s="5">
        <v>-195</v>
      </c>
      <c r="G687" s="5">
        <v>9335</v>
      </c>
    </row>
    <row r="688" spans="1:7" x14ac:dyDescent="0.25">
      <c r="A688" s="2">
        <v>42824</v>
      </c>
      <c r="B688" s="3">
        <v>8.3333333333333329E-2</v>
      </c>
      <c r="C688" s="4">
        <f>Tableau1[[#This Row],[Date]]+Tableau1[[#This Row],[Heure]]</f>
        <v>42824.083333333336</v>
      </c>
      <c r="D688">
        <f>WEEKNUM(Tableau1[[#This Row],[Date]],21)</f>
        <v>13</v>
      </c>
      <c r="E688" s="5">
        <v>33</v>
      </c>
      <c r="F688" s="5">
        <v>-21</v>
      </c>
      <c r="G688" s="5">
        <v>9107</v>
      </c>
    </row>
    <row r="689" spans="1:7" x14ac:dyDescent="0.25">
      <c r="A689" s="2">
        <v>42824</v>
      </c>
      <c r="B689" s="3">
        <v>0.16666666666666666</v>
      </c>
      <c r="C689" s="4">
        <f>Tableau1[[#This Row],[Date]]+Tableau1[[#This Row],[Heure]]</f>
        <v>42824.166666666664</v>
      </c>
      <c r="D689">
        <f>WEEKNUM(Tableau1[[#This Row],[Date]],21)</f>
        <v>13</v>
      </c>
      <c r="E689" s="5">
        <v>34</v>
      </c>
      <c r="F689" s="5">
        <v>-228</v>
      </c>
      <c r="G689" s="5">
        <v>9334</v>
      </c>
    </row>
    <row r="690" spans="1:7" x14ac:dyDescent="0.25">
      <c r="A690" s="2">
        <v>42824</v>
      </c>
      <c r="B690" s="3">
        <v>0.25</v>
      </c>
      <c r="C690" s="4">
        <f>Tableau1[[#This Row],[Date]]+Tableau1[[#This Row],[Heure]]</f>
        <v>42824.25</v>
      </c>
      <c r="D690">
        <f>WEEKNUM(Tableau1[[#This Row],[Date]],21)</f>
        <v>13</v>
      </c>
      <c r="E690" s="5">
        <v>26</v>
      </c>
      <c r="F690" s="5">
        <v>-280</v>
      </c>
      <c r="G690" s="5">
        <v>9368</v>
      </c>
    </row>
    <row r="691" spans="1:7" x14ac:dyDescent="0.25">
      <c r="A691" s="2">
        <v>42824</v>
      </c>
      <c r="B691" s="3">
        <v>0.33333333333333331</v>
      </c>
      <c r="C691" s="4">
        <f>Tableau1[[#This Row],[Date]]+Tableau1[[#This Row],[Heure]]</f>
        <v>42824.333333333336</v>
      </c>
      <c r="D691">
        <f>WEEKNUM(Tableau1[[#This Row],[Date]],21)</f>
        <v>13</v>
      </c>
      <c r="E691" s="5">
        <v>31</v>
      </c>
      <c r="F691" s="5">
        <v>-251</v>
      </c>
      <c r="G691" s="5">
        <v>9147</v>
      </c>
    </row>
    <row r="692" spans="1:7" x14ac:dyDescent="0.25">
      <c r="A692" s="2">
        <v>42824</v>
      </c>
      <c r="B692" s="3">
        <v>0.41666666666666669</v>
      </c>
      <c r="C692" s="4">
        <f>Tableau1[[#This Row],[Date]]+Tableau1[[#This Row],[Heure]]</f>
        <v>42824.416666666664</v>
      </c>
      <c r="D692">
        <f>WEEKNUM(Tableau1[[#This Row],[Date]],21)</f>
        <v>13</v>
      </c>
      <c r="E692" s="5">
        <v>33</v>
      </c>
      <c r="F692" s="5">
        <v>-432</v>
      </c>
      <c r="G692" s="5">
        <v>9671</v>
      </c>
    </row>
    <row r="693" spans="1:7" x14ac:dyDescent="0.25">
      <c r="A693" s="2">
        <v>42824</v>
      </c>
      <c r="B693" s="3">
        <v>0.5</v>
      </c>
      <c r="C693" s="4">
        <f>Tableau1[[#This Row],[Date]]+Tableau1[[#This Row],[Heure]]</f>
        <v>42824.5</v>
      </c>
      <c r="D693">
        <f>WEEKNUM(Tableau1[[#This Row],[Date]],21)</f>
        <v>13</v>
      </c>
      <c r="E693" s="5">
        <v>30</v>
      </c>
      <c r="F693" s="5">
        <v>-251</v>
      </c>
      <c r="G693" s="5">
        <v>9257</v>
      </c>
    </row>
    <row r="694" spans="1:7" x14ac:dyDescent="0.25">
      <c r="A694" s="2">
        <v>42824</v>
      </c>
      <c r="B694" s="3">
        <v>0.58333333333333337</v>
      </c>
      <c r="C694" s="4">
        <f>Tableau1[[#This Row],[Date]]+Tableau1[[#This Row],[Heure]]</f>
        <v>42824.583333333336</v>
      </c>
      <c r="D694">
        <f>WEEKNUM(Tableau1[[#This Row],[Date]],21)</f>
        <v>13</v>
      </c>
      <c r="E694" s="5">
        <v>31</v>
      </c>
      <c r="F694" s="5">
        <v>62</v>
      </c>
      <c r="G694" s="5">
        <v>8824</v>
      </c>
    </row>
    <row r="695" spans="1:7" x14ac:dyDescent="0.25">
      <c r="A695" s="2">
        <v>42824</v>
      </c>
      <c r="B695" s="3">
        <v>0.66666666666666663</v>
      </c>
      <c r="C695" s="4">
        <f>Tableau1[[#This Row],[Date]]+Tableau1[[#This Row],[Heure]]</f>
        <v>42824.666666666664</v>
      </c>
      <c r="D695">
        <f>WEEKNUM(Tableau1[[#This Row],[Date]],21)</f>
        <v>13</v>
      </c>
      <c r="E695" s="5">
        <v>32</v>
      </c>
      <c r="F695" s="5">
        <v>87</v>
      </c>
      <c r="G695" s="5">
        <v>9095</v>
      </c>
    </row>
    <row r="696" spans="1:7" x14ac:dyDescent="0.25">
      <c r="A696" s="2">
        <v>42824</v>
      </c>
      <c r="B696" s="3">
        <v>0.75</v>
      </c>
      <c r="C696" s="4">
        <f>Tableau1[[#This Row],[Date]]+Tableau1[[#This Row],[Heure]]</f>
        <v>42824.75</v>
      </c>
      <c r="D696">
        <f>WEEKNUM(Tableau1[[#This Row],[Date]],21)</f>
        <v>13</v>
      </c>
      <c r="E696" s="5">
        <v>33</v>
      </c>
      <c r="F696" s="5">
        <v>-182</v>
      </c>
      <c r="G696" s="5">
        <v>9284</v>
      </c>
    </row>
    <row r="697" spans="1:7" x14ac:dyDescent="0.25">
      <c r="A697" s="2">
        <v>42824</v>
      </c>
      <c r="B697" s="3">
        <v>0.83333333333333337</v>
      </c>
      <c r="C697" s="4">
        <f>Tableau1[[#This Row],[Date]]+Tableau1[[#This Row],[Heure]]</f>
        <v>42824.833333333336</v>
      </c>
      <c r="D697">
        <f>WEEKNUM(Tableau1[[#This Row],[Date]],21)</f>
        <v>13</v>
      </c>
      <c r="E697" s="5">
        <v>31</v>
      </c>
      <c r="F697" s="5">
        <v>-100</v>
      </c>
      <c r="G697" s="5">
        <v>9285</v>
      </c>
    </row>
    <row r="698" spans="1:7" x14ac:dyDescent="0.25">
      <c r="A698" s="2">
        <v>42824</v>
      </c>
      <c r="B698" s="3">
        <v>0.91666666666666663</v>
      </c>
      <c r="C698" s="4">
        <f>Tableau1[[#This Row],[Date]]+Tableau1[[#This Row],[Heure]]</f>
        <v>42824.916666666664</v>
      </c>
      <c r="D698">
        <f>WEEKNUM(Tableau1[[#This Row],[Date]],21)</f>
        <v>13</v>
      </c>
      <c r="E698" s="5">
        <v>31</v>
      </c>
      <c r="F698" s="5">
        <v>-105</v>
      </c>
      <c r="G698" s="5">
        <v>9203</v>
      </c>
    </row>
    <row r="699" spans="1:7" x14ac:dyDescent="0.25">
      <c r="A699" s="2">
        <v>42825</v>
      </c>
      <c r="B699" s="3">
        <v>0</v>
      </c>
      <c r="C699" s="4">
        <f>Tableau1[[#This Row],[Date]]+Tableau1[[#This Row],[Heure]]</f>
        <v>42825</v>
      </c>
      <c r="D699">
        <f>WEEKNUM(Tableau1[[#This Row],[Date]],21)</f>
        <v>13</v>
      </c>
      <c r="E699" s="5">
        <v>31</v>
      </c>
      <c r="F699" s="5">
        <v>504</v>
      </c>
      <c r="G699" s="5">
        <v>8844</v>
      </c>
    </row>
    <row r="700" spans="1:7" x14ac:dyDescent="0.25">
      <c r="A700" s="2">
        <v>42825</v>
      </c>
      <c r="B700" s="3">
        <v>8.3333333333333329E-2</v>
      </c>
      <c r="C700" s="4">
        <f>Tableau1[[#This Row],[Date]]+Tableau1[[#This Row],[Heure]]</f>
        <v>42825.083333333336</v>
      </c>
      <c r="D700">
        <f>WEEKNUM(Tableau1[[#This Row],[Date]],21)</f>
        <v>13</v>
      </c>
      <c r="E700" s="5">
        <v>34</v>
      </c>
      <c r="F700" s="5">
        <v>265</v>
      </c>
      <c r="G700" s="5">
        <v>9086</v>
      </c>
    </row>
    <row r="701" spans="1:7" x14ac:dyDescent="0.25">
      <c r="A701" s="2">
        <v>42825</v>
      </c>
      <c r="B701" s="3">
        <v>0.16666666666666666</v>
      </c>
      <c r="C701" s="4">
        <f>Tableau1[[#This Row],[Date]]+Tableau1[[#This Row],[Heure]]</f>
        <v>42825.166666666664</v>
      </c>
      <c r="D701">
        <f>WEEKNUM(Tableau1[[#This Row],[Date]],21)</f>
        <v>13</v>
      </c>
      <c r="E701" s="5">
        <v>32</v>
      </c>
      <c r="F701" s="5">
        <v>157</v>
      </c>
      <c r="G701" s="5">
        <v>8987</v>
      </c>
    </row>
    <row r="702" spans="1:7" x14ac:dyDescent="0.25">
      <c r="A702" s="2">
        <v>42825</v>
      </c>
      <c r="B702" s="3">
        <v>0.25</v>
      </c>
      <c r="C702" s="4">
        <f>Tableau1[[#This Row],[Date]]+Tableau1[[#This Row],[Heure]]</f>
        <v>42825.25</v>
      </c>
      <c r="D702">
        <f>WEEKNUM(Tableau1[[#This Row],[Date]],21)</f>
        <v>13</v>
      </c>
      <c r="E702" s="5">
        <v>32</v>
      </c>
      <c r="F702" s="5">
        <v>451</v>
      </c>
      <c r="G702" s="5">
        <v>8707</v>
      </c>
    </row>
    <row r="703" spans="1:7" x14ac:dyDescent="0.25">
      <c r="A703" s="2">
        <v>42825</v>
      </c>
      <c r="B703" s="3">
        <v>0.33333333333333331</v>
      </c>
      <c r="C703" s="4">
        <f>Tableau1[[#This Row],[Date]]+Tableau1[[#This Row],[Heure]]</f>
        <v>42825.333333333336</v>
      </c>
      <c r="D703">
        <f>WEEKNUM(Tableau1[[#This Row],[Date]],21)</f>
        <v>13</v>
      </c>
      <c r="E703" s="5">
        <v>31</v>
      </c>
      <c r="F703" s="5">
        <v>746</v>
      </c>
      <c r="G703" s="5">
        <v>8534</v>
      </c>
    </row>
    <row r="704" spans="1:7" x14ac:dyDescent="0.25">
      <c r="A704" s="2">
        <v>42825</v>
      </c>
      <c r="B704" s="3">
        <v>0.41666666666666669</v>
      </c>
      <c r="C704" s="4">
        <f>Tableau1[[#This Row],[Date]]+Tableau1[[#This Row],[Heure]]</f>
        <v>42825.416666666664</v>
      </c>
      <c r="D704">
        <f>WEEKNUM(Tableau1[[#This Row],[Date]],21)</f>
        <v>13</v>
      </c>
      <c r="E704" s="5">
        <v>31</v>
      </c>
      <c r="F704" s="5">
        <v>397</v>
      </c>
      <c r="G704" s="5">
        <v>8753</v>
      </c>
    </row>
    <row r="705" spans="1:7" x14ac:dyDescent="0.25">
      <c r="A705" s="2">
        <v>42825</v>
      </c>
      <c r="B705" s="3">
        <v>0.5</v>
      </c>
      <c r="C705" s="4">
        <f>Tableau1[[#This Row],[Date]]+Tableau1[[#This Row],[Heure]]</f>
        <v>42825.5</v>
      </c>
      <c r="D705">
        <f>WEEKNUM(Tableau1[[#This Row],[Date]],21)</f>
        <v>13</v>
      </c>
      <c r="E705" s="5">
        <v>30</v>
      </c>
      <c r="F705" s="5">
        <v>347</v>
      </c>
      <c r="G705" s="5">
        <v>8875</v>
      </c>
    </row>
    <row r="706" spans="1:7" x14ac:dyDescent="0.25">
      <c r="A706" s="2">
        <v>42825</v>
      </c>
      <c r="B706" s="3">
        <v>0.58333333333333337</v>
      </c>
      <c r="C706" s="4">
        <f>Tableau1[[#This Row],[Date]]+Tableau1[[#This Row],[Heure]]</f>
        <v>42825.583333333336</v>
      </c>
      <c r="D706">
        <f>WEEKNUM(Tableau1[[#This Row],[Date]],21)</f>
        <v>13</v>
      </c>
      <c r="E706" s="5">
        <v>30</v>
      </c>
      <c r="F706" s="5">
        <v>67</v>
      </c>
      <c r="G706" s="5">
        <v>9040</v>
      </c>
    </row>
    <row r="707" spans="1:7" x14ac:dyDescent="0.25">
      <c r="A707" s="2">
        <v>42825</v>
      </c>
      <c r="B707" s="3">
        <v>0.66666666666666663</v>
      </c>
      <c r="C707" s="4">
        <f>Tableau1[[#This Row],[Date]]+Tableau1[[#This Row],[Heure]]</f>
        <v>42825.666666666664</v>
      </c>
      <c r="D707">
        <f>WEEKNUM(Tableau1[[#This Row],[Date]],21)</f>
        <v>13</v>
      </c>
      <c r="E707" s="5">
        <v>31</v>
      </c>
      <c r="F707" s="5">
        <v>314</v>
      </c>
      <c r="G707" s="5">
        <v>8994</v>
      </c>
    </row>
    <row r="708" spans="1:7" x14ac:dyDescent="0.25">
      <c r="A708" s="2">
        <v>42825</v>
      </c>
      <c r="B708" s="3">
        <v>0.75</v>
      </c>
      <c r="C708" s="4">
        <f>Tableau1[[#This Row],[Date]]+Tableau1[[#This Row],[Heure]]</f>
        <v>42825.75</v>
      </c>
      <c r="D708">
        <f>WEEKNUM(Tableau1[[#This Row],[Date]],21)</f>
        <v>13</v>
      </c>
      <c r="E708" s="5">
        <v>30</v>
      </c>
      <c r="F708" s="5">
        <v>100</v>
      </c>
      <c r="G708" s="5">
        <v>9015</v>
      </c>
    </row>
    <row r="709" spans="1:7" x14ac:dyDescent="0.25">
      <c r="A709" s="2">
        <v>42825</v>
      </c>
      <c r="B709" s="3">
        <v>0.83333333333333337</v>
      </c>
      <c r="C709" s="4">
        <f>Tableau1[[#This Row],[Date]]+Tableau1[[#This Row],[Heure]]</f>
        <v>42825.833333333336</v>
      </c>
      <c r="D709">
        <f>WEEKNUM(Tableau1[[#This Row],[Date]],21)</f>
        <v>13</v>
      </c>
      <c r="E709" s="5">
        <v>29</v>
      </c>
      <c r="F709" s="5">
        <v>334</v>
      </c>
      <c r="G709" s="5">
        <v>8921</v>
      </c>
    </row>
    <row r="710" spans="1:7" x14ac:dyDescent="0.25">
      <c r="A710" s="2">
        <v>42825</v>
      </c>
      <c r="B710" s="3">
        <v>0.91666666666666663</v>
      </c>
      <c r="C710" s="4">
        <f>Tableau1[[#This Row],[Date]]+Tableau1[[#This Row],[Heure]]</f>
        <v>42825.916666666664</v>
      </c>
      <c r="D710">
        <f>WEEKNUM(Tableau1[[#This Row],[Date]],21)</f>
        <v>13</v>
      </c>
      <c r="E710" s="5">
        <v>32</v>
      </c>
      <c r="F710" s="5">
        <v>478</v>
      </c>
      <c r="G710" s="5">
        <v>8862</v>
      </c>
    </row>
    <row r="711" spans="1:7" x14ac:dyDescent="0.25">
      <c r="A711" s="2">
        <v>42826</v>
      </c>
      <c r="B711" s="3">
        <v>0</v>
      </c>
      <c r="C711" s="4">
        <f>Tableau1[[#This Row],[Date]]+Tableau1[[#This Row],[Heure]]</f>
        <v>42826</v>
      </c>
      <c r="D711">
        <f>WEEKNUM(Tableau1[[#This Row],[Date]],21)</f>
        <v>13</v>
      </c>
      <c r="E711" s="5">
        <v>32</v>
      </c>
      <c r="F711" s="5">
        <v>-101</v>
      </c>
      <c r="G711" s="5">
        <v>9147</v>
      </c>
    </row>
    <row r="712" spans="1:7" x14ac:dyDescent="0.25">
      <c r="A712" s="2">
        <v>42826</v>
      </c>
      <c r="B712" s="3">
        <v>8.3333333333333329E-2</v>
      </c>
      <c r="C712" s="4">
        <f>Tableau1[[#This Row],[Date]]+Tableau1[[#This Row],[Heure]]</f>
        <v>42826.083333333336</v>
      </c>
      <c r="D712">
        <f>WEEKNUM(Tableau1[[#This Row],[Date]],21)</f>
        <v>13</v>
      </c>
      <c r="E712" s="5">
        <v>-780</v>
      </c>
      <c r="F712" s="5">
        <v>263</v>
      </c>
      <c r="G712" s="5">
        <v>8901</v>
      </c>
    </row>
    <row r="713" spans="1:7" x14ac:dyDescent="0.25">
      <c r="A713" s="2">
        <v>42826</v>
      </c>
      <c r="B713" s="3">
        <v>0.16666666666666666</v>
      </c>
      <c r="C713" s="4">
        <f>Tableau1[[#This Row],[Date]]+Tableau1[[#This Row],[Heure]]</f>
        <v>42826.166666666664</v>
      </c>
      <c r="D713">
        <f>WEEKNUM(Tableau1[[#This Row],[Date]],21)</f>
        <v>13</v>
      </c>
      <c r="E713" s="5">
        <v>-780</v>
      </c>
      <c r="F713" s="5">
        <v>-129</v>
      </c>
      <c r="G713" s="5">
        <v>9160</v>
      </c>
    </row>
    <row r="714" spans="1:7" x14ac:dyDescent="0.25">
      <c r="A714" s="2">
        <v>42826</v>
      </c>
      <c r="B714" s="3">
        <v>0.25</v>
      </c>
      <c r="C714" s="4">
        <f>Tableau1[[#This Row],[Date]]+Tableau1[[#This Row],[Heure]]</f>
        <v>42826.25</v>
      </c>
      <c r="D714">
        <f>WEEKNUM(Tableau1[[#This Row],[Date]],21)</f>
        <v>13</v>
      </c>
      <c r="E714" s="5">
        <v>230</v>
      </c>
      <c r="F714" s="5">
        <v>6</v>
      </c>
      <c r="G714" s="5">
        <v>9050</v>
      </c>
    </row>
    <row r="715" spans="1:7" x14ac:dyDescent="0.25">
      <c r="A715" s="2">
        <v>42826</v>
      </c>
      <c r="B715" s="3">
        <v>0.33333333333333331</v>
      </c>
      <c r="C715" s="4">
        <f>Tableau1[[#This Row],[Date]]+Tableau1[[#This Row],[Heure]]</f>
        <v>42826.333333333336</v>
      </c>
      <c r="D715">
        <f>WEEKNUM(Tableau1[[#This Row],[Date]],21)</f>
        <v>13</v>
      </c>
      <c r="E715" s="5">
        <v>230</v>
      </c>
      <c r="F715" s="5">
        <v>118</v>
      </c>
      <c r="G715" s="5">
        <v>9069</v>
      </c>
    </row>
    <row r="716" spans="1:7" x14ac:dyDescent="0.25">
      <c r="A716" s="2">
        <v>42826</v>
      </c>
      <c r="B716" s="3">
        <v>0.41666666666666669</v>
      </c>
      <c r="C716" s="4">
        <f>Tableau1[[#This Row],[Date]]+Tableau1[[#This Row],[Heure]]</f>
        <v>42826.416666666664</v>
      </c>
      <c r="D716">
        <f>WEEKNUM(Tableau1[[#This Row],[Date]],21)</f>
        <v>13</v>
      </c>
      <c r="E716" s="5">
        <v>230</v>
      </c>
      <c r="F716" s="5">
        <v>-32</v>
      </c>
      <c r="G716" s="5">
        <v>9364</v>
      </c>
    </row>
    <row r="717" spans="1:7" x14ac:dyDescent="0.25">
      <c r="A717" s="2">
        <v>42826</v>
      </c>
      <c r="B717" s="3">
        <v>0.5</v>
      </c>
      <c r="C717" s="4">
        <f>Tableau1[[#This Row],[Date]]+Tableau1[[#This Row],[Heure]]</f>
        <v>42826.5</v>
      </c>
      <c r="D717">
        <f>WEEKNUM(Tableau1[[#This Row],[Date]],21)</f>
        <v>13</v>
      </c>
      <c r="E717" s="5">
        <v>33</v>
      </c>
      <c r="F717" s="5">
        <v>-925</v>
      </c>
      <c r="G717" s="5">
        <v>9648</v>
      </c>
    </row>
    <row r="718" spans="1:7" x14ac:dyDescent="0.25">
      <c r="A718" s="2">
        <v>42826</v>
      </c>
      <c r="B718" s="3">
        <v>0.58333333333333337</v>
      </c>
      <c r="C718" s="4">
        <f>Tableau1[[#This Row],[Date]]+Tableau1[[#This Row],[Heure]]</f>
        <v>42826.583333333336</v>
      </c>
      <c r="D718">
        <f>WEEKNUM(Tableau1[[#This Row],[Date]],21)</f>
        <v>13</v>
      </c>
      <c r="E718" s="5">
        <v>34</v>
      </c>
      <c r="F718" s="5">
        <v>-881</v>
      </c>
      <c r="G718" s="5">
        <v>9701</v>
      </c>
    </row>
    <row r="719" spans="1:7" x14ac:dyDescent="0.25">
      <c r="A719" s="2">
        <v>42826</v>
      </c>
      <c r="B719" s="3">
        <v>0.66666666666666663</v>
      </c>
      <c r="C719" s="4">
        <f>Tableau1[[#This Row],[Date]]+Tableau1[[#This Row],[Heure]]</f>
        <v>42826.666666666664</v>
      </c>
      <c r="D719">
        <f>WEEKNUM(Tableau1[[#This Row],[Date]],21)</f>
        <v>13</v>
      </c>
      <c r="E719" s="5">
        <v>35</v>
      </c>
      <c r="F719" s="5">
        <v>-1035</v>
      </c>
      <c r="G719" s="5">
        <v>9811</v>
      </c>
    </row>
    <row r="720" spans="1:7" x14ac:dyDescent="0.25">
      <c r="A720" s="2">
        <v>42826</v>
      </c>
      <c r="B720" s="3">
        <v>0.75</v>
      </c>
      <c r="C720" s="4">
        <f>Tableau1[[#This Row],[Date]]+Tableau1[[#This Row],[Heure]]</f>
        <v>42826.75</v>
      </c>
      <c r="D720">
        <f>WEEKNUM(Tableau1[[#This Row],[Date]],21)</f>
        <v>13</v>
      </c>
      <c r="E720" s="5">
        <v>33</v>
      </c>
      <c r="F720" s="5">
        <v>-910</v>
      </c>
      <c r="G720" s="5">
        <v>9607</v>
      </c>
    </row>
    <row r="721" spans="1:7" x14ac:dyDescent="0.25">
      <c r="A721" s="2">
        <v>42826</v>
      </c>
      <c r="B721" s="3">
        <v>0.83333333333333337</v>
      </c>
      <c r="C721" s="4">
        <f>Tableau1[[#This Row],[Date]]+Tableau1[[#This Row],[Heure]]</f>
        <v>42826.833333333336</v>
      </c>
      <c r="D721">
        <f>WEEKNUM(Tableau1[[#This Row],[Date]],21)</f>
        <v>13</v>
      </c>
      <c r="E721" s="5">
        <v>32</v>
      </c>
      <c r="F721" s="5">
        <v>-1019</v>
      </c>
      <c r="G721" s="5">
        <v>9838</v>
      </c>
    </row>
    <row r="722" spans="1:7" x14ac:dyDescent="0.25">
      <c r="A722" s="2">
        <v>42826</v>
      </c>
      <c r="B722" s="3">
        <v>0.91666666666666663</v>
      </c>
      <c r="C722" s="4">
        <f>Tableau1[[#This Row],[Date]]+Tableau1[[#This Row],[Heure]]</f>
        <v>42826.916666666664</v>
      </c>
      <c r="D722">
        <f>WEEKNUM(Tableau1[[#This Row],[Date]],21)</f>
        <v>13</v>
      </c>
      <c r="E722" s="5">
        <v>31</v>
      </c>
      <c r="F722" s="5">
        <v>-1068</v>
      </c>
      <c r="G722" s="5">
        <v>9679</v>
      </c>
    </row>
    <row r="723" spans="1:7" x14ac:dyDescent="0.25">
      <c r="A723" s="2">
        <v>42827</v>
      </c>
      <c r="B723" s="3">
        <v>0</v>
      </c>
      <c r="C723" s="4">
        <f>Tableau1[[#This Row],[Date]]+Tableau1[[#This Row],[Heure]]</f>
        <v>42827</v>
      </c>
      <c r="D723">
        <f>WEEKNUM(Tableau1[[#This Row],[Date]],21)</f>
        <v>13</v>
      </c>
      <c r="E723" s="5">
        <v>36</v>
      </c>
      <c r="F723" s="5">
        <v>-1069</v>
      </c>
      <c r="G723" s="5">
        <v>9650</v>
      </c>
    </row>
    <row r="724" spans="1:7" x14ac:dyDescent="0.25">
      <c r="A724" s="2">
        <v>42827</v>
      </c>
      <c r="B724" s="3">
        <v>8.3333333333333329E-2</v>
      </c>
      <c r="C724" s="4">
        <f>Tableau1[[#This Row],[Date]]+Tableau1[[#This Row],[Heure]]</f>
        <v>42827.083333333336</v>
      </c>
      <c r="D724">
        <f>WEEKNUM(Tableau1[[#This Row],[Date]],21)</f>
        <v>13</v>
      </c>
      <c r="E724" s="5">
        <v>32</v>
      </c>
      <c r="F724" s="5">
        <v>-1047</v>
      </c>
      <c r="G724" s="5">
        <v>9784</v>
      </c>
    </row>
    <row r="725" spans="1:7" x14ac:dyDescent="0.25">
      <c r="A725" s="2">
        <v>42827</v>
      </c>
      <c r="B725" s="3">
        <v>0.16666666666666666</v>
      </c>
      <c r="C725" s="4">
        <f>Tableau1[[#This Row],[Date]]+Tableau1[[#This Row],[Heure]]</f>
        <v>42827.166666666664</v>
      </c>
      <c r="D725">
        <f>WEEKNUM(Tableau1[[#This Row],[Date]],21)</f>
        <v>13</v>
      </c>
      <c r="E725" s="5">
        <v>31</v>
      </c>
      <c r="F725" s="5">
        <v>-1048</v>
      </c>
      <c r="G725" s="5">
        <v>9889</v>
      </c>
    </row>
    <row r="726" spans="1:7" x14ac:dyDescent="0.25">
      <c r="A726" s="2">
        <v>42827</v>
      </c>
      <c r="B726" s="3">
        <v>0.25</v>
      </c>
      <c r="C726" s="4">
        <f>Tableau1[[#This Row],[Date]]+Tableau1[[#This Row],[Heure]]</f>
        <v>42827.25</v>
      </c>
      <c r="D726">
        <f>WEEKNUM(Tableau1[[#This Row],[Date]],21)</f>
        <v>13</v>
      </c>
      <c r="E726" s="5">
        <v>33</v>
      </c>
      <c r="F726" s="5">
        <v>-731</v>
      </c>
      <c r="G726" s="5">
        <v>9660</v>
      </c>
    </row>
    <row r="727" spans="1:7" x14ac:dyDescent="0.25">
      <c r="A727" s="2">
        <v>42827</v>
      </c>
      <c r="B727" s="3">
        <v>0.33333333333333331</v>
      </c>
      <c r="C727" s="4">
        <f>Tableau1[[#This Row],[Date]]+Tableau1[[#This Row],[Heure]]</f>
        <v>42827.333333333336</v>
      </c>
      <c r="D727">
        <f>WEEKNUM(Tableau1[[#This Row],[Date]],21)</f>
        <v>13</v>
      </c>
      <c r="E727" s="5">
        <v>32</v>
      </c>
      <c r="F727" s="5">
        <v>-424</v>
      </c>
      <c r="G727" s="5">
        <v>9245</v>
      </c>
    </row>
    <row r="728" spans="1:7" x14ac:dyDescent="0.25">
      <c r="A728" s="2">
        <v>42827</v>
      </c>
      <c r="B728" s="3">
        <v>0.41666666666666669</v>
      </c>
      <c r="C728" s="4">
        <f>Tableau1[[#This Row],[Date]]+Tableau1[[#This Row],[Heure]]</f>
        <v>42827.416666666664</v>
      </c>
      <c r="D728">
        <f>WEEKNUM(Tableau1[[#This Row],[Date]],21)</f>
        <v>13</v>
      </c>
      <c r="E728" s="5">
        <v>32</v>
      </c>
      <c r="F728" s="5">
        <v>-621</v>
      </c>
      <c r="G728" s="5">
        <v>9422</v>
      </c>
    </row>
    <row r="729" spans="1:7" x14ac:dyDescent="0.25">
      <c r="A729" s="2">
        <v>42827</v>
      </c>
      <c r="B729" s="3">
        <v>0.5</v>
      </c>
      <c r="C729" s="4">
        <f>Tableau1[[#This Row],[Date]]+Tableau1[[#This Row],[Heure]]</f>
        <v>42827.5</v>
      </c>
      <c r="D729">
        <f>WEEKNUM(Tableau1[[#This Row],[Date]],21)</f>
        <v>13</v>
      </c>
      <c r="E729" s="5">
        <v>32</v>
      </c>
      <c r="F729" s="5">
        <v>-796</v>
      </c>
      <c r="G729" s="5">
        <v>9633</v>
      </c>
    </row>
    <row r="730" spans="1:7" x14ac:dyDescent="0.25">
      <c r="A730" s="2">
        <v>42827</v>
      </c>
      <c r="B730" s="3">
        <v>0.58333333333333337</v>
      </c>
      <c r="C730" s="4">
        <f>Tableau1[[#This Row],[Date]]+Tableau1[[#This Row],[Heure]]</f>
        <v>42827.583333333336</v>
      </c>
      <c r="D730">
        <f>WEEKNUM(Tableau1[[#This Row],[Date]],21)</f>
        <v>13</v>
      </c>
      <c r="E730" s="5">
        <v>31</v>
      </c>
      <c r="F730" s="5">
        <v>-715</v>
      </c>
      <c r="G730" s="5">
        <v>9518</v>
      </c>
    </row>
    <row r="731" spans="1:7" x14ac:dyDescent="0.25">
      <c r="A731" s="2">
        <v>42827</v>
      </c>
      <c r="B731" s="3">
        <v>0.66666666666666663</v>
      </c>
      <c r="C731" s="4">
        <f>Tableau1[[#This Row],[Date]]+Tableau1[[#This Row],[Heure]]</f>
        <v>42827.666666666664</v>
      </c>
      <c r="D731">
        <f>WEEKNUM(Tableau1[[#This Row],[Date]],21)</f>
        <v>13</v>
      </c>
      <c r="E731" s="5">
        <v>32</v>
      </c>
      <c r="F731" s="5">
        <v>-532</v>
      </c>
      <c r="G731" s="5">
        <v>9377</v>
      </c>
    </row>
    <row r="732" spans="1:7" x14ac:dyDescent="0.25">
      <c r="A732" s="2">
        <v>42827</v>
      </c>
      <c r="B732" s="3">
        <v>0.75</v>
      </c>
      <c r="C732" s="4">
        <f>Tableau1[[#This Row],[Date]]+Tableau1[[#This Row],[Heure]]</f>
        <v>42827.75</v>
      </c>
      <c r="D732">
        <f>WEEKNUM(Tableau1[[#This Row],[Date]],21)</f>
        <v>13</v>
      </c>
      <c r="E732" s="5">
        <v>32</v>
      </c>
      <c r="F732" s="5">
        <v>-388</v>
      </c>
      <c r="G732" s="5">
        <v>9110</v>
      </c>
    </row>
    <row r="733" spans="1:7" x14ac:dyDescent="0.25">
      <c r="A733" s="2">
        <v>42827</v>
      </c>
      <c r="B733" s="3">
        <v>0.83333333333333337</v>
      </c>
      <c r="C733" s="4">
        <f>Tableau1[[#This Row],[Date]]+Tableau1[[#This Row],[Heure]]</f>
        <v>42827.833333333336</v>
      </c>
      <c r="D733">
        <f>WEEKNUM(Tableau1[[#This Row],[Date]],21)</f>
        <v>13</v>
      </c>
      <c r="E733" s="5">
        <v>35</v>
      </c>
      <c r="F733" s="5">
        <v>-393</v>
      </c>
      <c r="G733" s="5">
        <v>9304</v>
      </c>
    </row>
    <row r="734" spans="1:7" x14ac:dyDescent="0.25">
      <c r="A734" s="2">
        <v>42827</v>
      </c>
      <c r="B734" s="3">
        <v>0.91666666666666663</v>
      </c>
      <c r="C734" s="4">
        <f>Tableau1[[#This Row],[Date]]+Tableau1[[#This Row],[Heure]]</f>
        <v>42827.916666666664</v>
      </c>
      <c r="D734">
        <f>WEEKNUM(Tableau1[[#This Row],[Date]],21)</f>
        <v>13</v>
      </c>
      <c r="E734" s="5">
        <v>34</v>
      </c>
      <c r="F734" s="5">
        <v>-632</v>
      </c>
      <c r="G734" s="5">
        <v>9328</v>
      </c>
    </row>
    <row r="735" spans="1:7" x14ac:dyDescent="0.25">
      <c r="A735" s="2">
        <v>42828</v>
      </c>
      <c r="B735" s="3">
        <v>0</v>
      </c>
      <c r="C735" s="4">
        <f>Tableau1[[#This Row],[Date]]+Tableau1[[#This Row],[Heure]]</f>
        <v>42828</v>
      </c>
      <c r="D735">
        <f>WEEKNUM(Tableau1[[#This Row],[Date]],21)</f>
        <v>14</v>
      </c>
      <c r="E735" s="5">
        <v>34</v>
      </c>
      <c r="F735" s="5">
        <v>-855</v>
      </c>
      <c r="G735" s="5">
        <v>9583</v>
      </c>
    </row>
    <row r="736" spans="1:7" x14ac:dyDescent="0.25">
      <c r="A736" s="2">
        <v>42828</v>
      </c>
      <c r="B736" s="3">
        <v>8.3333333333333329E-2</v>
      </c>
      <c r="C736" s="4">
        <f>Tableau1[[#This Row],[Date]]+Tableau1[[#This Row],[Heure]]</f>
        <v>42828.083333333336</v>
      </c>
      <c r="D736">
        <f>WEEKNUM(Tableau1[[#This Row],[Date]],21)</f>
        <v>14</v>
      </c>
      <c r="E736" s="5">
        <v>32</v>
      </c>
      <c r="F736" s="5">
        <v>2412</v>
      </c>
      <c r="G736" s="5">
        <v>7828</v>
      </c>
    </row>
    <row r="737" spans="1:7" x14ac:dyDescent="0.25">
      <c r="A737" s="2">
        <v>42828</v>
      </c>
      <c r="B737" s="3">
        <v>0.16666666666666666</v>
      </c>
      <c r="C737" s="4">
        <f>Tableau1[[#This Row],[Date]]+Tableau1[[#This Row],[Heure]]</f>
        <v>42828.166666666664</v>
      </c>
      <c r="D737">
        <f>WEEKNUM(Tableau1[[#This Row],[Date]],21)</f>
        <v>14</v>
      </c>
      <c r="E737" s="5">
        <v>32</v>
      </c>
      <c r="F737" s="5">
        <v>2412</v>
      </c>
      <c r="G737" s="5">
        <v>7828</v>
      </c>
    </row>
    <row r="738" spans="1:7" x14ac:dyDescent="0.25">
      <c r="A738" s="2">
        <v>42828</v>
      </c>
      <c r="B738" s="3">
        <v>0.25</v>
      </c>
      <c r="C738" s="4">
        <f>Tableau1[[#This Row],[Date]]+Tableau1[[#This Row],[Heure]]</f>
        <v>42828.25</v>
      </c>
      <c r="D738">
        <f>WEEKNUM(Tableau1[[#This Row],[Date]],21)</f>
        <v>14</v>
      </c>
      <c r="E738" s="5">
        <v>34</v>
      </c>
      <c r="F738" s="5">
        <v>2108</v>
      </c>
      <c r="G738" s="5">
        <v>8109</v>
      </c>
    </row>
    <row r="739" spans="1:7" x14ac:dyDescent="0.25">
      <c r="A739" s="2">
        <v>42828</v>
      </c>
      <c r="B739" s="3">
        <v>0.33333333333333331</v>
      </c>
      <c r="C739" s="4">
        <f>Tableau1[[#This Row],[Date]]+Tableau1[[#This Row],[Heure]]</f>
        <v>42828.333333333336</v>
      </c>
      <c r="D739">
        <f>WEEKNUM(Tableau1[[#This Row],[Date]],21)</f>
        <v>14</v>
      </c>
      <c r="E739" s="5">
        <v>31</v>
      </c>
      <c r="F739" s="5">
        <v>1877</v>
      </c>
      <c r="G739" s="5">
        <v>8335</v>
      </c>
    </row>
    <row r="740" spans="1:7" x14ac:dyDescent="0.25">
      <c r="A740" s="2">
        <v>42828</v>
      </c>
      <c r="B740" s="3">
        <v>0.41666666666666669</v>
      </c>
      <c r="C740" s="4">
        <f>Tableau1[[#This Row],[Date]]+Tableau1[[#This Row],[Heure]]</f>
        <v>42828.416666666664</v>
      </c>
      <c r="D740">
        <f>WEEKNUM(Tableau1[[#This Row],[Date]],21)</f>
        <v>14</v>
      </c>
      <c r="E740" s="5">
        <v>35</v>
      </c>
      <c r="F740" s="5">
        <v>2199</v>
      </c>
      <c r="G740" s="5">
        <v>7975</v>
      </c>
    </row>
    <row r="741" spans="1:7" x14ac:dyDescent="0.25">
      <c r="A741" s="2">
        <v>42828</v>
      </c>
      <c r="B741" s="3">
        <v>0.5</v>
      </c>
      <c r="C741" s="4">
        <f>Tableau1[[#This Row],[Date]]+Tableau1[[#This Row],[Heure]]</f>
        <v>42828.5</v>
      </c>
      <c r="D741">
        <f>WEEKNUM(Tableau1[[#This Row],[Date]],21)</f>
        <v>14</v>
      </c>
      <c r="E741" s="5">
        <v>35</v>
      </c>
      <c r="F741" s="5">
        <v>2495</v>
      </c>
      <c r="G741" s="5">
        <v>7774</v>
      </c>
    </row>
    <row r="742" spans="1:7" x14ac:dyDescent="0.25">
      <c r="A742" s="2">
        <v>42828</v>
      </c>
      <c r="B742" s="3">
        <v>0.58333333333333337</v>
      </c>
      <c r="C742" s="4">
        <f>Tableau1[[#This Row],[Date]]+Tableau1[[#This Row],[Heure]]</f>
        <v>42828.583333333336</v>
      </c>
      <c r="D742">
        <f>WEEKNUM(Tableau1[[#This Row],[Date]],21)</f>
        <v>14</v>
      </c>
      <c r="E742" s="5">
        <v>31</v>
      </c>
      <c r="F742" s="5">
        <v>2242</v>
      </c>
      <c r="G742" s="5">
        <v>7999</v>
      </c>
    </row>
    <row r="743" spans="1:7" x14ac:dyDescent="0.25">
      <c r="A743" s="2">
        <v>42828</v>
      </c>
      <c r="B743" s="3">
        <v>0.66666666666666663</v>
      </c>
      <c r="C743" s="4">
        <f>Tableau1[[#This Row],[Date]]+Tableau1[[#This Row],[Heure]]</f>
        <v>42828.666666666664</v>
      </c>
      <c r="D743">
        <f>WEEKNUM(Tableau1[[#This Row],[Date]],21)</f>
        <v>14</v>
      </c>
      <c r="E743" s="5">
        <v>35</v>
      </c>
      <c r="F743" s="5">
        <v>1797</v>
      </c>
      <c r="G743" s="5">
        <v>8309</v>
      </c>
    </row>
    <row r="744" spans="1:7" x14ac:dyDescent="0.25">
      <c r="A744" s="2">
        <v>42828</v>
      </c>
      <c r="B744" s="3">
        <v>0.75</v>
      </c>
      <c r="C744" s="4">
        <f>Tableau1[[#This Row],[Date]]+Tableau1[[#This Row],[Heure]]</f>
        <v>42828.75</v>
      </c>
      <c r="D744">
        <f>WEEKNUM(Tableau1[[#This Row],[Date]],21)</f>
        <v>14</v>
      </c>
      <c r="E744" s="5">
        <v>32</v>
      </c>
      <c r="F744" s="5">
        <v>2064</v>
      </c>
      <c r="G744" s="5">
        <v>8015</v>
      </c>
    </row>
    <row r="745" spans="1:7" x14ac:dyDescent="0.25">
      <c r="A745" s="2">
        <v>42828</v>
      </c>
      <c r="B745" s="3">
        <v>0.83333333333333337</v>
      </c>
      <c r="C745" s="4">
        <f>Tableau1[[#This Row],[Date]]+Tableau1[[#This Row],[Heure]]</f>
        <v>42828.833333333336</v>
      </c>
      <c r="D745">
        <f>WEEKNUM(Tableau1[[#This Row],[Date]],21)</f>
        <v>14</v>
      </c>
      <c r="E745" s="5">
        <v>37</v>
      </c>
      <c r="F745" s="5">
        <v>1929</v>
      </c>
      <c r="G745" s="5">
        <v>8215</v>
      </c>
    </row>
    <row r="746" spans="1:7" x14ac:dyDescent="0.25">
      <c r="A746" s="2">
        <v>42828</v>
      </c>
      <c r="B746" s="3">
        <v>0.91666666666666663</v>
      </c>
      <c r="C746" s="4">
        <f>Tableau1[[#This Row],[Date]]+Tableau1[[#This Row],[Heure]]</f>
        <v>42828.916666666664</v>
      </c>
      <c r="D746">
        <f>WEEKNUM(Tableau1[[#This Row],[Date]],21)</f>
        <v>14</v>
      </c>
      <c r="E746" s="5">
        <v>34</v>
      </c>
      <c r="F746" s="5">
        <v>2217</v>
      </c>
      <c r="G746" s="5">
        <v>7958</v>
      </c>
    </row>
    <row r="747" spans="1:7" x14ac:dyDescent="0.25">
      <c r="A747" s="2">
        <v>42829</v>
      </c>
      <c r="B747" s="3">
        <v>0</v>
      </c>
      <c r="C747" s="4">
        <f>Tableau1[[#This Row],[Date]]+Tableau1[[#This Row],[Heure]]</f>
        <v>42829</v>
      </c>
      <c r="D747">
        <f>WEEKNUM(Tableau1[[#This Row],[Date]],21)</f>
        <v>14</v>
      </c>
      <c r="E747" s="5">
        <v>32</v>
      </c>
      <c r="F747" s="5">
        <v>1946</v>
      </c>
      <c r="G747" s="5">
        <v>8244</v>
      </c>
    </row>
    <row r="748" spans="1:7" x14ac:dyDescent="0.25">
      <c r="A748" s="2">
        <v>42829</v>
      </c>
      <c r="B748" s="3">
        <v>8.3333333333333329E-2</v>
      </c>
      <c r="C748" s="4">
        <f>Tableau1[[#This Row],[Date]]+Tableau1[[#This Row],[Heure]]</f>
        <v>42829.083333333336</v>
      </c>
      <c r="D748">
        <f>WEEKNUM(Tableau1[[#This Row],[Date]],21)</f>
        <v>14</v>
      </c>
      <c r="E748" s="5">
        <v>34</v>
      </c>
      <c r="F748" s="5">
        <v>2356</v>
      </c>
      <c r="G748" s="5">
        <v>7912</v>
      </c>
    </row>
    <row r="749" spans="1:7" x14ac:dyDescent="0.25">
      <c r="A749" s="2">
        <v>42829</v>
      </c>
      <c r="B749" s="3">
        <v>0.16666666666666666</v>
      </c>
      <c r="C749" s="4">
        <f>Tableau1[[#This Row],[Date]]+Tableau1[[#This Row],[Heure]]</f>
        <v>42829.166666666664</v>
      </c>
      <c r="D749">
        <f>WEEKNUM(Tableau1[[#This Row],[Date]],21)</f>
        <v>14</v>
      </c>
      <c r="E749" s="5">
        <v>35</v>
      </c>
      <c r="F749" s="5">
        <v>2731</v>
      </c>
      <c r="G749" s="5">
        <v>7600</v>
      </c>
    </row>
    <row r="750" spans="1:7" x14ac:dyDescent="0.25">
      <c r="A750" s="2">
        <v>42829</v>
      </c>
      <c r="B750" s="3">
        <v>0.25</v>
      </c>
      <c r="C750" s="4">
        <f>Tableau1[[#This Row],[Date]]+Tableau1[[#This Row],[Heure]]</f>
        <v>42829.25</v>
      </c>
      <c r="D750">
        <f>WEEKNUM(Tableau1[[#This Row],[Date]],21)</f>
        <v>14</v>
      </c>
      <c r="E750" s="5">
        <v>32</v>
      </c>
      <c r="F750" s="5">
        <v>2343</v>
      </c>
      <c r="G750" s="5">
        <v>7918</v>
      </c>
    </row>
    <row r="751" spans="1:7" x14ac:dyDescent="0.25">
      <c r="A751" s="2">
        <v>42829</v>
      </c>
      <c r="B751" s="3">
        <v>0.33333333333333331</v>
      </c>
      <c r="C751" s="4">
        <f>Tableau1[[#This Row],[Date]]+Tableau1[[#This Row],[Heure]]</f>
        <v>42829.333333333336</v>
      </c>
      <c r="D751">
        <f>WEEKNUM(Tableau1[[#This Row],[Date]],21)</f>
        <v>14</v>
      </c>
      <c r="E751" s="5">
        <v>36</v>
      </c>
      <c r="F751" s="5">
        <v>2161</v>
      </c>
      <c r="G751" s="5">
        <v>8111</v>
      </c>
    </row>
    <row r="752" spans="1:7" x14ac:dyDescent="0.25">
      <c r="A752" s="2">
        <v>42829</v>
      </c>
      <c r="B752" s="3">
        <v>0.41666666666666669</v>
      </c>
      <c r="C752" s="4">
        <f>Tableau1[[#This Row],[Date]]+Tableau1[[#This Row],[Heure]]</f>
        <v>42829.416666666664</v>
      </c>
      <c r="D752">
        <f>WEEKNUM(Tableau1[[#This Row],[Date]],21)</f>
        <v>14</v>
      </c>
      <c r="E752" s="5">
        <v>33</v>
      </c>
      <c r="F752" s="5">
        <v>2610</v>
      </c>
      <c r="G752" s="5">
        <v>7739</v>
      </c>
    </row>
    <row r="753" spans="1:7" x14ac:dyDescent="0.25">
      <c r="A753" s="2">
        <v>42829</v>
      </c>
      <c r="B753" s="3">
        <v>0.5</v>
      </c>
      <c r="C753" s="4">
        <f>Tableau1[[#This Row],[Date]]+Tableau1[[#This Row],[Heure]]</f>
        <v>42829.5</v>
      </c>
      <c r="D753">
        <f>WEEKNUM(Tableau1[[#This Row],[Date]],21)</f>
        <v>14</v>
      </c>
      <c r="E753" s="5">
        <v>31</v>
      </c>
      <c r="F753" s="5">
        <v>2849</v>
      </c>
      <c r="G753" s="5">
        <v>7555</v>
      </c>
    </row>
    <row r="754" spans="1:7" x14ac:dyDescent="0.25">
      <c r="A754" s="2">
        <v>42829</v>
      </c>
      <c r="B754" s="3">
        <v>0.58333333333333337</v>
      </c>
      <c r="C754" s="4">
        <f>Tableau1[[#This Row],[Date]]+Tableau1[[#This Row],[Heure]]</f>
        <v>42829.583333333336</v>
      </c>
      <c r="D754">
        <f>WEEKNUM(Tableau1[[#This Row],[Date]],21)</f>
        <v>14</v>
      </c>
      <c r="E754" s="5">
        <v>34</v>
      </c>
      <c r="F754" s="5">
        <v>2720</v>
      </c>
      <c r="G754" s="5">
        <v>7665</v>
      </c>
    </row>
    <row r="755" spans="1:7" x14ac:dyDescent="0.25">
      <c r="A755" s="2">
        <v>42829</v>
      </c>
      <c r="B755" s="3">
        <v>0.66666666666666663</v>
      </c>
      <c r="C755" s="4">
        <f>Tableau1[[#This Row],[Date]]+Tableau1[[#This Row],[Heure]]</f>
        <v>42829.666666666664</v>
      </c>
      <c r="D755">
        <f>WEEKNUM(Tableau1[[#This Row],[Date]],21)</f>
        <v>14</v>
      </c>
      <c r="E755" s="5">
        <v>33</v>
      </c>
      <c r="F755" s="5">
        <v>2640</v>
      </c>
      <c r="G755" s="5">
        <v>7832</v>
      </c>
    </row>
    <row r="756" spans="1:7" x14ac:dyDescent="0.25">
      <c r="A756" s="2">
        <v>42829</v>
      </c>
      <c r="B756" s="3">
        <v>0.75</v>
      </c>
      <c r="C756" s="4">
        <f>Tableau1[[#This Row],[Date]]+Tableau1[[#This Row],[Heure]]</f>
        <v>42829.75</v>
      </c>
      <c r="D756">
        <f>WEEKNUM(Tableau1[[#This Row],[Date]],21)</f>
        <v>14</v>
      </c>
      <c r="E756" s="5">
        <v>34</v>
      </c>
      <c r="F756" s="5">
        <v>2225</v>
      </c>
      <c r="G756" s="5">
        <v>8144</v>
      </c>
    </row>
    <row r="757" spans="1:7" x14ac:dyDescent="0.25">
      <c r="A757" s="2">
        <v>42829</v>
      </c>
      <c r="B757" s="3">
        <v>0.83333333333333337</v>
      </c>
      <c r="C757" s="4">
        <f>Tableau1[[#This Row],[Date]]+Tableau1[[#This Row],[Heure]]</f>
        <v>42829.833333333336</v>
      </c>
      <c r="D757">
        <f>WEEKNUM(Tableau1[[#This Row],[Date]],21)</f>
        <v>14</v>
      </c>
      <c r="E757" s="5">
        <v>33</v>
      </c>
      <c r="F757" s="5">
        <v>2298</v>
      </c>
      <c r="G757" s="5">
        <v>7965</v>
      </c>
    </row>
    <row r="758" spans="1:7" x14ac:dyDescent="0.25">
      <c r="A758" s="2">
        <v>42829</v>
      </c>
      <c r="B758" s="3">
        <v>0.91666666666666663</v>
      </c>
      <c r="C758" s="4">
        <f>Tableau1[[#This Row],[Date]]+Tableau1[[#This Row],[Heure]]</f>
        <v>42829.916666666664</v>
      </c>
      <c r="D758">
        <f>WEEKNUM(Tableau1[[#This Row],[Date]],21)</f>
        <v>14</v>
      </c>
      <c r="E758" s="5">
        <v>31</v>
      </c>
      <c r="F758" s="5">
        <v>2658</v>
      </c>
      <c r="G758" s="5">
        <v>7744</v>
      </c>
    </row>
    <row r="759" spans="1:7" x14ac:dyDescent="0.25">
      <c r="A759" s="2">
        <v>42830</v>
      </c>
      <c r="B759" s="3">
        <v>0</v>
      </c>
      <c r="C759" s="4">
        <f>Tableau1[[#This Row],[Date]]+Tableau1[[#This Row],[Heure]]</f>
        <v>42830</v>
      </c>
      <c r="D759">
        <f>WEEKNUM(Tableau1[[#This Row],[Date]],21)</f>
        <v>14</v>
      </c>
      <c r="E759" s="5">
        <v>33</v>
      </c>
      <c r="F759" s="5">
        <v>2724</v>
      </c>
      <c r="G759" s="5">
        <v>7968</v>
      </c>
    </row>
    <row r="760" spans="1:7" x14ac:dyDescent="0.25">
      <c r="A760" s="2">
        <v>42830</v>
      </c>
      <c r="B760" s="3">
        <v>8.3333333333333329E-2</v>
      </c>
      <c r="C760" s="4">
        <f>Tableau1[[#This Row],[Date]]+Tableau1[[#This Row],[Heure]]</f>
        <v>42830.083333333336</v>
      </c>
      <c r="D760">
        <f>WEEKNUM(Tableau1[[#This Row],[Date]],21)</f>
        <v>14</v>
      </c>
      <c r="E760" s="5">
        <v>30</v>
      </c>
      <c r="F760" s="5">
        <v>3087</v>
      </c>
      <c r="G760" s="5">
        <v>7661</v>
      </c>
    </row>
    <row r="761" spans="1:7" x14ac:dyDescent="0.25">
      <c r="A761" s="2">
        <v>42830</v>
      </c>
      <c r="B761" s="3">
        <v>0.16666666666666666</v>
      </c>
      <c r="C761" s="4">
        <f>Tableau1[[#This Row],[Date]]+Tableau1[[#This Row],[Heure]]</f>
        <v>42830.166666666664</v>
      </c>
      <c r="D761">
        <f>WEEKNUM(Tableau1[[#This Row],[Date]],21)</f>
        <v>14</v>
      </c>
      <c r="E761" s="5">
        <v>31</v>
      </c>
      <c r="F761" s="5">
        <v>3341</v>
      </c>
      <c r="G761" s="5">
        <v>7529</v>
      </c>
    </row>
    <row r="762" spans="1:7" x14ac:dyDescent="0.25">
      <c r="A762" s="2">
        <v>42830</v>
      </c>
      <c r="B762" s="3">
        <v>0.25</v>
      </c>
      <c r="C762" s="4">
        <f>Tableau1[[#This Row],[Date]]+Tableau1[[#This Row],[Heure]]</f>
        <v>42830.25</v>
      </c>
      <c r="D762">
        <f>WEEKNUM(Tableau1[[#This Row],[Date]],21)</f>
        <v>14</v>
      </c>
      <c r="E762" s="5">
        <v>31</v>
      </c>
      <c r="F762" s="5">
        <v>3019</v>
      </c>
      <c r="G762" s="5">
        <v>7549</v>
      </c>
    </row>
    <row r="763" spans="1:7" x14ac:dyDescent="0.25">
      <c r="A763" s="2">
        <v>42830</v>
      </c>
      <c r="B763" s="3">
        <v>0.33333333333333331</v>
      </c>
      <c r="C763" s="4">
        <f>Tableau1[[#This Row],[Date]]+Tableau1[[#This Row],[Heure]]</f>
        <v>42830.333333333336</v>
      </c>
      <c r="D763">
        <f>WEEKNUM(Tableau1[[#This Row],[Date]],21)</f>
        <v>14</v>
      </c>
      <c r="E763" s="5">
        <v>35</v>
      </c>
      <c r="F763" s="5">
        <v>2698</v>
      </c>
      <c r="G763" s="5">
        <v>7882</v>
      </c>
    </row>
    <row r="764" spans="1:7" x14ac:dyDescent="0.25">
      <c r="A764" s="2">
        <v>42830</v>
      </c>
      <c r="B764" s="3">
        <v>0.41666666666666669</v>
      </c>
      <c r="C764" s="4">
        <f>Tableau1[[#This Row],[Date]]+Tableau1[[#This Row],[Heure]]</f>
        <v>42830.416666666664</v>
      </c>
      <c r="D764">
        <f>WEEKNUM(Tableau1[[#This Row],[Date]],21)</f>
        <v>14</v>
      </c>
      <c r="E764" s="5">
        <v>34</v>
      </c>
      <c r="F764" s="5">
        <v>2694</v>
      </c>
      <c r="G764" s="5">
        <v>7909</v>
      </c>
    </row>
    <row r="765" spans="1:7" x14ac:dyDescent="0.25">
      <c r="A765" s="2">
        <v>42830</v>
      </c>
      <c r="B765" s="3">
        <v>0.5</v>
      </c>
      <c r="C765" s="4">
        <f>Tableau1[[#This Row],[Date]]+Tableau1[[#This Row],[Heure]]</f>
        <v>42830.5</v>
      </c>
      <c r="D765">
        <f>WEEKNUM(Tableau1[[#This Row],[Date]],21)</f>
        <v>14</v>
      </c>
      <c r="E765" s="5">
        <v>35</v>
      </c>
      <c r="F765" s="5">
        <v>2845</v>
      </c>
      <c r="G765" s="5">
        <v>7906</v>
      </c>
    </row>
    <row r="766" spans="1:7" x14ac:dyDescent="0.25">
      <c r="A766" s="2">
        <v>42830</v>
      </c>
      <c r="B766" s="3">
        <v>0.58333333333333337</v>
      </c>
      <c r="C766" s="4">
        <f>Tableau1[[#This Row],[Date]]+Tableau1[[#This Row],[Heure]]</f>
        <v>42830.583333333336</v>
      </c>
      <c r="D766">
        <f>WEEKNUM(Tableau1[[#This Row],[Date]],21)</f>
        <v>14</v>
      </c>
      <c r="E766" s="5">
        <v>36</v>
      </c>
      <c r="F766" s="5">
        <v>2982</v>
      </c>
      <c r="G766" s="5">
        <v>7665</v>
      </c>
    </row>
    <row r="767" spans="1:7" x14ac:dyDescent="0.25">
      <c r="A767" s="2">
        <v>42830</v>
      </c>
      <c r="B767" s="3">
        <v>0.66666666666666663</v>
      </c>
      <c r="C767" s="4">
        <f>Tableau1[[#This Row],[Date]]+Tableau1[[#This Row],[Heure]]</f>
        <v>42830.666666666664</v>
      </c>
      <c r="D767">
        <f>WEEKNUM(Tableau1[[#This Row],[Date]],21)</f>
        <v>14</v>
      </c>
      <c r="E767" s="5">
        <v>33</v>
      </c>
      <c r="F767" s="5">
        <v>2812</v>
      </c>
      <c r="G767" s="5">
        <v>7715</v>
      </c>
    </row>
    <row r="768" spans="1:7" x14ac:dyDescent="0.25">
      <c r="A768" s="2">
        <v>42830</v>
      </c>
      <c r="B768" s="3">
        <v>0.75</v>
      </c>
      <c r="C768" s="4">
        <f>Tableau1[[#This Row],[Date]]+Tableau1[[#This Row],[Heure]]</f>
        <v>42830.75</v>
      </c>
      <c r="D768">
        <f>WEEKNUM(Tableau1[[#This Row],[Date]],21)</f>
        <v>14</v>
      </c>
      <c r="E768" s="5">
        <v>30</v>
      </c>
      <c r="F768" s="5">
        <v>2962</v>
      </c>
      <c r="G768" s="5">
        <v>7603</v>
      </c>
    </row>
    <row r="769" spans="1:7" x14ac:dyDescent="0.25">
      <c r="A769" s="2">
        <v>42830</v>
      </c>
      <c r="B769" s="3">
        <v>0.83333333333333337</v>
      </c>
      <c r="C769" s="4">
        <f>Tableau1[[#This Row],[Date]]+Tableau1[[#This Row],[Heure]]</f>
        <v>42830.833333333336</v>
      </c>
      <c r="D769">
        <f>WEEKNUM(Tableau1[[#This Row],[Date]],21)</f>
        <v>14</v>
      </c>
      <c r="E769" s="5">
        <v>32</v>
      </c>
      <c r="F769" s="5">
        <v>2939</v>
      </c>
      <c r="G769" s="5">
        <v>7665</v>
      </c>
    </row>
    <row r="770" spans="1:7" x14ac:dyDescent="0.25">
      <c r="A770" s="2">
        <v>42830</v>
      </c>
      <c r="B770" s="3">
        <v>0.91666666666666663</v>
      </c>
      <c r="C770" s="4">
        <f>Tableau1[[#This Row],[Date]]+Tableau1[[#This Row],[Heure]]</f>
        <v>42830.916666666664</v>
      </c>
      <c r="D770">
        <f>WEEKNUM(Tableau1[[#This Row],[Date]],21)</f>
        <v>14</v>
      </c>
      <c r="E770" s="5">
        <v>30</v>
      </c>
      <c r="F770" s="5">
        <v>2678</v>
      </c>
      <c r="G770" s="5">
        <v>7713</v>
      </c>
    </row>
    <row r="771" spans="1:7" x14ac:dyDescent="0.25">
      <c r="A771" s="2">
        <v>42831</v>
      </c>
      <c r="B771" s="3">
        <v>0</v>
      </c>
      <c r="C771" s="4">
        <f>Tableau1[[#This Row],[Date]]+Tableau1[[#This Row],[Heure]]</f>
        <v>42831</v>
      </c>
      <c r="D771">
        <f>WEEKNUM(Tableau1[[#This Row],[Date]],21)</f>
        <v>14</v>
      </c>
      <c r="E771" s="5">
        <v>34</v>
      </c>
      <c r="F771" s="5">
        <v>2756</v>
      </c>
      <c r="G771" s="5">
        <v>7846</v>
      </c>
    </row>
    <row r="772" spans="1:7" x14ac:dyDescent="0.25">
      <c r="A772" s="2">
        <v>42831</v>
      </c>
      <c r="B772" s="3">
        <v>8.3333333333333329E-2</v>
      </c>
      <c r="C772" s="4">
        <f>Tableau1[[#This Row],[Date]]+Tableau1[[#This Row],[Heure]]</f>
        <v>42831.083333333336</v>
      </c>
      <c r="D772">
        <f>WEEKNUM(Tableau1[[#This Row],[Date]],21)</f>
        <v>14</v>
      </c>
      <c r="E772" s="5">
        <v>35</v>
      </c>
      <c r="F772" s="5">
        <v>2689</v>
      </c>
      <c r="G772" s="5">
        <v>7799</v>
      </c>
    </row>
    <row r="773" spans="1:7" x14ac:dyDescent="0.25">
      <c r="A773" s="2">
        <v>42831</v>
      </c>
      <c r="B773" s="3">
        <v>0.16666666666666666</v>
      </c>
      <c r="C773" s="4">
        <f>Tableau1[[#This Row],[Date]]+Tableau1[[#This Row],[Heure]]</f>
        <v>42831.166666666664</v>
      </c>
      <c r="D773">
        <f>WEEKNUM(Tableau1[[#This Row],[Date]],21)</f>
        <v>14</v>
      </c>
      <c r="E773" s="5">
        <v>33</v>
      </c>
      <c r="F773" s="5">
        <v>3157</v>
      </c>
      <c r="G773" s="5">
        <v>7452</v>
      </c>
    </row>
    <row r="774" spans="1:7" x14ac:dyDescent="0.25">
      <c r="A774" s="2">
        <v>42831</v>
      </c>
      <c r="B774" s="3">
        <v>0.25</v>
      </c>
      <c r="C774" s="4">
        <f>Tableau1[[#This Row],[Date]]+Tableau1[[#This Row],[Heure]]</f>
        <v>42831.25</v>
      </c>
      <c r="D774">
        <f>WEEKNUM(Tableau1[[#This Row],[Date]],21)</f>
        <v>14</v>
      </c>
      <c r="E774" s="5">
        <v>34</v>
      </c>
      <c r="F774" s="5">
        <v>3186</v>
      </c>
      <c r="G774" s="5">
        <v>7374</v>
      </c>
    </row>
    <row r="775" spans="1:7" x14ac:dyDescent="0.25">
      <c r="A775" s="2">
        <v>42831</v>
      </c>
      <c r="B775" s="3">
        <v>0.33333333333333331</v>
      </c>
      <c r="C775" s="4">
        <f>Tableau1[[#This Row],[Date]]+Tableau1[[#This Row],[Heure]]</f>
        <v>42831.333333333336</v>
      </c>
      <c r="D775">
        <f>WEEKNUM(Tableau1[[#This Row],[Date]],21)</f>
        <v>14</v>
      </c>
      <c r="E775" s="5">
        <v>30</v>
      </c>
      <c r="F775" s="5">
        <v>3024</v>
      </c>
      <c r="G775" s="5">
        <v>7551</v>
      </c>
    </row>
    <row r="776" spans="1:7" x14ac:dyDescent="0.25">
      <c r="A776" s="2">
        <v>42831</v>
      </c>
      <c r="B776" s="3">
        <v>0.41666666666666669</v>
      </c>
      <c r="C776" s="4">
        <f>Tableau1[[#This Row],[Date]]+Tableau1[[#This Row],[Heure]]</f>
        <v>42831.416666666664</v>
      </c>
      <c r="D776">
        <f>WEEKNUM(Tableau1[[#This Row],[Date]],21)</f>
        <v>14</v>
      </c>
      <c r="E776" s="5">
        <v>30</v>
      </c>
      <c r="F776" s="5">
        <v>3112</v>
      </c>
      <c r="G776" s="5">
        <v>7512</v>
      </c>
    </row>
    <row r="777" spans="1:7" x14ac:dyDescent="0.25">
      <c r="A777" s="2">
        <v>42831</v>
      </c>
      <c r="B777" s="3">
        <v>0.5</v>
      </c>
      <c r="C777" s="4">
        <f>Tableau1[[#This Row],[Date]]+Tableau1[[#This Row],[Heure]]</f>
        <v>42831.5</v>
      </c>
      <c r="D777">
        <f>WEEKNUM(Tableau1[[#This Row],[Date]],21)</f>
        <v>14</v>
      </c>
      <c r="E777" s="5">
        <v>36</v>
      </c>
      <c r="F777" s="5">
        <v>3281</v>
      </c>
      <c r="G777" s="5">
        <v>7394</v>
      </c>
    </row>
    <row r="778" spans="1:7" x14ac:dyDescent="0.25">
      <c r="A778" s="2">
        <v>42831</v>
      </c>
      <c r="B778" s="3">
        <v>0.58333333333333337</v>
      </c>
      <c r="C778" s="4">
        <f>Tableau1[[#This Row],[Date]]+Tableau1[[#This Row],[Heure]]</f>
        <v>42831.583333333336</v>
      </c>
      <c r="D778">
        <f>WEEKNUM(Tableau1[[#This Row],[Date]],21)</f>
        <v>14</v>
      </c>
      <c r="E778" s="5">
        <v>30</v>
      </c>
      <c r="F778" s="5">
        <v>2974</v>
      </c>
      <c r="G778" s="5">
        <v>7791</v>
      </c>
    </row>
    <row r="779" spans="1:7" x14ac:dyDescent="0.25">
      <c r="A779" s="2">
        <v>42831</v>
      </c>
      <c r="B779" s="3">
        <v>0.66666666666666663</v>
      </c>
      <c r="C779" s="4">
        <f>Tableau1[[#This Row],[Date]]+Tableau1[[#This Row],[Heure]]</f>
        <v>42831.666666666664</v>
      </c>
      <c r="D779">
        <f>WEEKNUM(Tableau1[[#This Row],[Date]],21)</f>
        <v>14</v>
      </c>
      <c r="E779" s="5">
        <v>33</v>
      </c>
      <c r="F779" s="5">
        <v>2675</v>
      </c>
      <c r="G779" s="5">
        <v>7901</v>
      </c>
    </row>
    <row r="780" spans="1:7" x14ac:dyDescent="0.25">
      <c r="A780" s="2">
        <v>42831</v>
      </c>
      <c r="B780" s="3">
        <v>0.75</v>
      </c>
      <c r="C780" s="4">
        <f>Tableau1[[#This Row],[Date]]+Tableau1[[#This Row],[Heure]]</f>
        <v>42831.75</v>
      </c>
      <c r="D780">
        <f>WEEKNUM(Tableau1[[#This Row],[Date]],21)</f>
        <v>14</v>
      </c>
      <c r="E780" s="5">
        <v>35</v>
      </c>
      <c r="F780" s="5">
        <v>3037</v>
      </c>
      <c r="G780" s="5">
        <v>7660</v>
      </c>
    </row>
    <row r="781" spans="1:7" x14ac:dyDescent="0.25">
      <c r="A781" s="2">
        <v>42831</v>
      </c>
      <c r="B781" s="3">
        <v>0.83333333333333337</v>
      </c>
      <c r="C781" s="4">
        <f>Tableau1[[#This Row],[Date]]+Tableau1[[#This Row],[Heure]]</f>
        <v>42831.833333333336</v>
      </c>
      <c r="D781">
        <f>WEEKNUM(Tableau1[[#This Row],[Date]],21)</f>
        <v>14</v>
      </c>
      <c r="E781" s="5">
        <v>31</v>
      </c>
      <c r="F781" s="5">
        <v>2810</v>
      </c>
      <c r="G781" s="5">
        <v>7773</v>
      </c>
    </row>
    <row r="782" spans="1:7" x14ac:dyDescent="0.25">
      <c r="A782" s="2">
        <v>42831</v>
      </c>
      <c r="B782" s="3">
        <v>0.91666666666666663</v>
      </c>
      <c r="C782" s="4">
        <f>Tableau1[[#This Row],[Date]]+Tableau1[[#This Row],[Heure]]</f>
        <v>42831.916666666664</v>
      </c>
      <c r="D782">
        <f>WEEKNUM(Tableau1[[#This Row],[Date]],21)</f>
        <v>14</v>
      </c>
      <c r="E782" s="5">
        <v>35</v>
      </c>
      <c r="F782" s="5">
        <v>3068</v>
      </c>
      <c r="G782" s="5">
        <v>7553</v>
      </c>
    </row>
    <row r="783" spans="1:7" x14ac:dyDescent="0.25">
      <c r="A783" s="2">
        <v>42832</v>
      </c>
      <c r="B783" s="3">
        <v>0</v>
      </c>
      <c r="C783" s="4">
        <f>Tableau1[[#This Row],[Date]]+Tableau1[[#This Row],[Heure]]</f>
        <v>42832</v>
      </c>
      <c r="D783">
        <f>WEEKNUM(Tableau1[[#This Row],[Date]],21)</f>
        <v>14</v>
      </c>
      <c r="E783" s="5">
        <v>32</v>
      </c>
      <c r="F783" s="5">
        <v>2748</v>
      </c>
      <c r="G783" s="5">
        <v>7799</v>
      </c>
    </row>
    <row r="784" spans="1:7" x14ac:dyDescent="0.25">
      <c r="A784" s="2">
        <v>42832</v>
      </c>
      <c r="B784" s="3">
        <v>8.3333333333333329E-2</v>
      </c>
      <c r="C784" s="4">
        <f>Tableau1[[#This Row],[Date]]+Tableau1[[#This Row],[Heure]]</f>
        <v>42832.083333333336</v>
      </c>
      <c r="D784">
        <f>WEEKNUM(Tableau1[[#This Row],[Date]],21)</f>
        <v>14</v>
      </c>
      <c r="E784" s="5">
        <v>34</v>
      </c>
      <c r="F784" s="5">
        <v>2432</v>
      </c>
      <c r="G784" s="5">
        <v>7750</v>
      </c>
    </row>
    <row r="785" spans="1:7" x14ac:dyDescent="0.25">
      <c r="A785" s="2">
        <v>42832</v>
      </c>
      <c r="B785" s="3">
        <v>0.16666666666666666</v>
      </c>
      <c r="C785" s="4">
        <f>Tableau1[[#This Row],[Date]]+Tableau1[[#This Row],[Heure]]</f>
        <v>42832.166666666664</v>
      </c>
      <c r="D785">
        <f>WEEKNUM(Tableau1[[#This Row],[Date]],21)</f>
        <v>14</v>
      </c>
      <c r="E785" s="5">
        <v>34</v>
      </c>
      <c r="F785" s="5">
        <v>2580</v>
      </c>
      <c r="G785" s="5">
        <v>7682</v>
      </c>
    </row>
    <row r="786" spans="1:7" x14ac:dyDescent="0.25">
      <c r="A786" s="2">
        <v>42832</v>
      </c>
      <c r="B786" s="3">
        <v>0.25</v>
      </c>
      <c r="C786" s="4">
        <f>Tableau1[[#This Row],[Date]]+Tableau1[[#This Row],[Heure]]</f>
        <v>42832.25</v>
      </c>
      <c r="D786">
        <f>WEEKNUM(Tableau1[[#This Row],[Date]],21)</f>
        <v>14</v>
      </c>
      <c r="E786" s="5">
        <v>31</v>
      </c>
      <c r="F786" s="5">
        <v>2905</v>
      </c>
      <c r="G786" s="5">
        <v>7639</v>
      </c>
    </row>
    <row r="787" spans="1:7" x14ac:dyDescent="0.25">
      <c r="A787" s="2">
        <v>42832</v>
      </c>
      <c r="B787" s="3">
        <v>0.33333333333333331</v>
      </c>
      <c r="C787" s="4">
        <f>Tableau1[[#This Row],[Date]]+Tableau1[[#This Row],[Heure]]</f>
        <v>42832.333333333336</v>
      </c>
      <c r="D787">
        <f>WEEKNUM(Tableau1[[#This Row],[Date]],21)</f>
        <v>14</v>
      </c>
      <c r="E787" s="5">
        <v>30</v>
      </c>
      <c r="F787" s="5">
        <v>2726</v>
      </c>
      <c r="G787" s="5">
        <v>7818</v>
      </c>
    </row>
    <row r="788" spans="1:7" x14ac:dyDescent="0.25">
      <c r="A788" s="2">
        <v>42832</v>
      </c>
      <c r="B788" s="3">
        <v>0.41666666666666669</v>
      </c>
      <c r="C788" s="4">
        <f>Tableau1[[#This Row],[Date]]+Tableau1[[#This Row],[Heure]]</f>
        <v>42832.416666666664</v>
      </c>
      <c r="D788">
        <f>WEEKNUM(Tableau1[[#This Row],[Date]],21)</f>
        <v>14</v>
      </c>
      <c r="E788" s="5">
        <v>37</v>
      </c>
      <c r="F788" s="5">
        <v>2697</v>
      </c>
      <c r="G788" s="5">
        <v>7977</v>
      </c>
    </row>
    <row r="789" spans="1:7" x14ac:dyDescent="0.25">
      <c r="A789" s="2">
        <v>42832</v>
      </c>
      <c r="B789" s="3">
        <v>0.5</v>
      </c>
      <c r="C789" s="4">
        <f>Tableau1[[#This Row],[Date]]+Tableau1[[#This Row],[Heure]]</f>
        <v>42832.5</v>
      </c>
      <c r="D789">
        <f>WEEKNUM(Tableau1[[#This Row],[Date]],21)</f>
        <v>14</v>
      </c>
      <c r="E789" s="5">
        <v>31</v>
      </c>
      <c r="F789" s="5">
        <v>3345</v>
      </c>
      <c r="G789" s="5">
        <v>7473</v>
      </c>
    </row>
    <row r="790" spans="1:7" x14ac:dyDescent="0.25">
      <c r="A790" s="2">
        <v>42832</v>
      </c>
      <c r="B790" s="3">
        <v>0.58333333333333337</v>
      </c>
      <c r="C790" s="4">
        <f>Tableau1[[#This Row],[Date]]+Tableau1[[#This Row],[Heure]]</f>
        <v>42832.583333333336</v>
      </c>
      <c r="D790">
        <f>WEEKNUM(Tableau1[[#This Row],[Date]],21)</f>
        <v>14</v>
      </c>
      <c r="E790" s="5">
        <v>33</v>
      </c>
      <c r="F790" s="5">
        <v>3350</v>
      </c>
      <c r="G790" s="5">
        <v>7551</v>
      </c>
    </row>
    <row r="791" spans="1:7" x14ac:dyDescent="0.25">
      <c r="A791" s="2">
        <v>42832</v>
      </c>
      <c r="B791" s="3">
        <v>0.66666666666666663</v>
      </c>
      <c r="C791" s="4">
        <f>Tableau1[[#This Row],[Date]]+Tableau1[[#This Row],[Heure]]</f>
        <v>42832.666666666664</v>
      </c>
      <c r="D791">
        <f>WEEKNUM(Tableau1[[#This Row],[Date]],21)</f>
        <v>14</v>
      </c>
      <c r="E791" s="5">
        <v>35</v>
      </c>
      <c r="F791" s="5">
        <v>3269</v>
      </c>
      <c r="G791" s="5">
        <v>7468</v>
      </c>
    </row>
    <row r="792" spans="1:7" x14ac:dyDescent="0.25">
      <c r="A792" s="2">
        <v>42832</v>
      </c>
      <c r="B792" s="3">
        <v>0.75</v>
      </c>
      <c r="C792" s="4">
        <f>Tableau1[[#This Row],[Date]]+Tableau1[[#This Row],[Heure]]</f>
        <v>42832.75</v>
      </c>
      <c r="D792">
        <f>WEEKNUM(Tableau1[[#This Row],[Date]],21)</f>
        <v>14</v>
      </c>
      <c r="E792" s="5">
        <v>32</v>
      </c>
      <c r="F792" s="5">
        <v>2691</v>
      </c>
      <c r="G792" s="5">
        <v>7950</v>
      </c>
    </row>
    <row r="793" spans="1:7" x14ac:dyDescent="0.25">
      <c r="A793" s="2">
        <v>42832</v>
      </c>
      <c r="B793" s="3">
        <v>0.83333333333333337</v>
      </c>
      <c r="C793" s="4">
        <f>Tableau1[[#This Row],[Date]]+Tableau1[[#This Row],[Heure]]</f>
        <v>42832.833333333336</v>
      </c>
      <c r="D793">
        <f>WEEKNUM(Tableau1[[#This Row],[Date]],21)</f>
        <v>14</v>
      </c>
      <c r="E793" s="5">
        <v>33</v>
      </c>
      <c r="F793" s="5">
        <v>3003</v>
      </c>
      <c r="G793" s="5">
        <v>7605</v>
      </c>
    </row>
    <row r="794" spans="1:7" x14ac:dyDescent="0.25">
      <c r="A794" s="2">
        <v>42832</v>
      </c>
      <c r="B794" s="3">
        <v>0.91666666666666663</v>
      </c>
      <c r="C794" s="4">
        <f>Tableau1[[#This Row],[Date]]+Tableau1[[#This Row],[Heure]]</f>
        <v>42832.916666666664</v>
      </c>
      <c r="D794">
        <f>WEEKNUM(Tableau1[[#This Row],[Date]],21)</f>
        <v>14</v>
      </c>
      <c r="E794" s="5">
        <v>34</v>
      </c>
      <c r="F794" s="5">
        <v>2980</v>
      </c>
      <c r="G794" s="5">
        <v>7636</v>
      </c>
    </row>
    <row r="795" spans="1:7" x14ac:dyDescent="0.25">
      <c r="A795" s="2">
        <v>42833</v>
      </c>
      <c r="B795" s="3">
        <v>0</v>
      </c>
      <c r="C795" s="4">
        <f>Tableau1[[#This Row],[Date]]+Tableau1[[#This Row],[Heure]]</f>
        <v>42833</v>
      </c>
      <c r="D795">
        <f>WEEKNUM(Tableau1[[#This Row],[Date]],21)</f>
        <v>14</v>
      </c>
      <c r="E795" s="5">
        <v>32</v>
      </c>
      <c r="F795" s="5">
        <v>2974</v>
      </c>
      <c r="G795" s="5">
        <v>7759</v>
      </c>
    </row>
    <row r="796" spans="1:7" x14ac:dyDescent="0.25">
      <c r="A796" s="2">
        <v>42833</v>
      </c>
      <c r="B796" s="3">
        <v>8.3333333333333329E-2</v>
      </c>
      <c r="C796" s="4">
        <f>Tableau1[[#This Row],[Date]]+Tableau1[[#This Row],[Heure]]</f>
        <v>42833.083333333336</v>
      </c>
      <c r="D796">
        <f>WEEKNUM(Tableau1[[#This Row],[Date]],21)</f>
        <v>14</v>
      </c>
      <c r="E796" s="5">
        <v>33</v>
      </c>
      <c r="F796" s="5">
        <v>2947</v>
      </c>
      <c r="G796" s="5">
        <v>7720</v>
      </c>
    </row>
    <row r="797" spans="1:7" x14ac:dyDescent="0.25">
      <c r="A797" s="2">
        <v>42833</v>
      </c>
      <c r="B797" s="3">
        <v>0.16666666666666666</v>
      </c>
      <c r="C797" s="4">
        <f>Tableau1[[#This Row],[Date]]+Tableau1[[#This Row],[Heure]]</f>
        <v>42833.166666666664</v>
      </c>
      <c r="D797">
        <f>WEEKNUM(Tableau1[[#This Row],[Date]],21)</f>
        <v>14</v>
      </c>
      <c r="E797" s="5">
        <v>33</v>
      </c>
      <c r="F797" s="5">
        <v>3176</v>
      </c>
      <c r="G797" s="5">
        <v>7434</v>
      </c>
    </row>
    <row r="798" spans="1:7" x14ac:dyDescent="0.25">
      <c r="A798" s="2">
        <v>42833</v>
      </c>
      <c r="B798" s="3">
        <v>0.25</v>
      </c>
      <c r="C798" s="4">
        <f>Tableau1[[#This Row],[Date]]+Tableau1[[#This Row],[Heure]]</f>
        <v>42833.25</v>
      </c>
      <c r="D798">
        <f>WEEKNUM(Tableau1[[#This Row],[Date]],21)</f>
        <v>14</v>
      </c>
      <c r="E798" s="5">
        <v>33</v>
      </c>
      <c r="F798" s="5">
        <v>3189</v>
      </c>
      <c r="G798" s="5">
        <v>7536</v>
      </c>
    </row>
    <row r="799" spans="1:7" x14ac:dyDescent="0.25">
      <c r="A799" s="2">
        <v>42833</v>
      </c>
      <c r="B799" s="3">
        <v>0.33333333333333331</v>
      </c>
      <c r="C799" s="4">
        <f>Tableau1[[#This Row],[Date]]+Tableau1[[#This Row],[Heure]]</f>
        <v>42833.333333333336</v>
      </c>
      <c r="D799">
        <f>WEEKNUM(Tableau1[[#This Row],[Date]],21)</f>
        <v>14</v>
      </c>
      <c r="E799" s="5">
        <v>30</v>
      </c>
      <c r="F799" s="5">
        <v>3267</v>
      </c>
      <c r="G799" s="5">
        <v>7384</v>
      </c>
    </row>
    <row r="800" spans="1:7" x14ac:dyDescent="0.25">
      <c r="A800" s="2">
        <v>42833</v>
      </c>
      <c r="B800" s="3">
        <v>0.41666666666666669</v>
      </c>
      <c r="C800" s="4">
        <f>Tableau1[[#This Row],[Date]]+Tableau1[[#This Row],[Heure]]</f>
        <v>42833.416666666664</v>
      </c>
      <c r="D800">
        <f>WEEKNUM(Tableau1[[#This Row],[Date]],21)</f>
        <v>14</v>
      </c>
      <c r="E800" s="5">
        <v>30</v>
      </c>
      <c r="F800" s="5">
        <v>2711</v>
      </c>
      <c r="G800" s="5">
        <v>8098</v>
      </c>
    </row>
    <row r="801" spans="1:7" x14ac:dyDescent="0.25">
      <c r="A801" s="2">
        <v>42833</v>
      </c>
      <c r="B801" s="3">
        <v>0.5</v>
      </c>
      <c r="C801" s="4">
        <f>Tableau1[[#This Row],[Date]]+Tableau1[[#This Row],[Heure]]</f>
        <v>42833.5</v>
      </c>
      <c r="D801">
        <f>WEEKNUM(Tableau1[[#This Row],[Date]],21)</f>
        <v>14</v>
      </c>
      <c r="E801" s="5">
        <v>34</v>
      </c>
      <c r="F801" s="5">
        <v>2798</v>
      </c>
      <c r="G801" s="5">
        <v>7818</v>
      </c>
    </row>
    <row r="802" spans="1:7" x14ac:dyDescent="0.25">
      <c r="A802" s="2">
        <v>42833</v>
      </c>
      <c r="B802" s="3">
        <v>0.58333333333333337</v>
      </c>
      <c r="C802" s="4">
        <f>Tableau1[[#This Row],[Date]]+Tableau1[[#This Row],[Heure]]</f>
        <v>42833.583333333336</v>
      </c>
      <c r="D802">
        <f>WEEKNUM(Tableau1[[#This Row],[Date]],21)</f>
        <v>14</v>
      </c>
      <c r="E802" s="5">
        <v>34</v>
      </c>
      <c r="F802" s="5">
        <v>2565</v>
      </c>
      <c r="G802" s="5">
        <v>7789</v>
      </c>
    </row>
    <row r="803" spans="1:7" x14ac:dyDescent="0.25">
      <c r="A803" s="2">
        <v>42833</v>
      </c>
      <c r="B803" s="3">
        <v>0.66666666666666663</v>
      </c>
      <c r="C803" s="4">
        <f>Tableau1[[#This Row],[Date]]+Tableau1[[#This Row],[Heure]]</f>
        <v>42833.666666666664</v>
      </c>
      <c r="D803">
        <f>WEEKNUM(Tableau1[[#This Row],[Date]],21)</f>
        <v>14</v>
      </c>
      <c r="E803" s="5">
        <v>30</v>
      </c>
      <c r="F803" s="5">
        <v>2786</v>
      </c>
      <c r="G803" s="5">
        <v>7631</v>
      </c>
    </row>
    <row r="804" spans="1:7" x14ac:dyDescent="0.25">
      <c r="A804" s="2">
        <v>42833</v>
      </c>
      <c r="B804" s="3">
        <v>0.75</v>
      </c>
      <c r="C804" s="4">
        <f>Tableau1[[#This Row],[Date]]+Tableau1[[#This Row],[Heure]]</f>
        <v>42833.75</v>
      </c>
      <c r="D804">
        <f>WEEKNUM(Tableau1[[#This Row],[Date]],21)</f>
        <v>14</v>
      </c>
      <c r="E804" s="5">
        <v>30</v>
      </c>
      <c r="F804" s="5">
        <v>2803</v>
      </c>
      <c r="G804" s="5">
        <v>7736</v>
      </c>
    </row>
    <row r="805" spans="1:7" x14ac:dyDescent="0.25">
      <c r="A805" s="2">
        <v>42833</v>
      </c>
      <c r="B805" s="3">
        <v>0.83333333333333337</v>
      </c>
      <c r="C805" s="4">
        <f>Tableau1[[#This Row],[Date]]+Tableau1[[#This Row],[Heure]]</f>
        <v>42833.833333333336</v>
      </c>
      <c r="D805">
        <f>WEEKNUM(Tableau1[[#This Row],[Date]],21)</f>
        <v>14</v>
      </c>
      <c r="E805" s="5">
        <v>36</v>
      </c>
      <c r="F805" s="5">
        <v>2576</v>
      </c>
      <c r="G805" s="5">
        <v>7764</v>
      </c>
    </row>
    <row r="806" spans="1:7" x14ac:dyDescent="0.25">
      <c r="A806" s="2">
        <v>42833</v>
      </c>
      <c r="B806" s="3">
        <v>0.91666666666666663</v>
      </c>
      <c r="C806" s="4">
        <f>Tableau1[[#This Row],[Date]]+Tableau1[[#This Row],[Heure]]</f>
        <v>42833.916666666664</v>
      </c>
      <c r="D806">
        <f>WEEKNUM(Tableau1[[#This Row],[Date]],21)</f>
        <v>14</v>
      </c>
      <c r="E806" s="5">
        <v>31</v>
      </c>
      <c r="F806" s="5">
        <v>2827</v>
      </c>
      <c r="G806" s="5">
        <v>7728</v>
      </c>
    </row>
    <row r="807" spans="1:7" x14ac:dyDescent="0.25">
      <c r="A807" s="2">
        <v>42834</v>
      </c>
      <c r="B807" s="3">
        <v>0</v>
      </c>
      <c r="C807" s="4">
        <f>Tableau1[[#This Row],[Date]]+Tableau1[[#This Row],[Heure]]</f>
        <v>42834</v>
      </c>
      <c r="D807">
        <f>WEEKNUM(Tableau1[[#This Row],[Date]],21)</f>
        <v>14</v>
      </c>
      <c r="E807" s="5">
        <v>36</v>
      </c>
      <c r="F807" s="5">
        <v>3081</v>
      </c>
      <c r="G807" s="5">
        <v>7599</v>
      </c>
    </row>
    <row r="808" spans="1:7" x14ac:dyDescent="0.25">
      <c r="A808" s="2">
        <v>42834</v>
      </c>
      <c r="B808" s="3">
        <v>8.3333333333333329E-2</v>
      </c>
      <c r="C808" s="4">
        <f>Tableau1[[#This Row],[Date]]+Tableau1[[#This Row],[Heure]]</f>
        <v>42834.083333333336</v>
      </c>
      <c r="D808">
        <f>WEEKNUM(Tableau1[[#This Row],[Date]],21)</f>
        <v>14</v>
      </c>
      <c r="E808" s="5">
        <v>32</v>
      </c>
      <c r="F808" s="5">
        <v>3024</v>
      </c>
      <c r="G808" s="5">
        <v>7496</v>
      </c>
    </row>
    <row r="809" spans="1:7" x14ac:dyDescent="0.25">
      <c r="A809" s="2">
        <v>42834</v>
      </c>
      <c r="B809" s="3">
        <v>0.16666666666666666</v>
      </c>
      <c r="C809" s="4">
        <f>Tableau1[[#This Row],[Date]]+Tableau1[[#This Row],[Heure]]</f>
        <v>42834.166666666664</v>
      </c>
      <c r="D809">
        <f>WEEKNUM(Tableau1[[#This Row],[Date]],21)</f>
        <v>14</v>
      </c>
      <c r="E809" s="5">
        <v>33</v>
      </c>
      <c r="F809" s="5">
        <v>3204</v>
      </c>
      <c r="G809" s="5">
        <v>7450</v>
      </c>
    </row>
    <row r="810" spans="1:7" x14ac:dyDescent="0.25">
      <c r="A810" s="2">
        <v>42834</v>
      </c>
      <c r="B810" s="3">
        <v>0.25</v>
      </c>
      <c r="C810" s="4">
        <f>Tableau1[[#This Row],[Date]]+Tableau1[[#This Row],[Heure]]</f>
        <v>42834.25</v>
      </c>
      <c r="D810">
        <f>WEEKNUM(Tableau1[[#This Row],[Date]],21)</f>
        <v>14</v>
      </c>
      <c r="E810" s="5">
        <v>31</v>
      </c>
      <c r="F810" s="5">
        <v>3458</v>
      </c>
      <c r="G810" s="5">
        <v>7355</v>
      </c>
    </row>
    <row r="811" spans="1:7" x14ac:dyDescent="0.25">
      <c r="A811" s="2">
        <v>42834</v>
      </c>
      <c r="B811" s="3">
        <v>0.33333333333333331</v>
      </c>
      <c r="C811" s="4">
        <f>Tableau1[[#This Row],[Date]]+Tableau1[[#This Row],[Heure]]</f>
        <v>42834.333333333336</v>
      </c>
      <c r="D811">
        <f>WEEKNUM(Tableau1[[#This Row],[Date]],21)</f>
        <v>14</v>
      </c>
      <c r="E811" s="5">
        <v>35</v>
      </c>
      <c r="F811" s="5">
        <v>3105</v>
      </c>
      <c r="G811" s="5">
        <v>7524</v>
      </c>
    </row>
    <row r="812" spans="1:7" x14ac:dyDescent="0.25">
      <c r="A812" s="2">
        <v>42834</v>
      </c>
      <c r="B812" s="3">
        <v>0.41666666666666669</v>
      </c>
      <c r="C812" s="4">
        <f>Tableau1[[#This Row],[Date]]+Tableau1[[#This Row],[Heure]]</f>
        <v>42834.416666666664</v>
      </c>
      <c r="D812">
        <f>WEEKNUM(Tableau1[[#This Row],[Date]],21)</f>
        <v>14</v>
      </c>
      <c r="E812" s="5">
        <v>35</v>
      </c>
      <c r="F812" s="5">
        <v>3431</v>
      </c>
      <c r="G812" s="5">
        <v>7407</v>
      </c>
    </row>
    <row r="813" spans="1:7" x14ac:dyDescent="0.25">
      <c r="A813" s="2">
        <v>42834</v>
      </c>
      <c r="B813" s="3">
        <v>0.5</v>
      </c>
      <c r="C813" s="4">
        <f>Tableau1[[#This Row],[Date]]+Tableau1[[#This Row],[Heure]]</f>
        <v>42834.5</v>
      </c>
      <c r="D813">
        <f>WEEKNUM(Tableau1[[#This Row],[Date]],21)</f>
        <v>14</v>
      </c>
      <c r="E813" s="5">
        <v>32</v>
      </c>
      <c r="F813" s="5">
        <v>3382</v>
      </c>
      <c r="G813" s="5">
        <v>7440</v>
      </c>
    </row>
    <row r="814" spans="1:7" x14ac:dyDescent="0.25">
      <c r="A814" s="2">
        <v>42834</v>
      </c>
      <c r="B814" s="3">
        <v>0.58333333333333337</v>
      </c>
      <c r="C814" s="4">
        <f>Tableau1[[#This Row],[Date]]+Tableau1[[#This Row],[Heure]]</f>
        <v>42834.583333333336</v>
      </c>
      <c r="D814">
        <f>WEEKNUM(Tableau1[[#This Row],[Date]],21)</f>
        <v>14</v>
      </c>
      <c r="E814" s="5">
        <v>33</v>
      </c>
      <c r="F814" s="5">
        <v>3168</v>
      </c>
      <c r="G814" s="5">
        <v>7615</v>
      </c>
    </row>
    <row r="815" spans="1:7" x14ac:dyDescent="0.25">
      <c r="A815" s="2">
        <v>42834</v>
      </c>
      <c r="B815" s="3">
        <v>0.66666666666666663</v>
      </c>
      <c r="C815" s="4">
        <f>Tableau1[[#This Row],[Date]]+Tableau1[[#This Row],[Heure]]</f>
        <v>42834.666666666664</v>
      </c>
      <c r="D815">
        <f>WEEKNUM(Tableau1[[#This Row],[Date]],21)</f>
        <v>14</v>
      </c>
      <c r="E815" s="5">
        <v>35</v>
      </c>
      <c r="F815" s="5">
        <v>3245</v>
      </c>
      <c r="G815" s="5">
        <v>7342</v>
      </c>
    </row>
    <row r="816" spans="1:7" x14ac:dyDescent="0.25">
      <c r="A816" s="2">
        <v>42834</v>
      </c>
      <c r="B816" s="3">
        <v>0.75</v>
      </c>
      <c r="C816" s="4">
        <f>Tableau1[[#This Row],[Date]]+Tableau1[[#This Row],[Heure]]</f>
        <v>42834.75</v>
      </c>
      <c r="D816">
        <f>WEEKNUM(Tableau1[[#This Row],[Date]],21)</f>
        <v>14</v>
      </c>
      <c r="E816" s="5">
        <v>38</v>
      </c>
      <c r="F816" s="5">
        <v>3289</v>
      </c>
      <c r="G816" s="5">
        <v>7393</v>
      </c>
    </row>
    <row r="817" spans="1:7" x14ac:dyDescent="0.25">
      <c r="A817" s="2">
        <v>42834</v>
      </c>
      <c r="B817" s="3">
        <v>0.83333333333333337</v>
      </c>
      <c r="C817" s="4">
        <f>Tableau1[[#This Row],[Date]]+Tableau1[[#This Row],[Heure]]</f>
        <v>42834.833333333336</v>
      </c>
      <c r="D817">
        <f>WEEKNUM(Tableau1[[#This Row],[Date]],21)</f>
        <v>14</v>
      </c>
      <c r="E817" s="5">
        <v>33</v>
      </c>
      <c r="F817" s="5">
        <v>3346</v>
      </c>
      <c r="G817" s="5">
        <v>7222</v>
      </c>
    </row>
    <row r="818" spans="1:7" x14ac:dyDescent="0.25">
      <c r="A818" s="2">
        <v>42834</v>
      </c>
      <c r="B818" s="3">
        <v>0.91666666666666663</v>
      </c>
      <c r="C818" s="4">
        <f>Tableau1[[#This Row],[Date]]+Tableau1[[#This Row],[Heure]]</f>
        <v>42834.916666666664</v>
      </c>
      <c r="D818">
        <f>WEEKNUM(Tableau1[[#This Row],[Date]],21)</f>
        <v>14</v>
      </c>
      <c r="E818" s="5">
        <v>31</v>
      </c>
      <c r="F818" s="5">
        <v>3013</v>
      </c>
      <c r="G818" s="5">
        <v>7399</v>
      </c>
    </row>
    <row r="819" spans="1:7" x14ac:dyDescent="0.25">
      <c r="A819" s="2">
        <v>42835</v>
      </c>
      <c r="B819" s="3">
        <v>0</v>
      </c>
      <c r="C819" s="4">
        <f>Tableau1[[#This Row],[Date]]+Tableau1[[#This Row],[Heure]]</f>
        <v>42835</v>
      </c>
      <c r="D819">
        <f>WEEKNUM(Tableau1[[#This Row],[Date]],21)</f>
        <v>15</v>
      </c>
      <c r="E819" s="5">
        <v>35</v>
      </c>
      <c r="F819" s="5">
        <v>2968</v>
      </c>
      <c r="G819" s="5">
        <v>7730</v>
      </c>
    </row>
    <row r="820" spans="1:7" x14ac:dyDescent="0.25">
      <c r="A820" s="2">
        <v>42835</v>
      </c>
      <c r="B820" s="3">
        <v>8.3333333333333329E-2</v>
      </c>
      <c r="C820" s="4">
        <f>Tableau1[[#This Row],[Date]]+Tableau1[[#This Row],[Heure]]</f>
        <v>42835.083333333336</v>
      </c>
      <c r="D820">
        <f>WEEKNUM(Tableau1[[#This Row],[Date]],21)</f>
        <v>15</v>
      </c>
      <c r="E820" s="5">
        <v>35</v>
      </c>
      <c r="F820" s="5">
        <v>3619</v>
      </c>
      <c r="G820" s="5">
        <v>7300</v>
      </c>
    </row>
    <row r="821" spans="1:7" x14ac:dyDescent="0.25">
      <c r="A821" s="2">
        <v>42835</v>
      </c>
      <c r="B821" s="3">
        <v>0.16666666666666666</v>
      </c>
      <c r="C821" s="4">
        <f>Tableau1[[#This Row],[Date]]+Tableau1[[#This Row],[Heure]]</f>
        <v>42835.166666666664</v>
      </c>
      <c r="D821">
        <f>WEEKNUM(Tableau1[[#This Row],[Date]],21)</f>
        <v>15</v>
      </c>
      <c r="E821" s="5">
        <v>33</v>
      </c>
      <c r="F821" s="5">
        <v>3084</v>
      </c>
      <c r="G821" s="5">
        <v>7538</v>
      </c>
    </row>
    <row r="822" spans="1:7" x14ac:dyDescent="0.25">
      <c r="A822" s="2">
        <v>42835</v>
      </c>
      <c r="B822" s="3">
        <v>0.25</v>
      </c>
      <c r="C822" s="4">
        <f>Tableau1[[#This Row],[Date]]+Tableau1[[#This Row],[Heure]]</f>
        <v>42835.25</v>
      </c>
      <c r="D822">
        <f>WEEKNUM(Tableau1[[#This Row],[Date]],21)</f>
        <v>15</v>
      </c>
      <c r="E822" s="5">
        <v>30</v>
      </c>
      <c r="F822" s="5">
        <v>3460</v>
      </c>
      <c r="G822" s="5">
        <v>7268</v>
      </c>
    </row>
    <row r="823" spans="1:7" x14ac:dyDescent="0.25">
      <c r="A823" s="2">
        <v>42835</v>
      </c>
      <c r="B823" s="3">
        <v>0.33333333333333331</v>
      </c>
      <c r="C823" s="4">
        <f>Tableau1[[#This Row],[Date]]+Tableau1[[#This Row],[Heure]]</f>
        <v>42835.333333333336</v>
      </c>
      <c r="D823">
        <f>WEEKNUM(Tableau1[[#This Row],[Date]],21)</f>
        <v>15</v>
      </c>
      <c r="E823" s="5">
        <v>35</v>
      </c>
      <c r="F823" s="5">
        <v>3324</v>
      </c>
      <c r="G823" s="5">
        <v>7362</v>
      </c>
    </row>
    <row r="824" spans="1:7" x14ac:dyDescent="0.25">
      <c r="A824" s="2">
        <v>42835</v>
      </c>
      <c r="B824" s="3">
        <v>0.41666666666666669</v>
      </c>
      <c r="C824" s="4">
        <f>Tableau1[[#This Row],[Date]]+Tableau1[[#This Row],[Heure]]</f>
        <v>42835.416666666664</v>
      </c>
      <c r="D824">
        <f>WEEKNUM(Tableau1[[#This Row],[Date]],21)</f>
        <v>15</v>
      </c>
      <c r="E824" s="5">
        <v>31</v>
      </c>
      <c r="F824" s="5">
        <v>3214</v>
      </c>
      <c r="G824" s="5">
        <v>7573</v>
      </c>
    </row>
    <row r="825" spans="1:7" x14ac:dyDescent="0.25">
      <c r="A825" s="2">
        <v>42835</v>
      </c>
      <c r="B825" s="3">
        <v>0.5</v>
      </c>
      <c r="C825" s="4">
        <f>Tableau1[[#This Row],[Date]]+Tableau1[[#This Row],[Heure]]</f>
        <v>42835.5</v>
      </c>
      <c r="D825">
        <f>WEEKNUM(Tableau1[[#This Row],[Date]],21)</f>
        <v>15</v>
      </c>
      <c r="E825" s="5">
        <v>33</v>
      </c>
      <c r="F825" s="5">
        <v>2979</v>
      </c>
      <c r="G825" s="5">
        <v>7527</v>
      </c>
    </row>
    <row r="826" spans="1:7" x14ac:dyDescent="0.25">
      <c r="A826" s="2">
        <v>42835</v>
      </c>
      <c r="B826" s="3">
        <v>0.58333333333333337</v>
      </c>
      <c r="C826" s="4">
        <f>Tableau1[[#This Row],[Date]]+Tableau1[[#This Row],[Heure]]</f>
        <v>42835.583333333336</v>
      </c>
      <c r="D826">
        <f>WEEKNUM(Tableau1[[#This Row],[Date]],21)</f>
        <v>15</v>
      </c>
      <c r="E826" s="5">
        <v>34</v>
      </c>
      <c r="F826" s="5">
        <v>3718</v>
      </c>
      <c r="G826" s="5">
        <v>7084</v>
      </c>
    </row>
    <row r="827" spans="1:7" x14ac:dyDescent="0.25">
      <c r="A827" s="2">
        <v>42835</v>
      </c>
      <c r="B827" s="3">
        <v>0.66666666666666663</v>
      </c>
      <c r="C827" s="4">
        <f>Tableau1[[#This Row],[Date]]+Tableau1[[#This Row],[Heure]]</f>
        <v>42835.666666666664</v>
      </c>
      <c r="D827">
        <f>WEEKNUM(Tableau1[[#This Row],[Date]],21)</f>
        <v>15</v>
      </c>
      <c r="E827" s="5">
        <v>33</v>
      </c>
      <c r="F827" s="5">
        <v>3686</v>
      </c>
      <c r="G827" s="5">
        <v>7154</v>
      </c>
    </row>
    <row r="828" spans="1:7" x14ac:dyDescent="0.25">
      <c r="A828" s="2">
        <v>42835</v>
      </c>
      <c r="B828" s="3">
        <v>0.75</v>
      </c>
      <c r="C828" s="4">
        <f>Tableau1[[#This Row],[Date]]+Tableau1[[#This Row],[Heure]]</f>
        <v>42835.75</v>
      </c>
      <c r="D828">
        <f>WEEKNUM(Tableau1[[#This Row],[Date]],21)</f>
        <v>15</v>
      </c>
      <c r="E828" s="5">
        <v>32</v>
      </c>
      <c r="F828" s="5">
        <v>3478</v>
      </c>
      <c r="G828" s="5">
        <v>7504</v>
      </c>
    </row>
    <row r="829" spans="1:7" x14ac:dyDescent="0.25">
      <c r="A829" s="2">
        <v>42835</v>
      </c>
      <c r="B829" s="3">
        <v>0.83333333333333337</v>
      </c>
      <c r="C829" s="4">
        <f>Tableau1[[#This Row],[Date]]+Tableau1[[#This Row],[Heure]]</f>
        <v>42835.833333333336</v>
      </c>
      <c r="D829">
        <f>WEEKNUM(Tableau1[[#This Row],[Date]],21)</f>
        <v>15</v>
      </c>
      <c r="E829" s="5">
        <v>32</v>
      </c>
      <c r="F829" s="5">
        <v>3086</v>
      </c>
      <c r="G829" s="5">
        <v>7669</v>
      </c>
    </row>
    <row r="830" spans="1:7" x14ac:dyDescent="0.25">
      <c r="A830" s="2">
        <v>42835</v>
      </c>
      <c r="B830" s="3">
        <v>0.91666666666666663</v>
      </c>
      <c r="C830" s="4">
        <f>Tableau1[[#This Row],[Date]]+Tableau1[[#This Row],[Heure]]</f>
        <v>42835.916666666664</v>
      </c>
      <c r="D830">
        <f>WEEKNUM(Tableau1[[#This Row],[Date]],21)</f>
        <v>15</v>
      </c>
      <c r="E830" s="5">
        <v>32</v>
      </c>
      <c r="F830" s="5">
        <v>3041</v>
      </c>
      <c r="G830" s="5">
        <v>7546</v>
      </c>
    </row>
    <row r="831" spans="1:7" x14ac:dyDescent="0.25">
      <c r="A831" s="2">
        <v>42836</v>
      </c>
      <c r="B831" s="3">
        <v>0</v>
      </c>
      <c r="C831" s="4">
        <f>Tableau1[[#This Row],[Date]]+Tableau1[[#This Row],[Heure]]</f>
        <v>42836</v>
      </c>
      <c r="D831">
        <f>WEEKNUM(Tableau1[[#This Row],[Date]],21)</f>
        <v>15</v>
      </c>
      <c r="E831" s="5">
        <v>35</v>
      </c>
      <c r="F831" s="5">
        <v>3071</v>
      </c>
      <c r="G831" s="5">
        <v>7669</v>
      </c>
    </row>
    <row r="832" spans="1:7" x14ac:dyDescent="0.25">
      <c r="A832" s="2">
        <v>42836</v>
      </c>
      <c r="B832" s="3">
        <v>8.3333333333333329E-2</v>
      </c>
      <c r="C832" s="4">
        <f>Tableau1[[#This Row],[Date]]+Tableau1[[#This Row],[Heure]]</f>
        <v>42836.083333333336</v>
      </c>
      <c r="D832">
        <f>WEEKNUM(Tableau1[[#This Row],[Date]],21)</f>
        <v>15</v>
      </c>
      <c r="E832" s="5">
        <v>32</v>
      </c>
      <c r="F832" s="5">
        <v>3066</v>
      </c>
      <c r="G832" s="5">
        <v>7796</v>
      </c>
    </row>
    <row r="833" spans="1:7" x14ac:dyDescent="0.25">
      <c r="A833" s="2">
        <v>42836</v>
      </c>
      <c r="B833" s="3">
        <v>0.16666666666666666</v>
      </c>
      <c r="C833" s="4">
        <f>Tableau1[[#This Row],[Date]]+Tableau1[[#This Row],[Heure]]</f>
        <v>42836.166666666664</v>
      </c>
      <c r="D833">
        <f>WEEKNUM(Tableau1[[#This Row],[Date]],21)</f>
        <v>15</v>
      </c>
      <c r="E833" s="5">
        <v>32</v>
      </c>
      <c r="F833" s="5">
        <v>3026</v>
      </c>
      <c r="G833" s="5">
        <v>7741</v>
      </c>
    </row>
    <row r="834" spans="1:7" x14ac:dyDescent="0.25">
      <c r="A834" s="2">
        <v>42836</v>
      </c>
      <c r="B834" s="3">
        <v>0.25</v>
      </c>
      <c r="C834" s="4">
        <f>Tableau1[[#This Row],[Date]]+Tableau1[[#This Row],[Heure]]</f>
        <v>42836.25</v>
      </c>
      <c r="D834">
        <f>WEEKNUM(Tableau1[[#This Row],[Date]],21)</f>
        <v>15</v>
      </c>
      <c r="E834" s="5">
        <v>28</v>
      </c>
      <c r="F834" s="5">
        <v>3442</v>
      </c>
      <c r="G834" s="5">
        <v>7403</v>
      </c>
    </row>
    <row r="835" spans="1:7" x14ac:dyDescent="0.25">
      <c r="A835" s="2">
        <v>42836</v>
      </c>
      <c r="B835" s="3">
        <v>0.33333333333333331</v>
      </c>
      <c r="C835" s="4">
        <f>Tableau1[[#This Row],[Date]]+Tableau1[[#This Row],[Heure]]</f>
        <v>42836.333333333336</v>
      </c>
      <c r="D835">
        <f>WEEKNUM(Tableau1[[#This Row],[Date]],21)</f>
        <v>15</v>
      </c>
      <c r="E835" s="5">
        <v>31</v>
      </c>
      <c r="F835" s="5">
        <v>3471</v>
      </c>
      <c r="G835" s="5">
        <v>7168</v>
      </c>
    </row>
    <row r="836" spans="1:7" x14ac:dyDescent="0.25">
      <c r="A836" s="2">
        <v>42836</v>
      </c>
      <c r="B836" s="3">
        <v>0.41666666666666669</v>
      </c>
      <c r="C836" s="4">
        <f>Tableau1[[#This Row],[Date]]+Tableau1[[#This Row],[Heure]]</f>
        <v>42836.416666666664</v>
      </c>
      <c r="D836">
        <f>WEEKNUM(Tableau1[[#This Row],[Date]],21)</f>
        <v>15</v>
      </c>
      <c r="E836" s="5">
        <v>34</v>
      </c>
      <c r="F836" s="5">
        <v>3068</v>
      </c>
      <c r="G836" s="5">
        <v>7589</v>
      </c>
    </row>
    <row r="837" spans="1:7" x14ac:dyDescent="0.25">
      <c r="A837" s="2">
        <v>42836</v>
      </c>
      <c r="B837" s="3">
        <v>0.5</v>
      </c>
      <c r="C837" s="4">
        <f>Tableau1[[#This Row],[Date]]+Tableau1[[#This Row],[Heure]]</f>
        <v>42836.5</v>
      </c>
      <c r="D837">
        <f>WEEKNUM(Tableau1[[#This Row],[Date]],21)</f>
        <v>15</v>
      </c>
      <c r="E837" s="5">
        <v>31</v>
      </c>
      <c r="F837" s="5">
        <v>3040</v>
      </c>
      <c r="G837" s="5">
        <v>7752</v>
      </c>
    </row>
    <row r="838" spans="1:7" x14ac:dyDescent="0.25">
      <c r="A838" s="2">
        <v>42836</v>
      </c>
      <c r="B838" s="3">
        <v>0.58333333333333337</v>
      </c>
      <c r="C838" s="4">
        <f>Tableau1[[#This Row],[Date]]+Tableau1[[#This Row],[Heure]]</f>
        <v>42836.583333333336</v>
      </c>
      <c r="D838">
        <f>WEEKNUM(Tableau1[[#This Row],[Date]],21)</f>
        <v>15</v>
      </c>
      <c r="E838" s="5">
        <v>30</v>
      </c>
      <c r="F838" s="5">
        <v>3276</v>
      </c>
      <c r="G838" s="5">
        <v>7279</v>
      </c>
    </row>
    <row r="839" spans="1:7" x14ac:dyDescent="0.25">
      <c r="A839" s="2">
        <v>42836</v>
      </c>
      <c r="B839" s="3">
        <v>0.66666666666666663</v>
      </c>
      <c r="C839" s="4">
        <f>Tableau1[[#This Row],[Date]]+Tableau1[[#This Row],[Heure]]</f>
        <v>42836.666666666664</v>
      </c>
      <c r="D839">
        <f>WEEKNUM(Tableau1[[#This Row],[Date]],21)</f>
        <v>15</v>
      </c>
      <c r="E839" s="5">
        <v>35</v>
      </c>
      <c r="F839" s="5">
        <v>3409</v>
      </c>
      <c r="G839" s="5">
        <v>7161</v>
      </c>
    </row>
    <row r="840" spans="1:7" x14ac:dyDescent="0.25">
      <c r="A840" s="2">
        <v>42836</v>
      </c>
      <c r="B840" s="3">
        <v>0.75</v>
      </c>
      <c r="C840" s="4">
        <f>Tableau1[[#This Row],[Date]]+Tableau1[[#This Row],[Heure]]</f>
        <v>42836.75</v>
      </c>
      <c r="D840">
        <f>WEEKNUM(Tableau1[[#This Row],[Date]],21)</f>
        <v>15</v>
      </c>
      <c r="E840" s="5">
        <v>33</v>
      </c>
      <c r="F840" s="5">
        <v>3257</v>
      </c>
      <c r="G840" s="5">
        <v>7473</v>
      </c>
    </row>
    <row r="841" spans="1:7" x14ac:dyDescent="0.25">
      <c r="A841" s="2">
        <v>42836</v>
      </c>
      <c r="B841" s="3">
        <v>0.83333333333333337</v>
      </c>
      <c r="C841" s="4">
        <f>Tableau1[[#This Row],[Date]]+Tableau1[[#This Row],[Heure]]</f>
        <v>42836.833333333336</v>
      </c>
      <c r="D841">
        <f>WEEKNUM(Tableau1[[#This Row],[Date]],21)</f>
        <v>15</v>
      </c>
      <c r="E841" s="5">
        <v>32</v>
      </c>
      <c r="F841" s="5">
        <v>3474</v>
      </c>
      <c r="G841" s="5">
        <v>7361</v>
      </c>
    </row>
    <row r="842" spans="1:7" x14ac:dyDescent="0.25">
      <c r="A842" s="2">
        <v>42836</v>
      </c>
      <c r="B842" s="3">
        <v>0.91666666666666663</v>
      </c>
      <c r="C842" s="4">
        <f>Tableau1[[#This Row],[Date]]+Tableau1[[#This Row],[Heure]]</f>
        <v>42836.916666666664</v>
      </c>
      <c r="D842">
        <f>WEEKNUM(Tableau1[[#This Row],[Date]],21)</f>
        <v>15</v>
      </c>
      <c r="E842" s="5">
        <v>32</v>
      </c>
      <c r="F842" s="5">
        <v>3159</v>
      </c>
      <c r="G842" s="5">
        <v>7544</v>
      </c>
    </row>
    <row r="843" spans="1:7" x14ac:dyDescent="0.25">
      <c r="A843" s="2">
        <v>42837</v>
      </c>
      <c r="B843" s="3">
        <v>0</v>
      </c>
      <c r="C843" s="4">
        <f>Tableau1[[#This Row],[Date]]+Tableau1[[#This Row],[Heure]]</f>
        <v>42837</v>
      </c>
      <c r="D843">
        <f>WEEKNUM(Tableau1[[#This Row],[Date]],21)</f>
        <v>15</v>
      </c>
      <c r="E843" s="5">
        <v>34</v>
      </c>
      <c r="F843" s="5">
        <v>2946</v>
      </c>
      <c r="G843" s="5">
        <v>7657</v>
      </c>
    </row>
    <row r="844" spans="1:7" x14ac:dyDescent="0.25">
      <c r="A844" s="2">
        <v>42837</v>
      </c>
      <c r="B844" s="3">
        <v>8.3333333333333329E-2</v>
      </c>
      <c r="C844" s="4">
        <f>Tableau1[[#This Row],[Date]]+Tableau1[[#This Row],[Heure]]</f>
        <v>42837.083333333336</v>
      </c>
      <c r="D844">
        <f>WEEKNUM(Tableau1[[#This Row],[Date]],21)</f>
        <v>15</v>
      </c>
      <c r="E844" s="5">
        <v>33</v>
      </c>
      <c r="F844" s="5">
        <v>3089</v>
      </c>
      <c r="G844" s="5">
        <v>7590</v>
      </c>
    </row>
    <row r="845" spans="1:7" x14ac:dyDescent="0.25">
      <c r="A845" s="2">
        <v>42837</v>
      </c>
      <c r="B845" s="3">
        <v>0.16666666666666666</v>
      </c>
      <c r="C845" s="4">
        <f>Tableau1[[#This Row],[Date]]+Tableau1[[#This Row],[Heure]]</f>
        <v>42837.166666666664</v>
      </c>
      <c r="D845">
        <f>WEEKNUM(Tableau1[[#This Row],[Date]],21)</f>
        <v>15</v>
      </c>
      <c r="E845" s="5">
        <v>32</v>
      </c>
      <c r="F845" s="5">
        <v>3240</v>
      </c>
      <c r="G845" s="5">
        <v>7500</v>
      </c>
    </row>
    <row r="846" spans="1:7" x14ac:dyDescent="0.25">
      <c r="A846" s="2">
        <v>42837</v>
      </c>
      <c r="B846" s="3">
        <v>0.25</v>
      </c>
      <c r="C846" s="4">
        <f>Tableau1[[#This Row],[Date]]+Tableau1[[#This Row],[Heure]]</f>
        <v>42837.25</v>
      </c>
      <c r="D846">
        <f>WEEKNUM(Tableau1[[#This Row],[Date]],21)</f>
        <v>15</v>
      </c>
      <c r="E846" s="5">
        <v>36</v>
      </c>
      <c r="F846" s="5">
        <v>2813</v>
      </c>
      <c r="G846" s="5">
        <v>7863</v>
      </c>
    </row>
    <row r="847" spans="1:7" x14ac:dyDescent="0.25">
      <c r="A847" s="2">
        <v>42837</v>
      </c>
      <c r="B847" s="3">
        <v>0.33333333333333331</v>
      </c>
      <c r="C847" s="4">
        <f>Tableau1[[#This Row],[Date]]+Tableau1[[#This Row],[Heure]]</f>
        <v>42837.333333333336</v>
      </c>
      <c r="D847">
        <f>WEEKNUM(Tableau1[[#This Row],[Date]],21)</f>
        <v>15</v>
      </c>
      <c r="E847" s="5">
        <v>33</v>
      </c>
      <c r="F847" s="5">
        <v>3075</v>
      </c>
      <c r="G847" s="5">
        <v>7729</v>
      </c>
    </row>
    <row r="848" spans="1:7" x14ac:dyDescent="0.25">
      <c r="A848" s="2">
        <v>42837</v>
      </c>
      <c r="B848" s="3">
        <v>0.41666666666666669</v>
      </c>
      <c r="C848" s="4">
        <f>Tableau1[[#This Row],[Date]]+Tableau1[[#This Row],[Heure]]</f>
        <v>42837.416666666664</v>
      </c>
      <c r="D848">
        <f>WEEKNUM(Tableau1[[#This Row],[Date]],21)</f>
        <v>15</v>
      </c>
      <c r="E848" s="5">
        <v>31</v>
      </c>
      <c r="F848" s="5">
        <v>2986</v>
      </c>
      <c r="G848" s="5">
        <v>7878</v>
      </c>
    </row>
    <row r="849" spans="1:7" x14ac:dyDescent="0.25">
      <c r="A849" s="2">
        <v>42837</v>
      </c>
      <c r="B849" s="3">
        <v>0.5</v>
      </c>
      <c r="C849" s="4">
        <f>Tableau1[[#This Row],[Date]]+Tableau1[[#This Row],[Heure]]</f>
        <v>42837.5</v>
      </c>
      <c r="D849">
        <f>WEEKNUM(Tableau1[[#This Row],[Date]],21)</f>
        <v>15</v>
      </c>
      <c r="E849" s="5">
        <v>33</v>
      </c>
      <c r="F849" s="5">
        <v>2817</v>
      </c>
      <c r="G849" s="5">
        <v>7828</v>
      </c>
    </row>
    <row r="850" spans="1:7" x14ac:dyDescent="0.25">
      <c r="A850" s="2">
        <v>42837</v>
      </c>
      <c r="B850" s="3">
        <v>0.58333333333333337</v>
      </c>
      <c r="C850" s="4">
        <f>Tableau1[[#This Row],[Date]]+Tableau1[[#This Row],[Heure]]</f>
        <v>42837.583333333336</v>
      </c>
      <c r="D850">
        <f>WEEKNUM(Tableau1[[#This Row],[Date]],21)</f>
        <v>15</v>
      </c>
      <c r="E850" s="5">
        <v>36</v>
      </c>
      <c r="F850" s="5">
        <v>2866</v>
      </c>
      <c r="G850" s="5">
        <v>7864</v>
      </c>
    </row>
    <row r="851" spans="1:7" x14ac:dyDescent="0.25">
      <c r="A851" s="2">
        <v>42837</v>
      </c>
      <c r="B851" s="3">
        <v>0.66666666666666663</v>
      </c>
      <c r="C851" s="4">
        <f>Tableau1[[#This Row],[Date]]+Tableau1[[#This Row],[Heure]]</f>
        <v>42837.666666666664</v>
      </c>
      <c r="D851">
        <f>WEEKNUM(Tableau1[[#This Row],[Date]],21)</f>
        <v>15</v>
      </c>
      <c r="E851" s="5">
        <v>34</v>
      </c>
      <c r="F851" s="5">
        <v>2962</v>
      </c>
      <c r="G851" s="5">
        <v>7630</v>
      </c>
    </row>
    <row r="852" spans="1:7" x14ac:dyDescent="0.25">
      <c r="A852" s="2">
        <v>42837</v>
      </c>
      <c r="B852" s="3">
        <v>0.75</v>
      </c>
      <c r="C852" s="4">
        <f>Tableau1[[#This Row],[Date]]+Tableau1[[#This Row],[Heure]]</f>
        <v>42837.75</v>
      </c>
      <c r="D852">
        <f>WEEKNUM(Tableau1[[#This Row],[Date]],21)</f>
        <v>15</v>
      </c>
      <c r="E852" s="5">
        <v>33</v>
      </c>
      <c r="F852" s="5">
        <v>2858</v>
      </c>
      <c r="G852" s="5">
        <v>7740</v>
      </c>
    </row>
    <row r="853" spans="1:7" x14ac:dyDescent="0.25">
      <c r="A853" s="2">
        <v>42837</v>
      </c>
      <c r="B853" s="3">
        <v>0.83333333333333337</v>
      </c>
      <c r="C853" s="4">
        <f>Tableau1[[#This Row],[Date]]+Tableau1[[#This Row],[Heure]]</f>
        <v>42837.833333333336</v>
      </c>
      <c r="D853">
        <f>WEEKNUM(Tableau1[[#This Row],[Date]],21)</f>
        <v>15</v>
      </c>
      <c r="E853" s="5">
        <v>32</v>
      </c>
      <c r="F853" s="5">
        <v>2811</v>
      </c>
      <c r="G853" s="5">
        <v>7662</v>
      </c>
    </row>
    <row r="854" spans="1:7" x14ac:dyDescent="0.25">
      <c r="A854" s="2">
        <v>42837</v>
      </c>
      <c r="B854" s="3">
        <v>0.91666666666666663</v>
      </c>
      <c r="C854" s="4">
        <f>Tableau1[[#This Row],[Date]]+Tableau1[[#This Row],[Heure]]</f>
        <v>42837.916666666664</v>
      </c>
      <c r="D854">
        <f>WEEKNUM(Tableau1[[#This Row],[Date]],21)</f>
        <v>15</v>
      </c>
      <c r="E854" s="5">
        <v>34</v>
      </c>
      <c r="F854" s="5">
        <v>3104</v>
      </c>
      <c r="G854" s="5">
        <v>7420</v>
      </c>
    </row>
    <row r="855" spans="1:7" x14ac:dyDescent="0.25">
      <c r="A855" s="2">
        <v>42838</v>
      </c>
      <c r="B855" s="3">
        <v>0</v>
      </c>
      <c r="C855" s="4">
        <f>Tableau1[[#This Row],[Date]]+Tableau1[[#This Row],[Heure]]</f>
        <v>42838</v>
      </c>
      <c r="D855">
        <f>WEEKNUM(Tableau1[[#This Row],[Date]],21)</f>
        <v>15</v>
      </c>
      <c r="E855" s="5">
        <v>32</v>
      </c>
      <c r="F855" s="5">
        <v>2976</v>
      </c>
      <c r="G855" s="5">
        <v>7525</v>
      </c>
    </row>
    <row r="856" spans="1:7" x14ac:dyDescent="0.25">
      <c r="A856" s="2">
        <v>42838</v>
      </c>
      <c r="B856" s="3">
        <v>8.3333333333333329E-2</v>
      </c>
      <c r="C856" s="4">
        <f>Tableau1[[#This Row],[Date]]+Tableau1[[#This Row],[Heure]]</f>
        <v>42838.083333333336</v>
      </c>
      <c r="D856">
        <f>WEEKNUM(Tableau1[[#This Row],[Date]],21)</f>
        <v>15</v>
      </c>
      <c r="E856" s="5">
        <v>30</v>
      </c>
      <c r="F856" s="5">
        <v>3296</v>
      </c>
      <c r="G856" s="5">
        <v>7321</v>
      </c>
    </row>
    <row r="857" spans="1:7" x14ac:dyDescent="0.25">
      <c r="A857" s="2">
        <v>42838</v>
      </c>
      <c r="B857" s="3">
        <v>0.16666666666666666</v>
      </c>
      <c r="C857" s="4">
        <f>Tableau1[[#This Row],[Date]]+Tableau1[[#This Row],[Heure]]</f>
        <v>42838.166666666664</v>
      </c>
      <c r="D857">
        <f>WEEKNUM(Tableau1[[#This Row],[Date]],21)</f>
        <v>15</v>
      </c>
      <c r="E857" s="5">
        <v>34</v>
      </c>
      <c r="F857" s="5">
        <v>3184</v>
      </c>
      <c r="G857" s="5">
        <v>7585</v>
      </c>
    </row>
    <row r="858" spans="1:7" x14ac:dyDescent="0.25">
      <c r="A858" s="2">
        <v>42838</v>
      </c>
      <c r="B858" s="3">
        <v>0.25</v>
      </c>
      <c r="C858" s="4">
        <f>Tableau1[[#This Row],[Date]]+Tableau1[[#This Row],[Heure]]</f>
        <v>42838.25</v>
      </c>
      <c r="D858">
        <f>WEEKNUM(Tableau1[[#This Row],[Date]],21)</f>
        <v>15</v>
      </c>
      <c r="E858" s="5">
        <v>32</v>
      </c>
      <c r="F858" s="5">
        <v>3028</v>
      </c>
      <c r="G858" s="5">
        <v>7542</v>
      </c>
    </row>
    <row r="859" spans="1:7" x14ac:dyDescent="0.25">
      <c r="A859" s="2">
        <v>42838</v>
      </c>
      <c r="B859" s="3">
        <v>0.33333333333333331</v>
      </c>
      <c r="C859" s="4">
        <f>Tableau1[[#This Row],[Date]]+Tableau1[[#This Row],[Heure]]</f>
        <v>42838.333333333336</v>
      </c>
      <c r="D859">
        <f>WEEKNUM(Tableau1[[#This Row],[Date]],21)</f>
        <v>15</v>
      </c>
      <c r="E859" s="5">
        <v>31</v>
      </c>
      <c r="F859" s="5">
        <v>3383</v>
      </c>
      <c r="G859" s="5">
        <v>7340</v>
      </c>
    </row>
    <row r="860" spans="1:7" x14ac:dyDescent="0.25">
      <c r="A860" s="2">
        <v>42838</v>
      </c>
      <c r="B860" s="3">
        <v>0.41666666666666669</v>
      </c>
      <c r="C860" s="4">
        <f>Tableau1[[#This Row],[Date]]+Tableau1[[#This Row],[Heure]]</f>
        <v>42838.416666666664</v>
      </c>
      <c r="D860">
        <f>WEEKNUM(Tableau1[[#This Row],[Date]],21)</f>
        <v>15</v>
      </c>
      <c r="E860" s="5">
        <v>30</v>
      </c>
      <c r="F860" s="5">
        <v>3347</v>
      </c>
      <c r="G860" s="5">
        <v>7428</v>
      </c>
    </row>
    <row r="861" spans="1:7" x14ac:dyDescent="0.25">
      <c r="A861" s="2">
        <v>42838</v>
      </c>
      <c r="B861" s="3">
        <v>0.5</v>
      </c>
      <c r="C861" s="4">
        <f>Tableau1[[#This Row],[Date]]+Tableau1[[#This Row],[Heure]]</f>
        <v>42838.5</v>
      </c>
      <c r="D861">
        <f>WEEKNUM(Tableau1[[#This Row],[Date]],21)</f>
        <v>15</v>
      </c>
      <c r="E861" s="5">
        <v>33</v>
      </c>
      <c r="F861" s="5">
        <v>2842</v>
      </c>
      <c r="G861" s="5">
        <v>8037</v>
      </c>
    </row>
    <row r="862" spans="1:7" x14ac:dyDescent="0.25">
      <c r="A862" s="2">
        <v>42838</v>
      </c>
      <c r="B862" s="3">
        <v>0.58333333333333337</v>
      </c>
      <c r="C862" s="4">
        <f>Tableau1[[#This Row],[Date]]+Tableau1[[#This Row],[Heure]]</f>
        <v>42838.583333333336</v>
      </c>
      <c r="D862">
        <f>WEEKNUM(Tableau1[[#This Row],[Date]],21)</f>
        <v>15</v>
      </c>
      <c r="E862" s="5">
        <v>34</v>
      </c>
      <c r="F862" s="5">
        <v>2674</v>
      </c>
      <c r="G862" s="5">
        <v>7877</v>
      </c>
    </row>
    <row r="863" spans="1:7" x14ac:dyDescent="0.25">
      <c r="A863" s="2">
        <v>42838</v>
      </c>
      <c r="B863" s="3">
        <v>0.66666666666666663</v>
      </c>
      <c r="C863" s="4">
        <f>Tableau1[[#This Row],[Date]]+Tableau1[[#This Row],[Heure]]</f>
        <v>42838.666666666664</v>
      </c>
      <c r="D863">
        <f>WEEKNUM(Tableau1[[#This Row],[Date]],21)</f>
        <v>15</v>
      </c>
      <c r="E863" s="5">
        <v>32</v>
      </c>
      <c r="F863" s="5">
        <v>3234</v>
      </c>
      <c r="G863" s="5">
        <v>7378</v>
      </c>
    </row>
    <row r="864" spans="1:7" x14ac:dyDescent="0.25">
      <c r="A864" s="2">
        <v>42838</v>
      </c>
      <c r="B864" s="3">
        <v>0.75</v>
      </c>
      <c r="C864" s="4">
        <f>Tableau1[[#This Row],[Date]]+Tableau1[[#This Row],[Heure]]</f>
        <v>42838.75</v>
      </c>
      <c r="D864">
        <f>WEEKNUM(Tableau1[[#This Row],[Date]],21)</f>
        <v>15</v>
      </c>
      <c r="E864" s="5">
        <v>31</v>
      </c>
      <c r="F864" s="5">
        <v>3154</v>
      </c>
      <c r="G864" s="5">
        <v>7516</v>
      </c>
    </row>
    <row r="865" spans="1:7" x14ac:dyDescent="0.25">
      <c r="A865" s="2">
        <v>42838</v>
      </c>
      <c r="B865" s="3">
        <v>0.83333333333333337</v>
      </c>
      <c r="C865" s="4">
        <f>Tableau1[[#This Row],[Date]]+Tableau1[[#This Row],[Heure]]</f>
        <v>42838.833333333336</v>
      </c>
      <c r="D865">
        <f>WEEKNUM(Tableau1[[#This Row],[Date]],21)</f>
        <v>15</v>
      </c>
      <c r="E865" s="5">
        <v>34</v>
      </c>
      <c r="F865" s="5">
        <v>3206</v>
      </c>
      <c r="G865" s="5">
        <v>7655</v>
      </c>
    </row>
    <row r="866" spans="1:7" x14ac:dyDescent="0.25">
      <c r="A866" s="2">
        <v>42838</v>
      </c>
      <c r="B866" s="3">
        <v>0.91666666666666663</v>
      </c>
      <c r="C866" s="4">
        <f>Tableau1[[#This Row],[Date]]+Tableau1[[#This Row],[Heure]]</f>
        <v>42838.916666666664</v>
      </c>
      <c r="D866">
        <f>WEEKNUM(Tableau1[[#This Row],[Date]],21)</f>
        <v>15</v>
      </c>
      <c r="E866" s="5">
        <v>35</v>
      </c>
      <c r="F866" s="5">
        <v>2880</v>
      </c>
      <c r="G866" s="5">
        <v>7647</v>
      </c>
    </row>
    <row r="867" spans="1:7" x14ac:dyDescent="0.25">
      <c r="A867" s="2">
        <v>42839</v>
      </c>
      <c r="B867" s="3">
        <v>0</v>
      </c>
      <c r="C867" s="4">
        <f>Tableau1[[#This Row],[Date]]+Tableau1[[#This Row],[Heure]]</f>
        <v>42839</v>
      </c>
      <c r="D867">
        <f>WEEKNUM(Tableau1[[#This Row],[Date]],21)</f>
        <v>15</v>
      </c>
      <c r="E867" s="5">
        <v>31</v>
      </c>
      <c r="F867" s="5">
        <v>2600</v>
      </c>
      <c r="G867" s="5">
        <v>7818</v>
      </c>
    </row>
    <row r="868" spans="1:7" x14ac:dyDescent="0.25">
      <c r="A868" s="2">
        <v>42839</v>
      </c>
      <c r="B868" s="3">
        <v>8.3333333333333329E-2</v>
      </c>
      <c r="C868" s="4">
        <f>Tableau1[[#This Row],[Date]]+Tableau1[[#This Row],[Heure]]</f>
        <v>42839.083333333336</v>
      </c>
      <c r="D868">
        <f>WEEKNUM(Tableau1[[#This Row],[Date]],21)</f>
        <v>15</v>
      </c>
      <c r="E868" s="5">
        <v>35</v>
      </c>
      <c r="F868" s="5">
        <v>2875</v>
      </c>
      <c r="G868" s="5">
        <v>7565</v>
      </c>
    </row>
    <row r="869" spans="1:7" x14ac:dyDescent="0.25">
      <c r="A869" s="2">
        <v>42839</v>
      </c>
      <c r="B869" s="3">
        <v>0.16666666666666666</v>
      </c>
      <c r="C869" s="4">
        <f>Tableau1[[#This Row],[Date]]+Tableau1[[#This Row],[Heure]]</f>
        <v>42839.166666666664</v>
      </c>
      <c r="D869">
        <f>WEEKNUM(Tableau1[[#This Row],[Date]],21)</f>
        <v>15</v>
      </c>
      <c r="E869" s="5">
        <v>33</v>
      </c>
      <c r="F869" s="5">
        <v>2744</v>
      </c>
      <c r="G869" s="5">
        <v>7790</v>
      </c>
    </row>
    <row r="870" spans="1:7" x14ac:dyDescent="0.25">
      <c r="A870" s="2">
        <v>42839</v>
      </c>
      <c r="B870" s="3">
        <v>0.25</v>
      </c>
      <c r="C870" s="4">
        <f>Tableau1[[#This Row],[Date]]+Tableau1[[#This Row],[Heure]]</f>
        <v>42839.25</v>
      </c>
      <c r="D870">
        <f>WEEKNUM(Tableau1[[#This Row],[Date]],21)</f>
        <v>15</v>
      </c>
      <c r="E870" s="5">
        <v>35</v>
      </c>
      <c r="F870" s="5">
        <v>2416</v>
      </c>
      <c r="G870" s="5">
        <v>8016</v>
      </c>
    </row>
    <row r="871" spans="1:7" x14ac:dyDescent="0.25">
      <c r="A871" s="2">
        <v>42839</v>
      </c>
      <c r="B871" s="3">
        <v>0.33333333333333331</v>
      </c>
      <c r="C871" s="4">
        <f>Tableau1[[#This Row],[Date]]+Tableau1[[#This Row],[Heure]]</f>
        <v>42839.333333333336</v>
      </c>
      <c r="D871">
        <f>WEEKNUM(Tableau1[[#This Row],[Date]],21)</f>
        <v>15</v>
      </c>
      <c r="E871" s="5">
        <v>33</v>
      </c>
      <c r="F871" s="5">
        <v>2812</v>
      </c>
      <c r="G871" s="5">
        <v>7817</v>
      </c>
    </row>
    <row r="872" spans="1:7" x14ac:dyDescent="0.25">
      <c r="A872" s="2">
        <v>42839</v>
      </c>
      <c r="B872" s="3">
        <v>0.41666666666666669</v>
      </c>
      <c r="C872" s="4">
        <f>Tableau1[[#This Row],[Date]]+Tableau1[[#This Row],[Heure]]</f>
        <v>42839.416666666664</v>
      </c>
      <c r="D872">
        <f>WEEKNUM(Tableau1[[#This Row],[Date]],21)</f>
        <v>15</v>
      </c>
      <c r="E872" s="5">
        <v>33</v>
      </c>
      <c r="F872" s="5">
        <v>3042</v>
      </c>
      <c r="G872" s="5">
        <v>7598</v>
      </c>
    </row>
    <row r="873" spans="1:7" x14ac:dyDescent="0.25">
      <c r="A873" s="2">
        <v>42839</v>
      </c>
      <c r="B873" s="3">
        <v>0.5</v>
      </c>
      <c r="C873" s="4">
        <f>Tableau1[[#This Row],[Date]]+Tableau1[[#This Row],[Heure]]</f>
        <v>42839.5</v>
      </c>
      <c r="D873">
        <f>WEEKNUM(Tableau1[[#This Row],[Date]],21)</f>
        <v>15</v>
      </c>
      <c r="E873" s="5">
        <v>32</v>
      </c>
      <c r="F873" s="5">
        <v>2812</v>
      </c>
      <c r="G873" s="5">
        <v>7880</v>
      </c>
    </row>
    <row r="874" spans="1:7" x14ac:dyDescent="0.25">
      <c r="A874" s="2">
        <v>42839</v>
      </c>
      <c r="B874" s="3">
        <v>0.58333333333333337</v>
      </c>
      <c r="C874" s="4">
        <f>Tableau1[[#This Row],[Date]]+Tableau1[[#This Row],[Heure]]</f>
        <v>42839.583333333336</v>
      </c>
      <c r="D874">
        <f>WEEKNUM(Tableau1[[#This Row],[Date]],21)</f>
        <v>15</v>
      </c>
      <c r="E874" s="5">
        <v>33</v>
      </c>
      <c r="F874" s="5">
        <v>2592</v>
      </c>
      <c r="G874" s="5">
        <v>7945</v>
      </c>
    </row>
    <row r="875" spans="1:7" x14ac:dyDescent="0.25">
      <c r="A875" s="2">
        <v>42839</v>
      </c>
      <c r="B875" s="3">
        <v>0.66666666666666663</v>
      </c>
      <c r="C875" s="4">
        <f>Tableau1[[#This Row],[Date]]+Tableau1[[#This Row],[Heure]]</f>
        <v>42839.666666666664</v>
      </c>
      <c r="D875">
        <f>WEEKNUM(Tableau1[[#This Row],[Date]],21)</f>
        <v>15</v>
      </c>
      <c r="E875" s="5">
        <v>33</v>
      </c>
      <c r="F875" s="5">
        <v>2647</v>
      </c>
      <c r="G875" s="5">
        <v>7704</v>
      </c>
    </row>
    <row r="876" spans="1:7" x14ac:dyDescent="0.25">
      <c r="A876" s="2">
        <v>42839</v>
      </c>
      <c r="B876" s="3">
        <v>0.75</v>
      </c>
      <c r="C876" s="4">
        <f>Tableau1[[#This Row],[Date]]+Tableau1[[#This Row],[Heure]]</f>
        <v>42839.75</v>
      </c>
      <c r="D876">
        <f>WEEKNUM(Tableau1[[#This Row],[Date]],21)</f>
        <v>15</v>
      </c>
      <c r="E876" s="5">
        <v>33</v>
      </c>
      <c r="F876" s="5">
        <v>2598</v>
      </c>
      <c r="G876" s="5">
        <v>7781</v>
      </c>
    </row>
    <row r="877" spans="1:7" x14ac:dyDescent="0.25">
      <c r="A877" s="2">
        <v>42839</v>
      </c>
      <c r="B877" s="3">
        <v>0.83333333333333337</v>
      </c>
      <c r="C877" s="4">
        <f>Tableau1[[#This Row],[Date]]+Tableau1[[#This Row],[Heure]]</f>
        <v>42839.833333333336</v>
      </c>
      <c r="D877">
        <f>WEEKNUM(Tableau1[[#This Row],[Date]],21)</f>
        <v>15</v>
      </c>
      <c r="E877" s="5">
        <v>34</v>
      </c>
      <c r="F877" s="5">
        <v>2718</v>
      </c>
      <c r="G877" s="5">
        <v>7742</v>
      </c>
    </row>
    <row r="878" spans="1:7" x14ac:dyDescent="0.25">
      <c r="A878" s="2">
        <v>42839</v>
      </c>
      <c r="B878" s="3">
        <v>0.91666666666666663</v>
      </c>
      <c r="C878" s="4">
        <f>Tableau1[[#This Row],[Date]]+Tableau1[[#This Row],[Heure]]</f>
        <v>42839.916666666664</v>
      </c>
      <c r="D878">
        <f>WEEKNUM(Tableau1[[#This Row],[Date]],21)</f>
        <v>15</v>
      </c>
      <c r="E878" s="5">
        <v>36</v>
      </c>
      <c r="F878" s="5">
        <v>2694</v>
      </c>
      <c r="G878" s="5">
        <v>7886</v>
      </c>
    </row>
    <row r="879" spans="1:7" x14ac:dyDescent="0.25">
      <c r="A879" s="2">
        <v>42840</v>
      </c>
      <c r="B879" s="3">
        <v>0</v>
      </c>
      <c r="C879" s="4">
        <f>Tableau1[[#This Row],[Date]]+Tableau1[[#This Row],[Heure]]</f>
        <v>42840</v>
      </c>
      <c r="D879">
        <f>WEEKNUM(Tableau1[[#This Row],[Date]],21)</f>
        <v>15</v>
      </c>
      <c r="E879" s="5">
        <v>32</v>
      </c>
      <c r="F879" s="5">
        <v>2702</v>
      </c>
      <c r="G879" s="5">
        <v>7967</v>
      </c>
    </row>
    <row r="880" spans="1:7" x14ac:dyDescent="0.25">
      <c r="A880" s="2">
        <v>42840</v>
      </c>
      <c r="B880" s="3">
        <v>8.3333333333333329E-2</v>
      </c>
      <c r="C880" s="4">
        <f>Tableau1[[#This Row],[Date]]+Tableau1[[#This Row],[Heure]]</f>
        <v>42840.083333333336</v>
      </c>
      <c r="D880">
        <f>WEEKNUM(Tableau1[[#This Row],[Date]],21)</f>
        <v>15</v>
      </c>
      <c r="E880" s="5">
        <v>31</v>
      </c>
      <c r="F880" s="5">
        <v>2848</v>
      </c>
      <c r="G880" s="5">
        <v>7823</v>
      </c>
    </row>
    <row r="881" spans="1:7" x14ac:dyDescent="0.25">
      <c r="A881" s="2">
        <v>42840</v>
      </c>
      <c r="B881" s="3">
        <v>0.16666666666666666</v>
      </c>
      <c r="C881" s="4">
        <f>Tableau1[[#This Row],[Date]]+Tableau1[[#This Row],[Heure]]</f>
        <v>42840.166666666664</v>
      </c>
      <c r="D881">
        <f>WEEKNUM(Tableau1[[#This Row],[Date]],21)</f>
        <v>15</v>
      </c>
      <c r="E881" s="5">
        <v>34</v>
      </c>
      <c r="F881" s="5">
        <v>2927</v>
      </c>
      <c r="G881" s="5">
        <v>7606</v>
      </c>
    </row>
    <row r="882" spans="1:7" x14ac:dyDescent="0.25">
      <c r="A882" s="2">
        <v>42840</v>
      </c>
      <c r="B882" s="3">
        <v>0.25</v>
      </c>
      <c r="C882" s="4">
        <f>Tableau1[[#This Row],[Date]]+Tableau1[[#This Row],[Heure]]</f>
        <v>42840.25</v>
      </c>
      <c r="D882">
        <f>WEEKNUM(Tableau1[[#This Row],[Date]],21)</f>
        <v>15</v>
      </c>
      <c r="E882" s="5">
        <v>32</v>
      </c>
      <c r="F882" s="5">
        <v>2555</v>
      </c>
      <c r="G882" s="5">
        <v>7924</v>
      </c>
    </row>
    <row r="883" spans="1:7" x14ac:dyDescent="0.25">
      <c r="A883" s="2">
        <v>42840</v>
      </c>
      <c r="B883" s="3">
        <v>0.33333333333333331</v>
      </c>
      <c r="C883" s="4">
        <f>Tableau1[[#This Row],[Date]]+Tableau1[[#This Row],[Heure]]</f>
        <v>42840.333333333336</v>
      </c>
      <c r="D883">
        <f>WEEKNUM(Tableau1[[#This Row],[Date]],21)</f>
        <v>15</v>
      </c>
      <c r="E883" s="5">
        <v>36</v>
      </c>
      <c r="F883" s="5">
        <v>2636</v>
      </c>
      <c r="G883" s="5">
        <v>7875</v>
      </c>
    </row>
    <row r="884" spans="1:7" x14ac:dyDescent="0.25">
      <c r="A884" s="2">
        <v>42840</v>
      </c>
      <c r="B884" s="3">
        <v>0.41666666666666669</v>
      </c>
      <c r="C884" s="4">
        <f>Tableau1[[#This Row],[Date]]+Tableau1[[#This Row],[Heure]]</f>
        <v>42840.416666666664</v>
      </c>
      <c r="D884">
        <f>WEEKNUM(Tableau1[[#This Row],[Date]],21)</f>
        <v>15</v>
      </c>
      <c r="E884" s="5">
        <v>33</v>
      </c>
      <c r="F884" s="5">
        <v>2613</v>
      </c>
      <c r="G884" s="5">
        <v>7814</v>
      </c>
    </row>
    <row r="885" spans="1:7" x14ac:dyDescent="0.25">
      <c r="A885" s="2">
        <v>42840</v>
      </c>
      <c r="B885" s="3">
        <v>0.5</v>
      </c>
      <c r="C885" s="4">
        <f>Tableau1[[#This Row],[Date]]+Tableau1[[#This Row],[Heure]]</f>
        <v>42840.5</v>
      </c>
      <c r="D885">
        <f>WEEKNUM(Tableau1[[#This Row],[Date]],21)</f>
        <v>15</v>
      </c>
      <c r="E885" s="5">
        <v>29</v>
      </c>
      <c r="F885" s="5">
        <v>2801</v>
      </c>
      <c r="G885" s="5">
        <v>7691</v>
      </c>
    </row>
    <row r="886" spans="1:7" x14ac:dyDescent="0.25">
      <c r="A886" s="2">
        <v>42840</v>
      </c>
      <c r="B886" s="3">
        <v>0.58333333333333337</v>
      </c>
      <c r="C886" s="4">
        <f>Tableau1[[#This Row],[Date]]+Tableau1[[#This Row],[Heure]]</f>
        <v>42840.583333333336</v>
      </c>
      <c r="D886">
        <f>WEEKNUM(Tableau1[[#This Row],[Date]],21)</f>
        <v>15</v>
      </c>
      <c r="E886" s="5">
        <v>36</v>
      </c>
      <c r="F886" s="5">
        <v>2622</v>
      </c>
      <c r="G886" s="5">
        <v>7949</v>
      </c>
    </row>
    <row r="887" spans="1:7" x14ac:dyDescent="0.25">
      <c r="A887" s="2">
        <v>42840</v>
      </c>
      <c r="B887" s="3">
        <v>0.66666666666666663</v>
      </c>
      <c r="C887" s="4">
        <f>Tableau1[[#This Row],[Date]]+Tableau1[[#This Row],[Heure]]</f>
        <v>42840.666666666664</v>
      </c>
      <c r="D887">
        <f>WEEKNUM(Tableau1[[#This Row],[Date]],21)</f>
        <v>15</v>
      </c>
      <c r="E887" s="5">
        <v>35</v>
      </c>
      <c r="F887" s="5">
        <v>2507</v>
      </c>
      <c r="G887" s="5">
        <v>7773</v>
      </c>
    </row>
    <row r="888" spans="1:7" x14ac:dyDescent="0.25">
      <c r="A888" s="2">
        <v>42840</v>
      </c>
      <c r="B888" s="3">
        <v>0.75</v>
      </c>
      <c r="C888" s="4">
        <f>Tableau1[[#This Row],[Date]]+Tableau1[[#This Row],[Heure]]</f>
        <v>42840.75</v>
      </c>
      <c r="D888">
        <f>WEEKNUM(Tableau1[[#This Row],[Date]],21)</f>
        <v>15</v>
      </c>
      <c r="E888" s="5">
        <v>32</v>
      </c>
      <c r="F888" s="5">
        <v>3444</v>
      </c>
      <c r="G888" s="5">
        <v>7201</v>
      </c>
    </row>
    <row r="889" spans="1:7" x14ac:dyDescent="0.25">
      <c r="A889" s="2">
        <v>42840</v>
      </c>
      <c r="B889" s="3">
        <v>0.83333333333333337</v>
      </c>
      <c r="C889" s="4">
        <f>Tableau1[[#This Row],[Date]]+Tableau1[[#This Row],[Heure]]</f>
        <v>42840.833333333336</v>
      </c>
      <c r="D889">
        <f>WEEKNUM(Tableau1[[#This Row],[Date]],21)</f>
        <v>15</v>
      </c>
      <c r="E889" s="5">
        <v>35</v>
      </c>
      <c r="F889" s="5">
        <v>3789</v>
      </c>
      <c r="G889" s="5">
        <v>7032</v>
      </c>
    </row>
    <row r="890" spans="1:7" x14ac:dyDescent="0.25">
      <c r="A890" s="2">
        <v>42840</v>
      </c>
      <c r="B890" s="3">
        <v>0.91666666666666663</v>
      </c>
      <c r="C890" s="4">
        <f>Tableau1[[#This Row],[Date]]+Tableau1[[#This Row],[Heure]]</f>
        <v>42840.916666666664</v>
      </c>
      <c r="D890">
        <f>WEEKNUM(Tableau1[[#This Row],[Date]],21)</f>
        <v>15</v>
      </c>
      <c r="E890" s="5">
        <v>35</v>
      </c>
      <c r="F890" s="5">
        <v>3417</v>
      </c>
      <c r="G890" s="5">
        <v>7363</v>
      </c>
    </row>
    <row r="891" spans="1:7" x14ac:dyDescent="0.25">
      <c r="A891" s="2">
        <v>42841</v>
      </c>
      <c r="B891" s="3">
        <v>0</v>
      </c>
      <c r="C891" s="4">
        <f>Tableau1[[#This Row],[Date]]+Tableau1[[#This Row],[Heure]]</f>
        <v>42841</v>
      </c>
      <c r="D891">
        <f>WEEKNUM(Tableau1[[#This Row],[Date]],21)</f>
        <v>15</v>
      </c>
      <c r="E891" s="5">
        <v>35</v>
      </c>
      <c r="F891" s="5">
        <v>3362</v>
      </c>
      <c r="G891" s="5">
        <v>7448</v>
      </c>
    </row>
    <row r="892" spans="1:7" x14ac:dyDescent="0.25">
      <c r="A892" s="2">
        <v>42841</v>
      </c>
      <c r="B892" s="3">
        <v>8.3333333333333329E-2</v>
      </c>
      <c r="C892" s="4">
        <f>Tableau1[[#This Row],[Date]]+Tableau1[[#This Row],[Heure]]</f>
        <v>42841.083333333336</v>
      </c>
      <c r="D892">
        <f>WEEKNUM(Tableau1[[#This Row],[Date]],21)</f>
        <v>15</v>
      </c>
      <c r="E892" s="5">
        <v>34</v>
      </c>
      <c r="F892" s="5">
        <v>3263</v>
      </c>
      <c r="G892" s="5">
        <v>7229</v>
      </c>
    </row>
    <row r="893" spans="1:7" x14ac:dyDescent="0.25">
      <c r="A893" s="2">
        <v>42841</v>
      </c>
      <c r="B893" s="3">
        <v>0.16666666666666666</v>
      </c>
      <c r="C893" s="4">
        <f>Tableau1[[#This Row],[Date]]+Tableau1[[#This Row],[Heure]]</f>
        <v>42841.166666666664</v>
      </c>
      <c r="D893">
        <f>WEEKNUM(Tableau1[[#This Row],[Date]],21)</f>
        <v>15</v>
      </c>
      <c r="E893" s="5">
        <v>34</v>
      </c>
      <c r="F893" s="5">
        <v>3296</v>
      </c>
      <c r="G893" s="5">
        <v>7464</v>
      </c>
    </row>
    <row r="894" spans="1:7" x14ac:dyDescent="0.25">
      <c r="A894" s="2">
        <v>42841</v>
      </c>
      <c r="B894" s="3">
        <v>0.25</v>
      </c>
      <c r="C894" s="4">
        <f>Tableau1[[#This Row],[Date]]+Tableau1[[#This Row],[Heure]]</f>
        <v>42841.25</v>
      </c>
      <c r="D894">
        <f>WEEKNUM(Tableau1[[#This Row],[Date]],21)</f>
        <v>15</v>
      </c>
      <c r="E894" s="5">
        <v>32</v>
      </c>
      <c r="F894" s="5">
        <v>3214</v>
      </c>
      <c r="G894" s="5">
        <v>7289</v>
      </c>
    </row>
    <row r="895" spans="1:7" x14ac:dyDescent="0.25">
      <c r="A895" s="2">
        <v>42841</v>
      </c>
      <c r="B895" s="3">
        <v>0.33333333333333331</v>
      </c>
      <c r="C895" s="4">
        <f>Tableau1[[#This Row],[Date]]+Tableau1[[#This Row],[Heure]]</f>
        <v>42841.333333333336</v>
      </c>
      <c r="D895">
        <f>WEEKNUM(Tableau1[[#This Row],[Date]],21)</f>
        <v>15</v>
      </c>
      <c r="E895" s="5">
        <v>36</v>
      </c>
      <c r="F895" s="5">
        <v>3576</v>
      </c>
      <c r="G895" s="5">
        <v>7246</v>
      </c>
    </row>
    <row r="896" spans="1:7" x14ac:dyDescent="0.25">
      <c r="A896" s="2">
        <v>42841</v>
      </c>
      <c r="B896" s="3">
        <v>0.41666666666666669</v>
      </c>
      <c r="C896" s="4">
        <f>Tableau1[[#This Row],[Date]]+Tableau1[[#This Row],[Heure]]</f>
        <v>42841.416666666664</v>
      </c>
      <c r="D896">
        <f>WEEKNUM(Tableau1[[#This Row],[Date]],21)</f>
        <v>15</v>
      </c>
      <c r="E896" s="5">
        <v>36</v>
      </c>
      <c r="F896" s="5">
        <v>3369</v>
      </c>
      <c r="G896" s="5">
        <v>7455</v>
      </c>
    </row>
    <row r="897" spans="1:7" x14ac:dyDescent="0.25">
      <c r="A897" s="2">
        <v>42841</v>
      </c>
      <c r="B897" s="3">
        <v>0.5</v>
      </c>
      <c r="C897" s="4">
        <f>Tableau1[[#This Row],[Date]]+Tableau1[[#This Row],[Heure]]</f>
        <v>42841.5</v>
      </c>
      <c r="D897">
        <f>WEEKNUM(Tableau1[[#This Row],[Date]],21)</f>
        <v>15</v>
      </c>
      <c r="E897" s="5">
        <v>29</v>
      </c>
      <c r="F897" s="5">
        <v>3727</v>
      </c>
      <c r="G897" s="5">
        <v>7125</v>
      </c>
    </row>
    <row r="898" spans="1:7" x14ac:dyDescent="0.25">
      <c r="A898" s="2">
        <v>42841</v>
      </c>
      <c r="B898" s="3">
        <v>0.58333333333333337</v>
      </c>
      <c r="C898" s="4">
        <f>Tableau1[[#This Row],[Date]]+Tableau1[[#This Row],[Heure]]</f>
        <v>42841.583333333336</v>
      </c>
      <c r="D898">
        <f>WEEKNUM(Tableau1[[#This Row],[Date]],21)</f>
        <v>15</v>
      </c>
      <c r="E898" s="5">
        <v>34</v>
      </c>
      <c r="F898" s="5">
        <v>3652</v>
      </c>
      <c r="G898" s="5">
        <v>7083</v>
      </c>
    </row>
    <row r="899" spans="1:7" x14ac:dyDescent="0.25">
      <c r="A899" s="2">
        <v>42841</v>
      </c>
      <c r="B899" s="3">
        <v>0.66666666666666663</v>
      </c>
      <c r="C899" s="4">
        <f>Tableau1[[#This Row],[Date]]+Tableau1[[#This Row],[Heure]]</f>
        <v>42841.666666666664</v>
      </c>
      <c r="D899">
        <f>WEEKNUM(Tableau1[[#This Row],[Date]],21)</f>
        <v>15</v>
      </c>
      <c r="E899" s="5">
        <v>33</v>
      </c>
      <c r="F899" s="5">
        <v>3312</v>
      </c>
      <c r="G899" s="5">
        <v>7486</v>
      </c>
    </row>
    <row r="900" spans="1:7" x14ac:dyDescent="0.25">
      <c r="A900" s="2">
        <v>42841</v>
      </c>
      <c r="B900" s="3">
        <v>0.75</v>
      </c>
      <c r="C900" s="4">
        <f>Tableau1[[#This Row],[Date]]+Tableau1[[#This Row],[Heure]]</f>
        <v>42841.75</v>
      </c>
      <c r="D900">
        <f>WEEKNUM(Tableau1[[#This Row],[Date]],21)</f>
        <v>15</v>
      </c>
      <c r="E900" s="5">
        <v>32</v>
      </c>
      <c r="F900" s="5">
        <v>3787</v>
      </c>
      <c r="G900" s="5">
        <v>7241</v>
      </c>
    </row>
    <row r="901" spans="1:7" x14ac:dyDescent="0.25">
      <c r="A901" s="2">
        <v>42841</v>
      </c>
      <c r="B901" s="3">
        <v>0.83333333333333337</v>
      </c>
      <c r="C901" s="4">
        <f>Tableau1[[#This Row],[Date]]+Tableau1[[#This Row],[Heure]]</f>
        <v>42841.833333333336</v>
      </c>
      <c r="D901">
        <f>WEEKNUM(Tableau1[[#This Row],[Date]],21)</f>
        <v>15</v>
      </c>
      <c r="E901" s="5">
        <v>33</v>
      </c>
      <c r="F901" s="5">
        <v>3798</v>
      </c>
      <c r="G901" s="5">
        <v>7265</v>
      </c>
    </row>
    <row r="902" spans="1:7" x14ac:dyDescent="0.25">
      <c r="A902" s="2">
        <v>42841</v>
      </c>
      <c r="B902" s="3">
        <v>0.91666666666666663</v>
      </c>
      <c r="C902" s="4">
        <f>Tableau1[[#This Row],[Date]]+Tableau1[[#This Row],[Heure]]</f>
        <v>42841.916666666664</v>
      </c>
      <c r="D902">
        <f>WEEKNUM(Tableau1[[#This Row],[Date]],21)</f>
        <v>15</v>
      </c>
      <c r="E902" s="5">
        <v>33</v>
      </c>
      <c r="F902" s="5">
        <v>3905</v>
      </c>
      <c r="G902" s="5">
        <v>7280</v>
      </c>
    </row>
    <row r="903" spans="1:7" x14ac:dyDescent="0.25">
      <c r="A903" s="2">
        <v>42842</v>
      </c>
      <c r="B903" s="3">
        <v>0</v>
      </c>
      <c r="C903" s="4">
        <f>Tableau1[[#This Row],[Date]]+Tableau1[[#This Row],[Heure]]</f>
        <v>42842</v>
      </c>
      <c r="D903">
        <f>WEEKNUM(Tableau1[[#This Row],[Date]],21)</f>
        <v>16</v>
      </c>
      <c r="E903" s="5">
        <v>32</v>
      </c>
      <c r="F903" s="5">
        <v>3713</v>
      </c>
      <c r="G903" s="5">
        <v>7443</v>
      </c>
    </row>
    <row r="904" spans="1:7" x14ac:dyDescent="0.25">
      <c r="A904" s="2">
        <v>42842</v>
      </c>
      <c r="B904" s="3">
        <v>8.3333333333333329E-2</v>
      </c>
      <c r="C904" s="4">
        <f>Tableau1[[#This Row],[Date]]+Tableau1[[#This Row],[Heure]]</f>
        <v>42842.083333333336</v>
      </c>
      <c r="D904">
        <f>WEEKNUM(Tableau1[[#This Row],[Date]],21)</f>
        <v>16</v>
      </c>
      <c r="E904" s="5">
        <v>35</v>
      </c>
      <c r="F904" s="5">
        <v>3516</v>
      </c>
      <c r="G904" s="5">
        <v>7437</v>
      </c>
    </row>
    <row r="905" spans="1:7" x14ac:dyDescent="0.25">
      <c r="A905" s="2">
        <v>42842</v>
      </c>
      <c r="B905" s="3">
        <v>0.16666666666666666</v>
      </c>
      <c r="C905" s="4">
        <f>Tableau1[[#This Row],[Date]]+Tableau1[[#This Row],[Heure]]</f>
        <v>42842.166666666664</v>
      </c>
      <c r="D905">
        <f>WEEKNUM(Tableau1[[#This Row],[Date]],21)</f>
        <v>16</v>
      </c>
      <c r="E905" s="5">
        <v>32</v>
      </c>
      <c r="F905" s="5">
        <v>3566</v>
      </c>
      <c r="G905" s="5">
        <v>7378</v>
      </c>
    </row>
    <row r="906" spans="1:7" x14ac:dyDescent="0.25">
      <c r="A906" s="2">
        <v>42842</v>
      </c>
      <c r="B906" s="3">
        <v>0.25</v>
      </c>
      <c r="C906" s="4">
        <f>Tableau1[[#This Row],[Date]]+Tableau1[[#This Row],[Heure]]</f>
        <v>42842.25</v>
      </c>
      <c r="D906">
        <f>WEEKNUM(Tableau1[[#This Row],[Date]],21)</f>
        <v>16</v>
      </c>
      <c r="E906" s="5">
        <v>34</v>
      </c>
      <c r="F906" s="5">
        <v>3615</v>
      </c>
      <c r="G906" s="5">
        <v>7480</v>
      </c>
    </row>
    <row r="907" spans="1:7" x14ac:dyDescent="0.25">
      <c r="A907" s="2">
        <v>42842</v>
      </c>
      <c r="B907" s="3">
        <v>0.33333333333333331</v>
      </c>
      <c r="C907" s="4">
        <f>Tableau1[[#This Row],[Date]]+Tableau1[[#This Row],[Heure]]</f>
        <v>42842.333333333336</v>
      </c>
      <c r="D907">
        <f>WEEKNUM(Tableau1[[#This Row],[Date]],21)</f>
        <v>16</v>
      </c>
      <c r="E907" s="5">
        <v>33</v>
      </c>
      <c r="F907" s="5">
        <v>3700</v>
      </c>
      <c r="G907" s="5">
        <v>7365</v>
      </c>
    </row>
    <row r="908" spans="1:7" x14ac:dyDescent="0.25">
      <c r="A908" s="2">
        <v>42842</v>
      </c>
      <c r="B908" s="3">
        <v>0.41666666666666669</v>
      </c>
      <c r="C908" s="4">
        <f>Tableau1[[#This Row],[Date]]+Tableau1[[#This Row],[Heure]]</f>
        <v>42842.416666666664</v>
      </c>
      <c r="D908">
        <f>WEEKNUM(Tableau1[[#This Row],[Date]],21)</f>
        <v>16</v>
      </c>
      <c r="E908" s="5">
        <v>34</v>
      </c>
      <c r="F908" s="5">
        <v>4125</v>
      </c>
      <c r="G908" s="5">
        <v>6999</v>
      </c>
    </row>
    <row r="909" spans="1:7" x14ac:dyDescent="0.25">
      <c r="A909" s="2">
        <v>42842</v>
      </c>
      <c r="B909" s="3">
        <v>0.5</v>
      </c>
      <c r="C909" s="4">
        <f>Tableau1[[#This Row],[Date]]+Tableau1[[#This Row],[Heure]]</f>
        <v>42842.5</v>
      </c>
      <c r="D909">
        <f>WEEKNUM(Tableau1[[#This Row],[Date]],21)</f>
        <v>16</v>
      </c>
      <c r="E909" s="5">
        <v>31</v>
      </c>
      <c r="F909" s="5">
        <v>4098</v>
      </c>
      <c r="G909" s="5">
        <v>6933</v>
      </c>
    </row>
    <row r="910" spans="1:7" x14ac:dyDescent="0.25">
      <c r="A910" s="2">
        <v>42842</v>
      </c>
      <c r="B910" s="3">
        <v>0.58333333333333337</v>
      </c>
      <c r="C910" s="4">
        <f>Tableau1[[#This Row],[Date]]+Tableau1[[#This Row],[Heure]]</f>
        <v>42842.583333333336</v>
      </c>
      <c r="D910">
        <f>WEEKNUM(Tableau1[[#This Row],[Date]],21)</f>
        <v>16</v>
      </c>
      <c r="E910" s="5">
        <v>36</v>
      </c>
      <c r="F910" s="5">
        <v>4012</v>
      </c>
      <c r="G910" s="5">
        <v>7166</v>
      </c>
    </row>
    <row r="911" spans="1:7" x14ac:dyDescent="0.25">
      <c r="A911" s="2">
        <v>42842</v>
      </c>
      <c r="B911" s="3">
        <v>0.66666666666666663</v>
      </c>
      <c r="C911" s="4">
        <f>Tableau1[[#This Row],[Date]]+Tableau1[[#This Row],[Heure]]</f>
        <v>42842.666666666664</v>
      </c>
      <c r="D911">
        <f>WEEKNUM(Tableau1[[#This Row],[Date]],21)</f>
        <v>16</v>
      </c>
      <c r="E911" s="5">
        <v>32</v>
      </c>
      <c r="F911" s="5">
        <v>3522</v>
      </c>
      <c r="G911" s="5">
        <v>7334</v>
      </c>
    </row>
    <row r="912" spans="1:7" x14ac:dyDescent="0.25">
      <c r="A912" s="2">
        <v>42842</v>
      </c>
      <c r="B912" s="3">
        <v>0.75</v>
      </c>
      <c r="C912" s="4">
        <f>Tableau1[[#This Row],[Date]]+Tableau1[[#This Row],[Heure]]</f>
        <v>42842.75</v>
      </c>
      <c r="D912">
        <f>WEEKNUM(Tableau1[[#This Row],[Date]],21)</f>
        <v>16</v>
      </c>
      <c r="E912" s="5">
        <v>32</v>
      </c>
      <c r="F912" s="5">
        <v>4017</v>
      </c>
      <c r="G912" s="5">
        <v>6991</v>
      </c>
    </row>
    <row r="913" spans="1:7" x14ac:dyDescent="0.25">
      <c r="A913" s="2">
        <v>42842</v>
      </c>
      <c r="B913" s="3">
        <v>0.83333333333333337</v>
      </c>
      <c r="C913" s="4">
        <f>Tableau1[[#This Row],[Date]]+Tableau1[[#This Row],[Heure]]</f>
        <v>42842.833333333336</v>
      </c>
      <c r="D913">
        <f>WEEKNUM(Tableau1[[#This Row],[Date]],21)</f>
        <v>16</v>
      </c>
      <c r="E913" s="5">
        <v>30</v>
      </c>
      <c r="F913" s="5">
        <v>4040</v>
      </c>
      <c r="G913" s="5">
        <v>7021</v>
      </c>
    </row>
    <row r="914" spans="1:7" x14ac:dyDescent="0.25">
      <c r="A914" s="2">
        <v>42842</v>
      </c>
      <c r="B914" s="3">
        <v>0.91666666666666663</v>
      </c>
      <c r="C914" s="4">
        <f>Tableau1[[#This Row],[Date]]+Tableau1[[#This Row],[Heure]]</f>
        <v>42842.916666666664</v>
      </c>
      <c r="D914">
        <f>WEEKNUM(Tableau1[[#This Row],[Date]],21)</f>
        <v>16</v>
      </c>
      <c r="E914" s="5">
        <v>35</v>
      </c>
      <c r="F914" s="5">
        <v>3585</v>
      </c>
      <c r="G914" s="5">
        <v>7541</v>
      </c>
    </row>
    <row r="915" spans="1:7" x14ac:dyDescent="0.25">
      <c r="A915" s="2">
        <v>42843</v>
      </c>
      <c r="B915" s="3">
        <v>0</v>
      </c>
      <c r="C915" s="4">
        <f>Tableau1[[#This Row],[Date]]+Tableau1[[#This Row],[Heure]]</f>
        <v>42843</v>
      </c>
      <c r="D915">
        <f>WEEKNUM(Tableau1[[#This Row],[Date]],21)</f>
        <v>16</v>
      </c>
      <c r="E915" s="5">
        <v>34</v>
      </c>
      <c r="F915" s="5">
        <v>3863</v>
      </c>
      <c r="G915" s="5">
        <v>7408</v>
      </c>
    </row>
    <row r="916" spans="1:7" x14ac:dyDescent="0.25">
      <c r="A916" s="2">
        <v>42843</v>
      </c>
      <c r="B916" s="3">
        <v>8.3333333333333329E-2</v>
      </c>
      <c r="C916" s="4">
        <f>Tableau1[[#This Row],[Date]]+Tableau1[[#This Row],[Heure]]</f>
        <v>42843.083333333336</v>
      </c>
      <c r="D916">
        <f>WEEKNUM(Tableau1[[#This Row],[Date]],21)</f>
        <v>16</v>
      </c>
      <c r="E916" s="5">
        <v>33</v>
      </c>
      <c r="F916" s="5">
        <v>4251</v>
      </c>
      <c r="G916" s="5">
        <v>7167</v>
      </c>
    </row>
    <row r="917" spans="1:7" x14ac:dyDescent="0.25">
      <c r="A917" s="2">
        <v>42843</v>
      </c>
      <c r="B917" s="3">
        <v>0.16666666666666666</v>
      </c>
      <c r="C917" s="4">
        <f>Tableau1[[#This Row],[Date]]+Tableau1[[#This Row],[Heure]]</f>
        <v>42843.166666666664</v>
      </c>
      <c r="D917">
        <f>WEEKNUM(Tableau1[[#This Row],[Date]],21)</f>
        <v>16</v>
      </c>
      <c r="E917" s="5">
        <v>32</v>
      </c>
      <c r="F917" s="5">
        <v>4279</v>
      </c>
      <c r="G917" s="5">
        <v>7123</v>
      </c>
    </row>
    <row r="918" spans="1:7" x14ac:dyDescent="0.25">
      <c r="A918" s="2">
        <v>42843</v>
      </c>
      <c r="B918" s="3">
        <v>0.25</v>
      </c>
      <c r="C918" s="4">
        <f>Tableau1[[#This Row],[Date]]+Tableau1[[#This Row],[Heure]]</f>
        <v>42843.25</v>
      </c>
      <c r="D918">
        <f>WEEKNUM(Tableau1[[#This Row],[Date]],21)</f>
        <v>16</v>
      </c>
      <c r="E918" s="5">
        <v>33</v>
      </c>
      <c r="F918" s="5">
        <v>3951</v>
      </c>
      <c r="G918" s="5">
        <v>7351</v>
      </c>
    </row>
    <row r="919" spans="1:7" x14ac:dyDescent="0.25">
      <c r="A919" s="2">
        <v>42843</v>
      </c>
      <c r="B919" s="3">
        <v>0.33333333333333331</v>
      </c>
      <c r="C919" s="4">
        <f>Tableau1[[#This Row],[Date]]+Tableau1[[#This Row],[Heure]]</f>
        <v>42843.333333333336</v>
      </c>
      <c r="D919">
        <f>WEEKNUM(Tableau1[[#This Row],[Date]],21)</f>
        <v>16</v>
      </c>
      <c r="E919" s="5">
        <v>32</v>
      </c>
      <c r="F919" s="5">
        <v>3843</v>
      </c>
      <c r="G919" s="5">
        <v>7465</v>
      </c>
    </row>
    <row r="920" spans="1:7" x14ac:dyDescent="0.25">
      <c r="A920" s="2">
        <v>42843</v>
      </c>
      <c r="B920" s="3">
        <v>0.41666666666666669</v>
      </c>
      <c r="C920" s="4">
        <f>Tableau1[[#This Row],[Date]]+Tableau1[[#This Row],[Heure]]</f>
        <v>42843.416666666664</v>
      </c>
      <c r="D920">
        <f>WEEKNUM(Tableau1[[#This Row],[Date]],21)</f>
        <v>16</v>
      </c>
      <c r="E920" s="5">
        <v>34</v>
      </c>
      <c r="F920" s="5">
        <v>3940</v>
      </c>
      <c r="G920" s="5">
        <v>7182</v>
      </c>
    </row>
    <row r="921" spans="1:7" x14ac:dyDescent="0.25">
      <c r="A921" s="2">
        <v>42843</v>
      </c>
      <c r="B921" s="3">
        <v>0.5</v>
      </c>
      <c r="C921" s="4">
        <f>Tableau1[[#This Row],[Date]]+Tableau1[[#This Row],[Heure]]</f>
        <v>42843.5</v>
      </c>
      <c r="D921">
        <f>WEEKNUM(Tableau1[[#This Row],[Date]],21)</f>
        <v>16</v>
      </c>
      <c r="E921" s="5">
        <v>36</v>
      </c>
      <c r="F921" s="5">
        <v>4092</v>
      </c>
      <c r="G921" s="5">
        <v>6914</v>
      </c>
    </row>
    <row r="922" spans="1:7" x14ac:dyDescent="0.25">
      <c r="A922" s="2">
        <v>42843</v>
      </c>
      <c r="B922" s="3">
        <v>0.58333333333333337</v>
      </c>
      <c r="C922" s="4">
        <f>Tableau1[[#This Row],[Date]]+Tableau1[[#This Row],[Heure]]</f>
        <v>42843.583333333336</v>
      </c>
      <c r="D922">
        <f>WEEKNUM(Tableau1[[#This Row],[Date]],21)</f>
        <v>16</v>
      </c>
      <c r="E922" s="5">
        <v>32</v>
      </c>
      <c r="F922" s="5">
        <v>4199</v>
      </c>
      <c r="G922" s="5">
        <v>6763</v>
      </c>
    </row>
    <row r="923" spans="1:7" x14ac:dyDescent="0.25">
      <c r="A923" s="2">
        <v>42843</v>
      </c>
      <c r="B923" s="3">
        <v>0.66666666666666663</v>
      </c>
      <c r="C923" s="4">
        <f>Tableau1[[#This Row],[Date]]+Tableau1[[#This Row],[Heure]]</f>
        <v>42843.666666666664</v>
      </c>
      <c r="D923">
        <f>WEEKNUM(Tableau1[[#This Row],[Date]],21)</f>
        <v>16</v>
      </c>
      <c r="E923" s="5">
        <v>33</v>
      </c>
      <c r="F923" s="5">
        <v>4041</v>
      </c>
      <c r="G923" s="5">
        <v>7149</v>
      </c>
    </row>
    <row r="924" spans="1:7" x14ac:dyDescent="0.25">
      <c r="A924" s="2">
        <v>42843</v>
      </c>
      <c r="B924" s="3">
        <v>0.75</v>
      </c>
      <c r="C924" s="4">
        <f>Tableau1[[#This Row],[Date]]+Tableau1[[#This Row],[Heure]]</f>
        <v>42843.75</v>
      </c>
      <c r="D924">
        <f>WEEKNUM(Tableau1[[#This Row],[Date]],21)</f>
        <v>16</v>
      </c>
      <c r="E924" s="5">
        <v>34</v>
      </c>
      <c r="F924" s="5">
        <v>3614</v>
      </c>
      <c r="G924" s="5">
        <v>7258</v>
      </c>
    </row>
    <row r="925" spans="1:7" x14ac:dyDescent="0.25">
      <c r="A925" s="2">
        <v>42843</v>
      </c>
      <c r="B925" s="3">
        <v>0.83333333333333337</v>
      </c>
      <c r="C925" s="4">
        <f>Tableau1[[#This Row],[Date]]+Tableau1[[#This Row],[Heure]]</f>
        <v>42843.833333333336</v>
      </c>
      <c r="D925">
        <f>WEEKNUM(Tableau1[[#This Row],[Date]],21)</f>
        <v>16</v>
      </c>
      <c r="E925" s="5">
        <v>29</v>
      </c>
      <c r="F925" s="5">
        <v>3753</v>
      </c>
      <c r="G925" s="5">
        <v>6997</v>
      </c>
    </row>
    <row r="926" spans="1:7" x14ac:dyDescent="0.25">
      <c r="A926" s="2">
        <v>42843</v>
      </c>
      <c r="B926" s="3">
        <v>0.91666666666666663</v>
      </c>
      <c r="C926" s="4">
        <f>Tableau1[[#This Row],[Date]]+Tableau1[[#This Row],[Heure]]</f>
        <v>42843.916666666664</v>
      </c>
      <c r="D926">
        <f>WEEKNUM(Tableau1[[#This Row],[Date]],21)</f>
        <v>16</v>
      </c>
      <c r="E926" s="5">
        <v>34</v>
      </c>
      <c r="F926" s="5">
        <v>4090</v>
      </c>
      <c r="G926" s="5">
        <v>7072</v>
      </c>
    </row>
    <row r="927" spans="1:7" x14ac:dyDescent="0.25">
      <c r="A927" s="2">
        <v>42844</v>
      </c>
      <c r="B927" s="3">
        <v>0</v>
      </c>
      <c r="C927" s="4">
        <f>Tableau1[[#This Row],[Date]]+Tableau1[[#This Row],[Heure]]</f>
        <v>42844</v>
      </c>
      <c r="D927">
        <f>WEEKNUM(Tableau1[[#This Row],[Date]],21)</f>
        <v>16</v>
      </c>
      <c r="E927" s="5">
        <v>33</v>
      </c>
      <c r="F927" s="5">
        <v>4405</v>
      </c>
      <c r="G927" s="5">
        <v>7005</v>
      </c>
    </row>
    <row r="928" spans="1:7" x14ac:dyDescent="0.25">
      <c r="A928" s="2">
        <v>42844</v>
      </c>
      <c r="B928" s="3">
        <v>8.3333333333333329E-2</v>
      </c>
      <c r="C928" s="4">
        <f>Tableau1[[#This Row],[Date]]+Tableau1[[#This Row],[Heure]]</f>
        <v>42844.083333333336</v>
      </c>
      <c r="D928">
        <f>WEEKNUM(Tableau1[[#This Row],[Date]],21)</f>
        <v>16</v>
      </c>
      <c r="E928" s="5">
        <v>33</v>
      </c>
      <c r="F928" s="5">
        <v>4473</v>
      </c>
      <c r="G928" s="5">
        <v>6817</v>
      </c>
    </row>
    <row r="929" spans="1:7" x14ac:dyDescent="0.25">
      <c r="A929" s="2">
        <v>42844</v>
      </c>
      <c r="B929" s="3">
        <v>0.16666666666666666</v>
      </c>
      <c r="C929" s="4">
        <f>Tableau1[[#This Row],[Date]]+Tableau1[[#This Row],[Heure]]</f>
        <v>42844.166666666664</v>
      </c>
      <c r="D929">
        <f>WEEKNUM(Tableau1[[#This Row],[Date]],21)</f>
        <v>16</v>
      </c>
      <c r="E929" s="5">
        <v>31</v>
      </c>
      <c r="F929" s="5">
        <v>4538</v>
      </c>
      <c r="G929" s="5">
        <v>6556</v>
      </c>
    </row>
    <row r="930" spans="1:7" x14ac:dyDescent="0.25">
      <c r="A930" s="2">
        <v>42844</v>
      </c>
      <c r="B930" s="3">
        <v>0.25</v>
      </c>
      <c r="C930" s="4">
        <f>Tableau1[[#This Row],[Date]]+Tableau1[[#This Row],[Heure]]</f>
        <v>42844.25</v>
      </c>
      <c r="D930">
        <f>WEEKNUM(Tableau1[[#This Row],[Date]],21)</f>
        <v>16</v>
      </c>
      <c r="E930" s="5">
        <v>32</v>
      </c>
      <c r="F930" s="5">
        <v>4115</v>
      </c>
      <c r="G930" s="5">
        <v>6964</v>
      </c>
    </row>
    <row r="931" spans="1:7" x14ac:dyDescent="0.25">
      <c r="A931" s="2">
        <v>42844</v>
      </c>
      <c r="B931" s="3">
        <v>0.33333333333333331</v>
      </c>
      <c r="C931" s="4">
        <f>Tableau1[[#This Row],[Date]]+Tableau1[[#This Row],[Heure]]</f>
        <v>42844.333333333336</v>
      </c>
      <c r="D931">
        <f>WEEKNUM(Tableau1[[#This Row],[Date]],21)</f>
        <v>16</v>
      </c>
      <c r="E931" s="5">
        <v>33</v>
      </c>
      <c r="F931" s="5">
        <v>3830</v>
      </c>
      <c r="G931" s="5">
        <v>7021</v>
      </c>
    </row>
    <row r="932" spans="1:7" x14ac:dyDescent="0.25">
      <c r="A932" s="2">
        <v>42844</v>
      </c>
      <c r="B932" s="3">
        <v>0.41666666666666669</v>
      </c>
      <c r="C932" s="4">
        <f>Tableau1[[#This Row],[Date]]+Tableau1[[#This Row],[Heure]]</f>
        <v>42844.416666666664</v>
      </c>
      <c r="D932">
        <f>WEEKNUM(Tableau1[[#This Row],[Date]],21)</f>
        <v>16</v>
      </c>
      <c r="E932" s="5">
        <v>32</v>
      </c>
      <c r="F932" s="5">
        <v>4090</v>
      </c>
      <c r="G932" s="5">
        <v>6930</v>
      </c>
    </row>
    <row r="933" spans="1:7" x14ac:dyDescent="0.25">
      <c r="A933" s="2">
        <v>42844</v>
      </c>
      <c r="B933" s="3">
        <v>0.5</v>
      </c>
      <c r="C933" s="4">
        <f>Tableau1[[#This Row],[Date]]+Tableau1[[#This Row],[Heure]]</f>
        <v>42844.5</v>
      </c>
      <c r="D933">
        <f>WEEKNUM(Tableau1[[#This Row],[Date]],21)</f>
        <v>16</v>
      </c>
      <c r="E933" s="5">
        <v>33</v>
      </c>
      <c r="F933" s="5">
        <v>3796</v>
      </c>
      <c r="G933" s="5">
        <v>7368</v>
      </c>
    </row>
    <row r="934" spans="1:7" x14ac:dyDescent="0.25">
      <c r="A934" s="2">
        <v>42844</v>
      </c>
      <c r="B934" s="3">
        <v>0.58333333333333337</v>
      </c>
      <c r="C934" s="4">
        <f>Tableau1[[#This Row],[Date]]+Tableau1[[#This Row],[Heure]]</f>
        <v>42844.583333333336</v>
      </c>
      <c r="D934">
        <f>WEEKNUM(Tableau1[[#This Row],[Date]],21)</f>
        <v>16</v>
      </c>
      <c r="E934" s="5">
        <v>33</v>
      </c>
      <c r="F934" s="5">
        <v>3958</v>
      </c>
      <c r="G934" s="5">
        <v>7092</v>
      </c>
    </row>
    <row r="935" spans="1:7" x14ac:dyDescent="0.25">
      <c r="A935" s="2">
        <v>42844</v>
      </c>
      <c r="B935" s="3">
        <v>0.66666666666666663</v>
      </c>
      <c r="C935" s="4">
        <f>Tableau1[[#This Row],[Date]]+Tableau1[[#This Row],[Heure]]</f>
        <v>42844.666666666664</v>
      </c>
      <c r="D935">
        <f>WEEKNUM(Tableau1[[#This Row],[Date]],21)</f>
        <v>16</v>
      </c>
      <c r="E935" s="5">
        <v>30</v>
      </c>
      <c r="F935" s="5">
        <v>3721</v>
      </c>
      <c r="G935" s="5">
        <v>7419</v>
      </c>
    </row>
    <row r="936" spans="1:7" x14ac:dyDescent="0.25">
      <c r="A936" s="2">
        <v>42844</v>
      </c>
      <c r="B936" s="3">
        <v>0.75</v>
      </c>
      <c r="C936" s="4">
        <f>Tableau1[[#This Row],[Date]]+Tableau1[[#This Row],[Heure]]</f>
        <v>42844.75</v>
      </c>
      <c r="D936">
        <f>WEEKNUM(Tableau1[[#This Row],[Date]],21)</f>
        <v>16</v>
      </c>
      <c r="E936" s="5">
        <v>36</v>
      </c>
      <c r="F936" s="5">
        <v>3724</v>
      </c>
      <c r="G936" s="5">
        <v>7295</v>
      </c>
    </row>
    <row r="937" spans="1:7" x14ac:dyDescent="0.25">
      <c r="A937" s="2">
        <v>42844</v>
      </c>
      <c r="B937" s="3">
        <v>0.83333333333333337</v>
      </c>
      <c r="C937" s="4">
        <f>Tableau1[[#This Row],[Date]]+Tableau1[[#This Row],[Heure]]</f>
        <v>42844.833333333336</v>
      </c>
      <c r="D937">
        <f>WEEKNUM(Tableau1[[#This Row],[Date]],21)</f>
        <v>16</v>
      </c>
      <c r="E937" s="5">
        <v>32</v>
      </c>
      <c r="F937" s="5">
        <v>3951</v>
      </c>
      <c r="G937" s="5">
        <v>7132</v>
      </c>
    </row>
    <row r="938" spans="1:7" x14ac:dyDescent="0.25">
      <c r="A938" s="2">
        <v>42844</v>
      </c>
      <c r="B938" s="3">
        <v>0.91666666666666663</v>
      </c>
      <c r="C938" s="4">
        <f>Tableau1[[#This Row],[Date]]+Tableau1[[#This Row],[Heure]]</f>
        <v>42844.916666666664</v>
      </c>
      <c r="D938">
        <f>WEEKNUM(Tableau1[[#This Row],[Date]],21)</f>
        <v>16</v>
      </c>
      <c r="E938" s="5">
        <v>31</v>
      </c>
      <c r="F938" s="5">
        <v>3677</v>
      </c>
      <c r="G938" s="5">
        <v>7479</v>
      </c>
    </row>
    <row r="939" spans="1:7" x14ac:dyDescent="0.25">
      <c r="A939" s="2">
        <v>42845</v>
      </c>
      <c r="B939" s="3">
        <v>0</v>
      </c>
      <c r="C939" s="4">
        <f>Tableau1[[#This Row],[Date]]+Tableau1[[#This Row],[Heure]]</f>
        <v>42845</v>
      </c>
      <c r="D939">
        <f>WEEKNUM(Tableau1[[#This Row],[Date]],21)</f>
        <v>16</v>
      </c>
      <c r="E939" s="5">
        <v>34</v>
      </c>
      <c r="F939" s="5">
        <v>4054</v>
      </c>
      <c r="G939" s="5">
        <v>7107</v>
      </c>
    </row>
    <row r="940" spans="1:7" x14ac:dyDescent="0.25">
      <c r="A940" s="2">
        <v>42845</v>
      </c>
      <c r="B940" s="3">
        <v>8.3333333333333329E-2</v>
      </c>
      <c r="C940" s="4">
        <f>Tableau1[[#This Row],[Date]]+Tableau1[[#This Row],[Heure]]</f>
        <v>42845.083333333336</v>
      </c>
      <c r="D940">
        <f>WEEKNUM(Tableau1[[#This Row],[Date]],21)</f>
        <v>16</v>
      </c>
      <c r="E940" s="5">
        <v>33</v>
      </c>
      <c r="F940" s="5">
        <v>4113</v>
      </c>
      <c r="G940" s="5">
        <v>7105</v>
      </c>
    </row>
    <row r="941" spans="1:7" x14ac:dyDescent="0.25">
      <c r="A941" s="2">
        <v>42845</v>
      </c>
      <c r="B941" s="3">
        <v>0.16666666666666666</v>
      </c>
      <c r="C941" s="4">
        <f>Tableau1[[#This Row],[Date]]+Tableau1[[#This Row],[Heure]]</f>
        <v>42845.166666666664</v>
      </c>
      <c r="D941">
        <f>WEEKNUM(Tableau1[[#This Row],[Date]],21)</f>
        <v>16</v>
      </c>
      <c r="E941" s="5">
        <v>34</v>
      </c>
      <c r="F941" s="5">
        <v>4139</v>
      </c>
      <c r="G941" s="5">
        <v>6906</v>
      </c>
    </row>
    <row r="942" spans="1:7" x14ac:dyDescent="0.25">
      <c r="A942" s="2">
        <v>42845</v>
      </c>
      <c r="B942" s="3">
        <v>0.25</v>
      </c>
      <c r="C942" s="4">
        <f>Tableau1[[#This Row],[Date]]+Tableau1[[#This Row],[Heure]]</f>
        <v>42845.25</v>
      </c>
      <c r="D942">
        <f>WEEKNUM(Tableau1[[#This Row],[Date]],21)</f>
        <v>16</v>
      </c>
      <c r="E942" s="5">
        <v>33</v>
      </c>
      <c r="F942" s="5">
        <v>3914</v>
      </c>
      <c r="G942" s="5">
        <v>7220</v>
      </c>
    </row>
    <row r="943" spans="1:7" x14ac:dyDescent="0.25">
      <c r="A943" s="2">
        <v>42845</v>
      </c>
      <c r="B943" s="3">
        <v>0.33333333333333331</v>
      </c>
      <c r="C943" s="4">
        <f>Tableau1[[#This Row],[Date]]+Tableau1[[#This Row],[Heure]]</f>
        <v>42845.333333333336</v>
      </c>
      <c r="D943">
        <f>WEEKNUM(Tableau1[[#This Row],[Date]],21)</f>
        <v>16</v>
      </c>
      <c r="E943" s="5">
        <v>32</v>
      </c>
      <c r="F943" s="5">
        <v>3830</v>
      </c>
      <c r="G943" s="5">
        <v>7369</v>
      </c>
    </row>
    <row r="944" spans="1:7" x14ac:dyDescent="0.25">
      <c r="A944" s="2">
        <v>42845</v>
      </c>
      <c r="B944" s="3">
        <v>0.41666666666666669</v>
      </c>
      <c r="C944" s="4">
        <f>Tableau1[[#This Row],[Date]]+Tableau1[[#This Row],[Heure]]</f>
        <v>42845.416666666664</v>
      </c>
      <c r="D944">
        <f>WEEKNUM(Tableau1[[#This Row],[Date]],21)</f>
        <v>16</v>
      </c>
      <c r="E944" s="5">
        <v>33</v>
      </c>
      <c r="F944" s="5">
        <v>3757</v>
      </c>
      <c r="G944" s="5">
        <v>7176</v>
      </c>
    </row>
    <row r="945" spans="1:7" x14ac:dyDescent="0.25">
      <c r="A945" s="2">
        <v>42845</v>
      </c>
      <c r="B945" s="3">
        <v>0.5</v>
      </c>
      <c r="C945" s="4">
        <f>Tableau1[[#This Row],[Date]]+Tableau1[[#This Row],[Heure]]</f>
        <v>42845.5</v>
      </c>
      <c r="D945">
        <f>WEEKNUM(Tableau1[[#This Row],[Date]],21)</f>
        <v>16</v>
      </c>
      <c r="E945" s="5">
        <v>30</v>
      </c>
      <c r="F945" s="5">
        <v>3846</v>
      </c>
      <c r="G945" s="5">
        <v>7109</v>
      </c>
    </row>
    <row r="946" spans="1:7" x14ac:dyDescent="0.25">
      <c r="A946" s="2">
        <v>42845</v>
      </c>
      <c r="B946" s="3">
        <v>0.58333333333333337</v>
      </c>
      <c r="C946" s="4">
        <f>Tableau1[[#This Row],[Date]]+Tableau1[[#This Row],[Heure]]</f>
        <v>42845.583333333336</v>
      </c>
      <c r="D946">
        <f>WEEKNUM(Tableau1[[#This Row],[Date]],21)</f>
        <v>16</v>
      </c>
      <c r="E946" s="5">
        <v>32</v>
      </c>
      <c r="F946" s="5">
        <v>3704</v>
      </c>
      <c r="G946" s="5">
        <v>7157</v>
      </c>
    </row>
    <row r="947" spans="1:7" x14ac:dyDescent="0.25">
      <c r="A947" s="2">
        <v>42845</v>
      </c>
      <c r="B947" s="3">
        <v>0.66666666666666663</v>
      </c>
      <c r="C947" s="4">
        <f>Tableau1[[#This Row],[Date]]+Tableau1[[#This Row],[Heure]]</f>
        <v>42845.666666666664</v>
      </c>
      <c r="D947">
        <f>WEEKNUM(Tableau1[[#This Row],[Date]],21)</f>
        <v>16</v>
      </c>
      <c r="E947" s="5">
        <v>32</v>
      </c>
      <c r="F947" s="5">
        <v>3620</v>
      </c>
      <c r="G947" s="5">
        <v>7162</v>
      </c>
    </row>
    <row r="948" spans="1:7" x14ac:dyDescent="0.25">
      <c r="A948" s="2">
        <v>42845</v>
      </c>
      <c r="B948" s="3">
        <v>0.75</v>
      </c>
      <c r="C948" s="4">
        <f>Tableau1[[#This Row],[Date]]+Tableau1[[#This Row],[Heure]]</f>
        <v>42845.75</v>
      </c>
      <c r="D948">
        <f>WEEKNUM(Tableau1[[#This Row],[Date]],21)</f>
        <v>16</v>
      </c>
      <c r="E948" s="5">
        <v>35</v>
      </c>
      <c r="F948" s="5">
        <v>3800</v>
      </c>
      <c r="G948" s="5">
        <v>7044</v>
      </c>
    </row>
    <row r="949" spans="1:7" x14ac:dyDescent="0.25">
      <c r="A949" s="2">
        <v>42845</v>
      </c>
      <c r="B949" s="3">
        <v>0.83333333333333337</v>
      </c>
      <c r="C949" s="4">
        <f>Tableau1[[#This Row],[Date]]+Tableau1[[#This Row],[Heure]]</f>
        <v>42845.833333333336</v>
      </c>
      <c r="D949">
        <f>WEEKNUM(Tableau1[[#This Row],[Date]],21)</f>
        <v>16</v>
      </c>
      <c r="E949" s="5">
        <v>33</v>
      </c>
      <c r="F949" s="5">
        <v>3763</v>
      </c>
      <c r="G949" s="5">
        <v>7240</v>
      </c>
    </row>
    <row r="950" spans="1:7" x14ac:dyDescent="0.25">
      <c r="A950" s="2">
        <v>42845</v>
      </c>
      <c r="B950" s="3">
        <v>0.91666666666666663</v>
      </c>
      <c r="C950" s="4">
        <f>Tableau1[[#This Row],[Date]]+Tableau1[[#This Row],[Heure]]</f>
        <v>42845.916666666664</v>
      </c>
      <c r="D950">
        <f>WEEKNUM(Tableau1[[#This Row],[Date]],21)</f>
        <v>16</v>
      </c>
      <c r="E950" s="5">
        <v>34</v>
      </c>
      <c r="F950" s="5">
        <v>3208</v>
      </c>
      <c r="G950" s="5">
        <v>7535</v>
      </c>
    </row>
    <row r="951" spans="1:7" x14ac:dyDescent="0.25">
      <c r="A951" s="2">
        <v>42846</v>
      </c>
      <c r="B951" s="3">
        <v>0</v>
      </c>
      <c r="C951" s="4">
        <f>Tableau1[[#This Row],[Date]]+Tableau1[[#This Row],[Heure]]</f>
        <v>42846</v>
      </c>
      <c r="D951">
        <f>WEEKNUM(Tableau1[[#This Row],[Date]],21)</f>
        <v>16</v>
      </c>
      <c r="E951" s="5">
        <v>31</v>
      </c>
      <c r="F951" s="5">
        <v>3392</v>
      </c>
      <c r="G951" s="5">
        <v>7288</v>
      </c>
    </row>
    <row r="952" spans="1:7" x14ac:dyDescent="0.25">
      <c r="A952" s="2">
        <v>42846</v>
      </c>
      <c r="B952" s="3">
        <v>8.3333333333333329E-2</v>
      </c>
      <c r="C952" s="4">
        <f>Tableau1[[#This Row],[Date]]+Tableau1[[#This Row],[Heure]]</f>
        <v>42846.083333333336</v>
      </c>
      <c r="D952">
        <f>WEEKNUM(Tableau1[[#This Row],[Date]],21)</f>
        <v>16</v>
      </c>
      <c r="E952" s="5">
        <v>35</v>
      </c>
      <c r="F952" s="5">
        <v>3421</v>
      </c>
      <c r="G952" s="5">
        <v>7303</v>
      </c>
    </row>
    <row r="953" spans="1:7" x14ac:dyDescent="0.25">
      <c r="A953" s="2">
        <v>42846</v>
      </c>
      <c r="B953" s="3">
        <v>0.16666666666666666</v>
      </c>
      <c r="C953" s="4">
        <f>Tableau1[[#This Row],[Date]]+Tableau1[[#This Row],[Heure]]</f>
        <v>42846.166666666664</v>
      </c>
      <c r="D953">
        <f>WEEKNUM(Tableau1[[#This Row],[Date]],21)</f>
        <v>16</v>
      </c>
      <c r="E953" s="5">
        <v>33</v>
      </c>
      <c r="F953" s="5">
        <v>3390</v>
      </c>
      <c r="G953" s="5">
        <v>7333</v>
      </c>
    </row>
    <row r="954" spans="1:7" x14ac:dyDescent="0.25">
      <c r="A954" s="2">
        <v>42846</v>
      </c>
      <c r="B954" s="3">
        <v>0.25</v>
      </c>
      <c r="C954" s="4">
        <f>Tableau1[[#This Row],[Date]]+Tableau1[[#This Row],[Heure]]</f>
        <v>42846.25</v>
      </c>
      <c r="D954">
        <f>WEEKNUM(Tableau1[[#This Row],[Date]],21)</f>
        <v>16</v>
      </c>
      <c r="E954" s="5">
        <v>32</v>
      </c>
      <c r="F954" s="5">
        <v>3381</v>
      </c>
      <c r="G954" s="5">
        <v>7505</v>
      </c>
    </row>
    <row r="955" spans="1:7" x14ac:dyDescent="0.25">
      <c r="A955" s="2">
        <v>42846</v>
      </c>
      <c r="B955" s="3">
        <v>0.33333333333333331</v>
      </c>
      <c r="C955" s="4">
        <f>Tableau1[[#This Row],[Date]]+Tableau1[[#This Row],[Heure]]</f>
        <v>42846.333333333336</v>
      </c>
      <c r="D955">
        <f>WEEKNUM(Tableau1[[#This Row],[Date]],21)</f>
        <v>16</v>
      </c>
      <c r="E955" s="5">
        <v>33</v>
      </c>
      <c r="F955" s="5">
        <v>3562</v>
      </c>
      <c r="G955" s="5">
        <v>7226</v>
      </c>
    </row>
    <row r="956" spans="1:7" x14ac:dyDescent="0.25">
      <c r="A956" s="2">
        <v>42846</v>
      </c>
      <c r="B956" s="3">
        <v>0.41666666666666669</v>
      </c>
      <c r="C956" s="4">
        <f>Tableau1[[#This Row],[Date]]+Tableau1[[#This Row],[Heure]]</f>
        <v>42846.416666666664</v>
      </c>
      <c r="D956">
        <f>WEEKNUM(Tableau1[[#This Row],[Date]],21)</f>
        <v>16</v>
      </c>
      <c r="E956" s="5">
        <v>32</v>
      </c>
      <c r="F956" s="5">
        <v>3520</v>
      </c>
      <c r="G956" s="5">
        <v>7267</v>
      </c>
    </row>
    <row r="957" spans="1:7" x14ac:dyDescent="0.25">
      <c r="A957" s="2">
        <v>42846</v>
      </c>
      <c r="B957" s="3">
        <v>0.5</v>
      </c>
      <c r="C957" s="4">
        <f>Tableau1[[#This Row],[Date]]+Tableau1[[#This Row],[Heure]]</f>
        <v>42846.5</v>
      </c>
      <c r="D957">
        <f>WEEKNUM(Tableau1[[#This Row],[Date]],21)</f>
        <v>16</v>
      </c>
      <c r="E957" s="5">
        <v>34</v>
      </c>
      <c r="F957" s="5">
        <v>3421</v>
      </c>
      <c r="G957" s="5">
        <v>7242</v>
      </c>
    </row>
    <row r="958" spans="1:7" x14ac:dyDescent="0.25">
      <c r="A958" s="2">
        <v>42846</v>
      </c>
      <c r="B958" s="3">
        <v>0.58333333333333337</v>
      </c>
      <c r="C958" s="4">
        <f>Tableau1[[#This Row],[Date]]+Tableau1[[#This Row],[Heure]]</f>
        <v>42846.583333333336</v>
      </c>
      <c r="D958">
        <f>WEEKNUM(Tableau1[[#This Row],[Date]],21)</f>
        <v>16</v>
      </c>
      <c r="E958" s="5">
        <v>30</v>
      </c>
      <c r="F958" s="5">
        <v>3425</v>
      </c>
      <c r="G958" s="5">
        <v>7386</v>
      </c>
    </row>
    <row r="959" spans="1:7" x14ac:dyDescent="0.25">
      <c r="A959" s="2">
        <v>42846</v>
      </c>
      <c r="B959" s="3">
        <v>0.66666666666666663</v>
      </c>
      <c r="C959" s="4">
        <f>Tableau1[[#This Row],[Date]]+Tableau1[[#This Row],[Heure]]</f>
        <v>42846.666666666664</v>
      </c>
      <c r="D959">
        <f>WEEKNUM(Tableau1[[#This Row],[Date]],21)</f>
        <v>16</v>
      </c>
      <c r="E959" s="5">
        <v>35</v>
      </c>
      <c r="F959" s="5">
        <v>3444</v>
      </c>
      <c r="G959" s="5">
        <v>7320</v>
      </c>
    </row>
    <row r="960" spans="1:7" x14ac:dyDescent="0.25">
      <c r="A960" s="2">
        <v>42846</v>
      </c>
      <c r="B960" s="3">
        <v>0.75</v>
      </c>
      <c r="C960" s="4">
        <f>Tableau1[[#This Row],[Date]]+Tableau1[[#This Row],[Heure]]</f>
        <v>42846.75</v>
      </c>
      <c r="D960">
        <f>WEEKNUM(Tableau1[[#This Row],[Date]],21)</f>
        <v>16</v>
      </c>
      <c r="E960" s="5">
        <v>33</v>
      </c>
      <c r="F960" s="5">
        <v>3420</v>
      </c>
      <c r="G960" s="5">
        <v>7362</v>
      </c>
    </row>
    <row r="961" spans="1:7" x14ac:dyDescent="0.25">
      <c r="A961" s="2">
        <v>42846</v>
      </c>
      <c r="B961" s="3">
        <v>0.83333333333333337</v>
      </c>
      <c r="C961" s="4">
        <f>Tableau1[[#This Row],[Date]]+Tableau1[[#This Row],[Heure]]</f>
        <v>42846.833333333336</v>
      </c>
      <c r="D961">
        <f>WEEKNUM(Tableau1[[#This Row],[Date]],21)</f>
        <v>16</v>
      </c>
      <c r="E961" s="5">
        <v>34</v>
      </c>
      <c r="F961" s="5">
        <v>3563</v>
      </c>
      <c r="G961" s="5">
        <v>7154</v>
      </c>
    </row>
    <row r="962" spans="1:7" x14ac:dyDescent="0.25">
      <c r="A962" s="2">
        <v>42846</v>
      </c>
      <c r="B962" s="3">
        <v>0.91666666666666663</v>
      </c>
      <c r="C962" s="4">
        <f>Tableau1[[#This Row],[Date]]+Tableau1[[#This Row],[Heure]]</f>
        <v>42846.916666666664</v>
      </c>
      <c r="D962">
        <f>WEEKNUM(Tableau1[[#This Row],[Date]],21)</f>
        <v>16</v>
      </c>
      <c r="E962" s="5">
        <v>31</v>
      </c>
      <c r="F962" s="5">
        <v>3477</v>
      </c>
      <c r="G962" s="5">
        <v>7472</v>
      </c>
    </row>
    <row r="963" spans="1:7" x14ac:dyDescent="0.25">
      <c r="A963" s="2">
        <v>42847</v>
      </c>
      <c r="B963" s="3">
        <v>0</v>
      </c>
      <c r="C963" s="4">
        <f>Tableau1[[#This Row],[Date]]+Tableau1[[#This Row],[Heure]]</f>
        <v>42847</v>
      </c>
      <c r="D963">
        <f>WEEKNUM(Tableau1[[#This Row],[Date]],21)</f>
        <v>16</v>
      </c>
      <c r="E963" s="5">
        <v>31</v>
      </c>
      <c r="F963" s="5">
        <v>3243</v>
      </c>
      <c r="G963" s="5">
        <v>7663</v>
      </c>
    </row>
    <row r="964" spans="1:7" x14ac:dyDescent="0.25">
      <c r="A964" s="2">
        <v>42847</v>
      </c>
      <c r="B964" s="3">
        <v>8.3333333333333329E-2</v>
      </c>
      <c r="C964" s="4">
        <f>Tableau1[[#This Row],[Date]]+Tableau1[[#This Row],[Heure]]</f>
        <v>42847.083333333336</v>
      </c>
      <c r="D964">
        <f>WEEKNUM(Tableau1[[#This Row],[Date]],21)</f>
        <v>16</v>
      </c>
      <c r="E964" s="5">
        <v>33</v>
      </c>
      <c r="F964" s="5">
        <v>3478</v>
      </c>
      <c r="G964" s="5">
        <v>7393</v>
      </c>
    </row>
    <row r="965" spans="1:7" x14ac:dyDescent="0.25">
      <c r="A965" s="2">
        <v>42847</v>
      </c>
      <c r="B965" s="3">
        <v>0.16666666666666666</v>
      </c>
      <c r="C965" s="4">
        <f>Tableau1[[#This Row],[Date]]+Tableau1[[#This Row],[Heure]]</f>
        <v>42847.166666666664</v>
      </c>
      <c r="D965">
        <f>WEEKNUM(Tableau1[[#This Row],[Date]],21)</f>
        <v>16</v>
      </c>
      <c r="E965" s="5">
        <v>34</v>
      </c>
      <c r="F965" s="5">
        <v>3493</v>
      </c>
      <c r="G965" s="5">
        <v>7419</v>
      </c>
    </row>
    <row r="966" spans="1:7" x14ac:dyDescent="0.25">
      <c r="A966" s="2">
        <v>42847</v>
      </c>
      <c r="B966" s="3">
        <v>0.25</v>
      </c>
      <c r="C966" s="4">
        <f>Tableau1[[#This Row],[Date]]+Tableau1[[#This Row],[Heure]]</f>
        <v>42847.25</v>
      </c>
      <c r="D966">
        <f>WEEKNUM(Tableau1[[#This Row],[Date]],21)</f>
        <v>16</v>
      </c>
      <c r="E966" s="5">
        <v>30</v>
      </c>
      <c r="F966" s="5">
        <v>3618</v>
      </c>
      <c r="G966" s="5">
        <v>7242</v>
      </c>
    </row>
    <row r="967" spans="1:7" x14ac:dyDescent="0.25">
      <c r="A967" s="2">
        <v>42847</v>
      </c>
      <c r="B967" s="3">
        <v>0.33333333333333331</v>
      </c>
      <c r="C967" s="4">
        <f>Tableau1[[#This Row],[Date]]+Tableau1[[#This Row],[Heure]]</f>
        <v>42847.333333333336</v>
      </c>
      <c r="D967">
        <f>WEEKNUM(Tableau1[[#This Row],[Date]],21)</f>
        <v>16</v>
      </c>
      <c r="E967" s="5">
        <v>31</v>
      </c>
      <c r="F967" s="5">
        <v>3278</v>
      </c>
      <c r="G967" s="5">
        <v>7706</v>
      </c>
    </row>
    <row r="968" spans="1:7" x14ac:dyDescent="0.25">
      <c r="A968" s="2">
        <v>42847</v>
      </c>
      <c r="B968" s="3">
        <v>0.41666666666666669</v>
      </c>
      <c r="C968" s="4">
        <f>Tableau1[[#This Row],[Date]]+Tableau1[[#This Row],[Heure]]</f>
        <v>42847.416666666664</v>
      </c>
      <c r="D968">
        <f>WEEKNUM(Tableau1[[#This Row],[Date]],21)</f>
        <v>16</v>
      </c>
      <c r="E968" s="5">
        <v>35</v>
      </c>
      <c r="F968" s="5">
        <v>3107</v>
      </c>
      <c r="G968" s="5">
        <v>7779</v>
      </c>
    </row>
    <row r="969" spans="1:7" x14ac:dyDescent="0.25">
      <c r="A969" s="2">
        <v>42847</v>
      </c>
      <c r="B969" s="3">
        <v>0.5</v>
      </c>
      <c r="C969" s="4">
        <f>Tableau1[[#This Row],[Date]]+Tableau1[[#This Row],[Heure]]</f>
        <v>42847.5</v>
      </c>
      <c r="D969">
        <f>WEEKNUM(Tableau1[[#This Row],[Date]],21)</f>
        <v>16</v>
      </c>
      <c r="E969" s="5">
        <v>34</v>
      </c>
      <c r="F969" s="5">
        <v>3240</v>
      </c>
      <c r="G969" s="5">
        <v>7569</v>
      </c>
    </row>
    <row r="970" spans="1:7" x14ac:dyDescent="0.25">
      <c r="A970" s="2">
        <v>42847</v>
      </c>
      <c r="B970" s="3">
        <v>0.58333333333333337</v>
      </c>
      <c r="C970" s="4">
        <f>Tableau1[[#This Row],[Date]]+Tableau1[[#This Row],[Heure]]</f>
        <v>42847.583333333336</v>
      </c>
      <c r="D970">
        <f>WEEKNUM(Tableau1[[#This Row],[Date]],21)</f>
        <v>16</v>
      </c>
      <c r="E970" s="5">
        <v>32</v>
      </c>
      <c r="F970" s="5">
        <v>3334</v>
      </c>
      <c r="G970" s="5">
        <v>7647</v>
      </c>
    </row>
    <row r="971" spans="1:7" x14ac:dyDescent="0.25">
      <c r="A971" s="2">
        <v>42847</v>
      </c>
      <c r="B971" s="3">
        <v>0.66666666666666663</v>
      </c>
      <c r="C971" s="4">
        <f>Tableau1[[#This Row],[Date]]+Tableau1[[#This Row],[Heure]]</f>
        <v>42847.666666666664</v>
      </c>
      <c r="D971">
        <f>WEEKNUM(Tableau1[[#This Row],[Date]],21)</f>
        <v>16</v>
      </c>
      <c r="E971" s="5">
        <v>31</v>
      </c>
      <c r="F971" s="5">
        <v>3473</v>
      </c>
      <c r="G971" s="5">
        <v>7581</v>
      </c>
    </row>
    <row r="972" spans="1:7" x14ac:dyDescent="0.25">
      <c r="A972" s="2">
        <v>42847</v>
      </c>
      <c r="B972" s="3">
        <v>0.75</v>
      </c>
      <c r="C972" s="4">
        <f>Tableau1[[#This Row],[Date]]+Tableau1[[#This Row],[Heure]]</f>
        <v>42847.75</v>
      </c>
      <c r="D972">
        <f>WEEKNUM(Tableau1[[#This Row],[Date]],21)</f>
        <v>16</v>
      </c>
      <c r="E972" s="5">
        <v>33</v>
      </c>
      <c r="F972" s="5">
        <v>3309</v>
      </c>
      <c r="G972" s="5">
        <v>7560</v>
      </c>
    </row>
    <row r="973" spans="1:7" x14ac:dyDescent="0.25">
      <c r="A973" s="2">
        <v>42847</v>
      </c>
      <c r="B973" s="3">
        <v>0.83333333333333337</v>
      </c>
      <c r="C973" s="4">
        <f>Tableau1[[#This Row],[Date]]+Tableau1[[#This Row],[Heure]]</f>
        <v>42847.833333333336</v>
      </c>
      <c r="D973">
        <f>WEEKNUM(Tableau1[[#This Row],[Date]],21)</f>
        <v>16</v>
      </c>
      <c r="E973" s="5">
        <v>31</v>
      </c>
      <c r="F973" s="5">
        <v>3428</v>
      </c>
      <c r="G973" s="5">
        <v>7395</v>
      </c>
    </row>
    <row r="974" spans="1:7" x14ac:dyDescent="0.25">
      <c r="A974" s="2">
        <v>42847</v>
      </c>
      <c r="B974" s="3">
        <v>0.91666666666666663</v>
      </c>
      <c r="C974" s="4">
        <f>Tableau1[[#This Row],[Date]]+Tableau1[[#This Row],[Heure]]</f>
        <v>42847.916666666664</v>
      </c>
      <c r="D974">
        <f>WEEKNUM(Tableau1[[#This Row],[Date]],21)</f>
        <v>16</v>
      </c>
      <c r="E974" s="5">
        <v>33</v>
      </c>
      <c r="F974" s="5">
        <v>3619</v>
      </c>
      <c r="G974" s="5">
        <v>7257</v>
      </c>
    </row>
    <row r="975" spans="1:7" x14ac:dyDescent="0.25">
      <c r="A975" s="2">
        <v>42848</v>
      </c>
      <c r="B975" s="3">
        <v>0</v>
      </c>
      <c r="C975" s="4">
        <f>Tableau1[[#This Row],[Date]]+Tableau1[[#This Row],[Heure]]</f>
        <v>42848</v>
      </c>
      <c r="D975">
        <f>WEEKNUM(Tableau1[[#This Row],[Date]],21)</f>
        <v>16</v>
      </c>
      <c r="E975" s="5">
        <v>32</v>
      </c>
      <c r="F975" s="5">
        <v>3247</v>
      </c>
      <c r="G975" s="5">
        <v>7518</v>
      </c>
    </row>
    <row r="976" spans="1:7" x14ac:dyDescent="0.25">
      <c r="A976" s="2">
        <v>42848</v>
      </c>
      <c r="B976" s="3">
        <v>8.3333333333333329E-2</v>
      </c>
      <c r="C976" s="4">
        <f>Tableau1[[#This Row],[Date]]+Tableau1[[#This Row],[Heure]]</f>
        <v>42848.083333333336</v>
      </c>
      <c r="D976">
        <f>WEEKNUM(Tableau1[[#This Row],[Date]],21)</f>
        <v>16</v>
      </c>
      <c r="E976" s="5">
        <v>35</v>
      </c>
      <c r="F976" s="5">
        <v>3276</v>
      </c>
      <c r="G976" s="5">
        <v>7587</v>
      </c>
    </row>
    <row r="977" spans="1:7" x14ac:dyDescent="0.25">
      <c r="A977" s="2">
        <v>42848</v>
      </c>
      <c r="B977" s="3">
        <v>0.16666666666666666</v>
      </c>
      <c r="C977" s="4">
        <f>Tableau1[[#This Row],[Date]]+Tableau1[[#This Row],[Heure]]</f>
        <v>42848.166666666664</v>
      </c>
      <c r="D977">
        <f>WEEKNUM(Tableau1[[#This Row],[Date]],21)</f>
        <v>16</v>
      </c>
      <c r="E977" s="5">
        <v>32</v>
      </c>
      <c r="F977" s="5">
        <v>3348</v>
      </c>
      <c r="G977" s="5">
        <v>7233</v>
      </c>
    </row>
    <row r="978" spans="1:7" x14ac:dyDescent="0.25">
      <c r="A978" s="2">
        <v>42848</v>
      </c>
      <c r="B978" s="3">
        <v>0.25</v>
      </c>
      <c r="C978" s="4">
        <f>Tableau1[[#This Row],[Date]]+Tableau1[[#This Row],[Heure]]</f>
        <v>42848.25</v>
      </c>
      <c r="D978">
        <f>WEEKNUM(Tableau1[[#This Row],[Date]],21)</f>
        <v>16</v>
      </c>
      <c r="E978" s="5">
        <v>32</v>
      </c>
      <c r="F978" s="5">
        <v>3669</v>
      </c>
      <c r="G978" s="5">
        <v>7131</v>
      </c>
    </row>
    <row r="979" spans="1:7" x14ac:dyDescent="0.25">
      <c r="A979" s="2">
        <v>42848</v>
      </c>
      <c r="B979" s="3">
        <v>0.33333333333333331</v>
      </c>
      <c r="C979" s="4">
        <f>Tableau1[[#This Row],[Date]]+Tableau1[[#This Row],[Heure]]</f>
        <v>42848.333333333336</v>
      </c>
      <c r="D979">
        <f>WEEKNUM(Tableau1[[#This Row],[Date]],21)</f>
        <v>16</v>
      </c>
      <c r="E979" s="5">
        <v>34</v>
      </c>
      <c r="F979" s="5">
        <v>3368</v>
      </c>
      <c r="G979" s="5">
        <v>7440</v>
      </c>
    </row>
    <row r="980" spans="1:7" x14ac:dyDescent="0.25">
      <c r="A980" s="2">
        <v>42848</v>
      </c>
      <c r="B980" s="3">
        <v>0.41666666666666669</v>
      </c>
      <c r="C980" s="4">
        <f>Tableau1[[#This Row],[Date]]+Tableau1[[#This Row],[Heure]]</f>
        <v>42848.416666666664</v>
      </c>
      <c r="D980">
        <f>WEEKNUM(Tableau1[[#This Row],[Date]],21)</f>
        <v>16</v>
      </c>
      <c r="E980" s="5">
        <v>26</v>
      </c>
      <c r="F980" s="5">
        <v>3431</v>
      </c>
      <c r="G980" s="5">
        <v>7519</v>
      </c>
    </row>
    <row r="981" spans="1:7" x14ac:dyDescent="0.25">
      <c r="A981" s="2">
        <v>42848</v>
      </c>
      <c r="B981" s="3">
        <v>0.5</v>
      </c>
      <c r="C981" s="4">
        <f>Tableau1[[#This Row],[Date]]+Tableau1[[#This Row],[Heure]]</f>
        <v>42848.5</v>
      </c>
      <c r="D981">
        <f>WEEKNUM(Tableau1[[#This Row],[Date]],21)</f>
        <v>16</v>
      </c>
      <c r="E981" s="5">
        <v>31</v>
      </c>
      <c r="F981" s="5">
        <v>3476</v>
      </c>
      <c r="G981" s="5">
        <v>7714</v>
      </c>
    </row>
    <row r="982" spans="1:7" x14ac:dyDescent="0.25">
      <c r="A982" s="2">
        <v>42848</v>
      </c>
      <c r="B982" s="3">
        <v>0.58333333333333337</v>
      </c>
      <c r="C982" s="4">
        <f>Tableau1[[#This Row],[Date]]+Tableau1[[#This Row],[Heure]]</f>
        <v>42848.583333333336</v>
      </c>
      <c r="D982">
        <f>WEEKNUM(Tableau1[[#This Row],[Date]],21)</f>
        <v>16</v>
      </c>
      <c r="E982" s="5">
        <v>33</v>
      </c>
      <c r="F982" s="5">
        <v>3267</v>
      </c>
      <c r="G982" s="5">
        <v>7717</v>
      </c>
    </row>
    <row r="983" spans="1:7" x14ac:dyDescent="0.25">
      <c r="A983" s="2">
        <v>42848</v>
      </c>
      <c r="B983" s="3">
        <v>0.66666666666666663</v>
      </c>
      <c r="C983" s="4">
        <f>Tableau1[[#This Row],[Date]]+Tableau1[[#This Row],[Heure]]</f>
        <v>42848.666666666664</v>
      </c>
      <c r="D983">
        <f>WEEKNUM(Tableau1[[#This Row],[Date]],21)</f>
        <v>16</v>
      </c>
      <c r="E983" s="5">
        <v>33</v>
      </c>
      <c r="F983" s="5">
        <v>3210</v>
      </c>
      <c r="G983" s="5">
        <v>7411</v>
      </c>
    </row>
    <row r="984" spans="1:7" x14ac:dyDescent="0.25">
      <c r="A984" s="2">
        <v>42848</v>
      </c>
      <c r="B984" s="3">
        <v>0.75</v>
      </c>
      <c r="C984" s="4">
        <f>Tableau1[[#This Row],[Date]]+Tableau1[[#This Row],[Heure]]</f>
        <v>42848.75</v>
      </c>
      <c r="D984">
        <f>WEEKNUM(Tableau1[[#This Row],[Date]],21)</f>
        <v>16</v>
      </c>
      <c r="E984" s="5">
        <v>29</v>
      </c>
      <c r="F984" s="5">
        <v>2592</v>
      </c>
      <c r="G984" s="5">
        <v>7920</v>
      </c>
    </row>
    <row r="985" spans="1:7" x14ac:dyDescent="0.25">
      <c r="A985" s="2">
        <v>42848</v>
      </c>
      <c r="B985" s="3">
        <v>0.83333333333333337</v>
      </c>
      <c r="C985" s="4">
        <f>Tableau1[[#This Row],[Date]]+Tableau1[[#This Row],[Heure]]</f>
        <v>42848.833333333336</v>
      </c>
      <c r="D985">
        <f>WEEKNUM(Tableau1[[#This Row],[Date]],21)</f>
        <v>16</v>
      </c>
      <c r="E985" s="5">
        <v>35</v>
      </c>
      <c r="F985" s="5">
        <v>2892</v>
      </c>
      <c r="G985" s="5">
        <v>7664</v>
      </c>
    </row>
    <row r="986" spans="1:7" x14ac:dyDescent="0.25">
      <c r="A986" s="2">
        <v>42848</v>
      </c>
      <c r="B986" s="3">
        <v>0.91666666666666663</v>
      </c>
      <c r="C986" s="4">
        <f>Tableau1[[#This Row],[Date]]+Tableau1[[#This Row],[Heure]]</f>
        <v>42848.916666666664</v>
      </c>
      <c r="D986">
        <f>WEEKNUM(Tableau1[[#This Row],[Date]],21)</f>
        <v>16</v>
      </c>
      <c r="E986" s="5">
        <v>32</v>
      </c>
      <c r="F986" s="5">
        <v>3237</v>
      </c>
      <c r="G986" s="5">
        <v>7572</v>
      </c>
    </row>
    <row r="987" spans="1:7" x14ac:dyDescent="0.25">
      <c r="A987" s="2">
        <v>42849</v>
      </c>
      <c r="B987" s="3">
        <v>0</v>
      </c>
      <c r="C987" s="4">
        <f>Tableau1[[#This Row],[Date]]+Tableau1[[#This Row],[Heure]]</f>
        <v>42849</v>
      </c>
      <c r="D987">
        <f>WEEKNUM(Tableau1[[#This Row],[Date]],21)</f>
        <v>17</v>
      </c>
      <c r="E987" s="5">
        <v>31</v>
      </c>
      <c r="F987" s="5">
        <v>3393</v>
      </c>
      <c r="G987" s="5">
        <v>7333</v>
      </c>
    </row>
    <row r="988" spans="1:7" x14ac:dyDescent="0.25">
      <c r="A988" s="2">
        <v>42849</v>
      </c>
      <c r="B988" s="3">
        <v>8.3333333333333329E-2</v>
      </c>
      <c r="C988" s="4">
        <f>Tableau1[[#This Row],[Date]]+Tableau1[[#This Row],[Heure]]</f>
        <v>42849.083333333336</v>
      </c>
      <c r="D988">
        <f>WEEKNUM(Tableau1[[#This Row],[Date]],21)</f>
        <v>17</v>
      </c>
      <c r="E988" s="5">
        <v>32</v>
      </c>
      <c r="F988" s="5">
        <v>3628</v>
      </c>
      <c r="G988" s="5">
        <v>7076</v>
      </c>
    </row>
    <row r="989" spans="1:7" x14ac:dyDescent="0.25">
      <c r="A989" s="2">
        <v>42849</v>
      </c>
      <c r="B989" s="3">
        <v>0.16666666666666666</v>
      </c>
      <c r="C989" s="4">
        <f>Tableau1[[#This Row],[Date]]+Tableau1[[#This Row],[Heure]]</f>
        <v>42849.166666666664</v>
      </c>
      <c r="D989">
        <f>WEEKNUM(Tableau1[[#This Row],[Date]],21)</f>
        <v>17</v>
      </c>
      <c r="E989" s="5">
        <v>30</v>
      </c>
      <c r="F989" s="5">
        <v>3577</v>
      </c>
      <c r="G989" s="5">
        <v>7282</v>
      </c>
    </row>
    <row r="990" spans="1:7" x14ac:dyDescent="0.25">
      <c r="A990" s="2">
        <v>42849</v>
      </c>
      <c r="B990" s="3">
        <v>0.25</v>
      </c>
      <c r="C990" s="4">
        <f>Tableau1[[#This Row],[Date]]+Tableau1[[#This Row],[Heure]]</f>
        <v>42849.25</v>
      </c>
      <c r="D990">
        <f>WEEKNUM(Tableau1[[#This Row],[Date]],21)</f>
        <v>17</v>
      </c>
      <c r="E990" s="5">
        <v>37</v>
      </c>
      <c r="F990" s="5">
        <v>3436</v>
      </c>
      <c r="G990" s="5">
        <v>7274</v>
      </c>
    </row>
    <row r="991" spans="1:7" x14ac:dyDescent="0.25">
      <c r="A991" s="2">
        <v>42849</v>
      </c>
      <c r="B991" s="3">
        <v>0.33333333333333331</v>
      </c>
      <c r="C991" s="4">
        <f>Tableau1[[#This Row],[Date]]+Tableau1[[#This Row],[Heure]]</f>
        <v>42849.333333333336</v>
      </c>
      <c r="D991">
        <f>WEEKNUM(Tableau1[[#This Row],[Date]],21)</f>
        <v>17</v>
      </c>
      <c r="E991" s="5">
        <v>29</v>
      </c>
      <c r="F991" s="5">
        <v>3619</v>
      </c>
      <c r="G991" s="5">
        <v>7318</v>
      </c>
    </row>
    <row r="992" spans="1:7" x14ac:dyDescent="0.25">
      <c r="A992" s="2">
        <v>42849</v>
      </c>
      <c r="B992" s="3">
        <v>0.41666666666666669</v>
      </c>
      <c r="C992" s="4">
        <f>Tableau1[[#This Row],[Date]]+Tableau1[[#This Row],[Heure]]</f>
        <v>42849.416666666664</v>
      </c>
      <c r="D992">
        <f>WEEKNUM(Tableau1[[#This Row],[Date]],21)</f>
        <v>17</v>
      </c>
      <c r="E992" s="5">
        <v>34</v>
      </c>
      <c r="F992" s="5">
        <v>3424</v>
      </c>
      <c r="G992" s="5">
        <v>7532</v>
      </c>
    </row>
    <row r="993" spans="1:7" x14ac:dyDescent="0.25">
      <c r="A993" s="2">
        <v>42849</v>
      </c>
      <c r="B993" s="3">
        <v>0.5</v>
      </c>
      <c r="C993" s="4">
        <f>Tableau1[[#This Row],[Date]]+Tableau1[[#This Row],[Heure]]</f>
        <v>42849.5</v>
      </c>
      <c r="D993">
        <f>WEEKNUM(Tableau1[[#This Row],[Date]],21)</f>
        <v>17</v>
      </c>
      <c r="E993" s="5">
        <v>32</v>
      </c>
      <c r="F993" s="5">
        <v>3107</v>
      </c>
      <c r="G993" s="5">
        <v>7553</v>
      </c>
    </row>
    <row r="994" spans="1:7" x14ac:dyDescent="0.25">
      <c r="A994" s="2">
        <v>42849</v>
      </c>
      <c r="B994" s="3">
        <v>0.58333333333333337</v>
      </c>
      <c r="C994" s="4">
        <f>Tableau1[[#This Row],[Date]]+Tableau1[[#This Row],[Heure]]</f>
        <v>42849.583333333336</v>
      </c>
      <c r="D994">
        <f>WEEKNUM(Tableau1[[#This Row],[Date]],21)</f>
        <v>17</v>
      </c>
      <c r="E994" s="5">
        <v>32</v>
      </c>
      <c r="F994" s="5">
        <v>3114</v>
      </c>
      <c r="G994" s="5">
        <v>7703</v>
      </c>
    </row>
    <row r="995" spans="1:7" x14ac:dyDescent="0.25">
      <c r="A995" s="2">
        <v>42849</v>
      </c>
      <c r="B995" s="3">
        <v>0.66666666666666663</v>
      </c>
      <c r="C995" s="4">
        <f>Tableau1[[#This Row],[Date]]+Tableau1[[#This Row],[Heure]]</f>
        <v>42849.666666666664</v>
      </c>
      <c r="D995">
        <f>WEEKNUM(Tableau1[[#This Row],[Date]],21)</f>
        <v>17</v>
      </c>
      <c r="E995" s="5">
        <v>32</v>
      </c>
      <c r="F995" s="5">
        <v>3138</v>
      </c>
      <c r="G995" s="5">
        <v>7454</v>
      </c>
    </row>
    <row r="996" spans="1:7" x14ac:dyDescent="0.25">
      <c r="A996" s="2">
        <v>42849</v>
      </c>
      <c r="B996" s="3">
        <v>0.75</v>
      </c>
      <c r="C996" s="4">
        <f>Tableau1[[#This Row],[Date]]+Tableau1[[#This Row],[Heure]]</f>
        <v>42849.75</v>
      </c>
      <c r="D996">
        <f>WEEKNUM(Tableau1[[#This Row],[Date]],21)</f>
        <v>17</v>
      </c>
      <c r="E996" s="5">
        <v>34</v>
      </c>
      <c r="F996" s="5">
        <v>2922</v>
      </c>
      <c r="G996" s="5">
        <v>7517</v>
      </c>
    </row>
    <row r="997" spans="1:7" x14ac:dyDescent="0.25">
      <c r="A997" s="2">
        <v>42849</v>
      </c>
      <c r="B997" s="3">
        <v>0.83333333333333337</v>
      </c>
      <c r="C997" s="4">
        <f>Tableau1[[#This Row],[Date]]+Tableau1[[#This Row],[Heure]]</f>
        <v>42849.833333333336</v>
      </c>
      <c r="D997">
        <f>WEEKNUM(Tableau1[[#This Row],[Date]],21)</f>
        <v>17</v>
      </c>
      <c r="E997" s="5">
        <v>36</v>
      </c>
      <c r="F997" s="5">
        <v>2897</v>
      </c>
      <c r="G997" s="5">
        <v>7826</v>
      </c>
    </row>
    <row r="998" spans="1:7" x14ac:dyDescent="0.25">
      <c r="A998" s="2">
        <v>42849</v>
      </c>
      <c r="B998" s="3">
        <v>0.91666666666666663</v>
      </c>
      <c r="C998" s="4">
        <f>Tableau1[[#This Row],[Date]]+Tableau1[[#This Row],[Heure]]</f>
        <v>42849.916666666664</v>
      </c>
      <c r="D998">
        <f>WEEKNUM(Tableau1[[#This Row],[Date]],21)</f>
        <v>17</v>
      </c>
      <c r="E998" s="5">
        <v>29</v>
      </c>
      <c r="F998" s="5">
        <v>3377</v>
      </c>
      <c r="G998" s="5">
        <v>7421</v>
      </c>
    </row>
    <row r="999" spans="1:7" x14ac:dyDescent="0.25">
      <c r="A999" s="2">
        <v>42850</v>
      </c>
      <c r="B999" s="3">
        <v>0</v>
      </c>
      <c r="C999" s="4">
        <f>Tableau1[[#This Row],[Date]]+Tableau1[[#This Row],[Heure]]</f>
        <v>42850</v>
      </c>
      <c r="D999">
        <f>WEEKNUM(Tableau1[[#This Row],[Date]],21)</f>
        <v>17</v>
      </c>
      <c r="E999" s="5">
        <v>30</v>
      </c>
      <c r="F999" s="5">
        <v>3292</v>
      </c>
      <c r="G999" s="5">
        <v>7613</v>
      </c>
    </row>
    <row r="1000" spans="1:7" x14ac:dyDescent="0.25">
      <c r="A1000" s="2">
        <v>42850</v>
      </c>
      <c r="B1000" s="3">
        <v>8.3333333333333329E-2</v>
      </c>
      <c r="C1000" s="4">
        <f>Tableau1[[#This Row],[Date]]+Tableau1[[#This Row],[Heure]]</f>
        <v>42850.083333333336</v>
      </c>
      <c r="D1000">
        <f>WEEKNUM(Tableau1[[#This Row],[Date]],21)</f>
        <v>17</v>
      </c>
      <c r="E1000" s="5">
        <v>36</v>
      </c>
      <c r="F1000" s="5">
        <v>3161</v>
      </c>
      <c r="G1000" s="5">
        <v>7626</v>
      </c>
    </row>
    <row r="1001" spans="1:7" x14ac:dyDescent="0.25">
      <c r="A1001" s="2">
        <v>42850</v>
      </c>
      <c r="B1001" s="3">
        <v>0.16666666666666666</v>
      </c>
      <c r="C1001" s="4">
        <f>Tableau1[[#This Row],[Date]]+Tableau1[[#This Row],[Heure]]</f>
        <v>42850.166666666664</v>
      </c>
      <c r="D1001">
        <f>WEEKNUM(Tableau1[[#This Row],[Date]],21)</f>
        <v>17</v>
      </c>
      <c r="E1001" s="5">
        <v>33</v>
      </c>
      <c r="F1001" s="5">
        <v>2920</v>
      </c>
      <c r="G1001" s="5">
        <v>7853</v>
      </c>
    </row>
    <row r="1002" spans="1:7" x14ac:dyDescent="0.25">
      <c r="A1002" s="2">
        <v>42850</v>
      </c>
      <c r="B1002" s="3">
        <v>0.25</v>
      </c>
      <c r="C1002" s="4">
        <f>Tableau1[[#This Row],[Date]]+Tableau1[[#This Row],[Heure]]</f>
        <v>42850.25</v>
      </c>
      <c r="D1002">
        <f>WEEKNUM(Tableau1[[#This Row],[Date]],21)</f>
        <v>17</v>
      </c>
      <c r="E1002" s="5">
        <v>33</v>
      </c>
      <c r="F1002" s="5">
        <v>3392</v>
      </c>
      <c r="G1002" s="5">
        <v>7423</v>
      </c>
    </row>
    <row r="1003" spans="1:7" x14ac:dyDescent="0.25">
      <c r="A1003" s="2">
        <v>42850</v>
      </c>
      <c r="B1003" s="3">
        <v>0.33333333333333331</v>
      </c>
      <c r="C1003" s="4">
        <f>Tableau1[[#This Row],[Date]]+Tableau1[[#This Row],[Heure]]</f>
        <v>42850.333333333336</v>
      </c>
      <c r="D1003">
        <f>WEEKNUM(Tableau1[[#This Row],[Date]],21)</f>
        <v>17</v>
      </c>
      <c r="E1003" s="5">
        <v>34</v>
      </c>
      <c r="F1003" s="5">
        <v>3192</v>
      </c>
      <c r="G1003" s="5">
        <v>7589</v>
      </c>
    </row>
    <row r="1004" spans="1:7" x14ac:dyDescent="0.25">
      <c r="A1004" s="2">
        <v>42850</v>
      </c>
      <c r="B1004" s="3">
        <v>0.41666666666666669</v>
      </c>
      <c r="C1004" s="4">
        <f>Tableau1[[#This Row],[Date]]+Tableau1[[#This Row],[Heure]]</f>
        <v>42850.416666666664</v>
      </c>
      <c r="D1004">
        <f>WEEKNUM(Tableau1[[#This Row],[Date]],21)</f>
        <v>17</v>
      </c>
      <c r="E1004" s="5">
        <v>34</v>
      </c>
      <c r="F1004" s="5">
        <v>3449</v>
      </c>
      <c r="G1004" s="5">
        <v>7538</v>
      </c>
    </row>
    <row r="1005" spans="1:7" x14ac:dyDescent="0.25">
      <c r="A1005" s="2">
        <v>42850</v>
      </c>
      <c r="B1005" s="3">
        <v>0.5</v>
      </c>
      <c r="C1005" s="4">
        <f>Tableau1[[#This Row],[Date]]+Tableau1[[#This Row],[Heure]]</f>
        <v>42850.5</v>
      </c>
      <c r="D1005">
        <f>WEEKNUM(Tableau1[[#This Row],[Date]],21)</f>
        <v>17</v>
      </c>
      <c r="E1005" s="5">
        <v>30</v>
      </c>
      <c r="F1005" s="5">
        <v>3347</v>
      </c>
      <c r="G1005" s="5">
        <v>7423</v>
      </c>
    </row>
    <row r="1006" spans="1:7" x14ac:dyDescent="0.25">
      <c r="A1006" s="2">
        <v>42850</v>
      </c>
      <c r="B1006" s="3">
        <v>0.58333333333333337</v>
      </c>
      <c r="C1006" s="4">
        <f>Tableau1[[#This Row],[Date]]+Tableau1[[#This Row],[Heure]]</f>
        <v>42850.583333333336</v>
      </c>
      <c r="D1006">
        <f>WEEKNUM(Tableau1[[#This Row],[Date]],21)</f>
        <v>17</v>
      </c>
      <c r="E1006" s="5">
        <v>31</v>
      </c>
      <c r="F1006" s="5">
        <v>2863</v>
      </c>
      <c r="G1006" s="5">
        <v>7662</v>
      </c>
    </row>
    <row r="1007" spans="1:7" x14ac:dyDescent="0.25">
      <c r="A1007" s="2">
        <v>42850</v>
      </c>
      <c r="B1007" s="3">
        <v>0.66666666666666663</v>
      </c>
      <c r="C1007" s="4">
        <f>Tableau1[[#This Row],[Date]]+Tableau1[[#This Row],[Heure]]</f>
        <v>42850.666666666664</v>
      </c>
      <c r="D1007">
        <f>WEEKNUM(Tableau1[[#This Row],[Date]],21)</f>
        <v>17</v>
      </c>
      <c r="E1007" s="5">
        <v>32</v>
      </c>
      <c r="F1007" s="5">
        <v>3400</v>
      </c>
      <c r="G1007" s="5">
        <v>7354</v>
      </c>
    </row>
    <row r="1008" spans="1:7" x14ac:dyDescent="0.25">
      <c r="A1008" s="2">
        <v>42850</v>
      </c>
      <c r="B1008" s="3">
        <v>0.75</v>
      </c>
      <c r="C1008" s="4">
        <f>Tableau1[[#This Row],[Date]]+Tableau1[[#This Row],[Heure]]</f>
        <v>42850.75</v>
      </c>
      <c r="D1008">
        <f>WEEKNUM(Tableau1[[#This Row],[Date]],21)</f>
        <v>17</v>
      </c>
      <c r="E1008" s="5">
        <v>34</v>
      </c>
      <c r="F1008" s="5">
        <v>3375</v>
      </c>
      <c r="G1008" s="5">
        <v>7477</v>
      </c>
    </row>
    <row r="1009" spans="1:7" x14ac:dyDescent="0.25">
      <c r="A1009" s="2">
        <v>42850</v>
      </c>
      <c r="B1009" s="3">
        <v>0.83333333333333337</v>
      </c>
      <c r="C1009" s="4">
        <f>Tableau1[[#This Row],[Date]]+Tableau1[[#This Row],[Heure]]</f>
        <v>42850.833333333336</v>
      </c>
      <c r="D1009">
        <f>WEEKNUM(Tableau1[[#This Row],[Date]],21)</f>
        <v>17</v>
      </c>
      <c r="E1009" s="5">
        <v>32</v>
      </c>
      <c r="F1009" s="5">
        <v>3177</v>
      </c>
      <c r="G1009" s="5">
        <v>7574</v>
      </c>
    </row>
    <row r="1010" spans="1:7" x14ac:dyDescent="0.25">
      <c r="A1010" s="2">
        <v>42850</v>
      </c>
      <c r="B1010" s="3">
        <v>0.91666666666666663</v>
      </c>
      <c r="C1010" s="4">
        <f>Tableau1[[#This Row],[Date]]+Tableau1[[#This Row],[Heure]]</f>
        <v>42850.916666666664</v>
      </c>
      <c r="D1010">
        <f>WEEKNUM(Tableau1[[#This Row],[Date]],21)</f>
        <v>17</v>
      </c>
      <c r="E1010" s="5">
        <v>34</v>
      </c>
      <c r="F1010" s="5">
        <v>3460</v>
      </c>
      <c r="G1010" s="5">
        <v>7479</v>
      </c>
    </row>
    <row r="1011" spans="1:7" x14ac:dyDescent="0.25">
      <c r="A1011" s="2">
        <v>42851</v>
      </c>
      <c r="B1011" s="3">
        <v>0</v>
      </c>
      <c r="C1011" s="4">
        <f>Tableau1[[#This Row],[Date]]+Tableau1[[#This Row],[Heure]]</f>
        <v>42851</v>
      </c>
      <c r="D1011">
        <f>WEEKNUM(Tableau1[[#This Row],[Date]],21)</f>
        <v>17</v>
      </c>
      <c r="E1011" s="5">
        <v>33</v>
      </c>
      <c r="F1011" s="5">
        <v>3506</v>
      </c>
      <c r="G1011" s="5">
        <v>7243</v>
      </c>
    </row>
    <row r="1012" spans="1:7" x14ac:dyDescent="0.25">
      <c r="A1012" s="2">
        <v>42851</v>
      </c>
      <c r="B1012" s="3">
        <v>8.3333333333333329E-2</v>
      </c>
      <c r="C1012" s="4">
        <f>Tableau1[[#This Row],[Date]]+Tableau1[[#This Row],[Heure]]</f>
        <v>42851.083333333336</v>
      </c>
      <c r="D1012">
        <f>WEEKNUM(Tableau1[[#This Row],[Date]],21)</f>
        <v>17</v>
      </c>
      <c r="E1012" s="5">
        <v>33</v>
      </c>
      <c r="F1012" s="5">
        <v>3418</v>
      </c>
      <c r="G1012" s="5">
        <v>7537</v>
      </c>
    </row>
    <row r="1013" spans="1:7" x14ac:dyDescent="0.25">
      <c r="A1013" s="2">
        <v>42851</v>
      </c>
      <c r="B1013" s="3">
        <v>0.16666666666666666</v>
      </c>
      <c r="C1013" s="4">
        <f>Tableau1[[#This Row],[Date]]+Tableau1[[#This Row],[Heure]]</f>
        <v>42851.166666666664</v>
      </c>
      <c r="D1013">
        <f>WEEKNUM(Tableau1[[#This Row],[Date]],21)</f>
        <v>17</v>
      </c>
      <c r="E1013" s="5">
        <v>32</v>
      </c>
      <c r="F1013" s="5">
        <v>3259</v>
      </c>
      <c r="G1013" s="5">
        <v>7456</v>
      </c>
    </row>
    <row r="1014" spans="1:7" x14ac:dyDescent="0.25">
      <c r="A1014" s="2">
        <v>42851</v>
      </c>
      <c r="B1014" s="3">
        <v>0.25</v>
      </c>
      <c r="C1014" s="4">
        <f>Tableau1[[#This Row],[Date]]+Tableau1[[#This Row],[Heure]]</f>
        <v>42851.25</v>
      </c>
      <c r="D1014">
        <f>WEEKNUM(Tableau1[[#This Row],[Date]],21)</f>
        <v>17</v>
      </c>
      <c r="E1014" s="5">
        <v>29</v>
      </c>
      <c r="F1014" s="5">
        <v>3180</v>
      </c>
      <c r="G1014" s="5">
        <v>7576</v>
      </c>
    </row>
    <row r="1015" spans="1:7" x14ac:dyDescent="0.25">
      <c r="A1015" s="2">
        <v>42851</v>
      </c>
      <c r="B1015" s="3">
        <v>0.33333333333333331</v>
      </c>
      <c r="C1015" s="4">
        <f>Tableau1[[#This Row],[Date]]+Tableau1[[#This Row],[Heure]]</f>
        <v>42851.333333333336</v>
      </c>
      <c r="D1015">
        <f>WEEKNUM(Tableau1[[#This Row],[Date]],21)</f>
        <v>17</v>
      </c>
      <c r="E1015" s="5">
        <v>34</v>
      </c>
      <c r="F1015" s="5">
        <v>3435</v>
      </c>
      <c r="G1015" s="5">
        <v>7285</v>
      </c>
    </row>
    <row r="1016" spans="1:7" x14ac:dyDescent="0.25">
      <c r="A1016" s="2">
        <v>42851</v>
      </c>
      <c r="B1016" s="3">
        <v>0.41666666666666669</v>
      </c>
      <c r="C1016" s="4">
        <f>Tableau1[[#This Row],[Date]]+Tableau1[[#This Row],[Heure]]</f>
        <v>42851.416666666664</v>
      </c>
      <c r="D1016">
        <f>WEEKNUM(Tableau1[[#This Row],[Date]],21)</f>
        <v>17</v>
      </c>
      <c r="E1016" s="5">
        <v>32</v>
      </c>
      <c r="F1016" s="5">
        <v>3578</v>
      </c>
      <c r="G1016" s="5">
        <v>7275</v>
      </c>
    </row>
    <row r="1017" spans="1:7" x14ac:dyDescent="0.25">
      <c r="A1017" s="2">
        <v>42851</v>
      </c>
      <c r="B1017" s="3">
        <v>0.5</v>
      </c>
      <c r="C1017" s="4">
        <f>Tableau1[[#This Row],[Date]]+Tableau1[[#This Row],[Heure]]</f>
        <v>42851.5</v>
      </c>
      <c r="D1017">
        <f>WEEKNUM(Tableau1[[#This Row],[Date]],21)</f>
        <v>17</v>
      </c>
      <c r="E1017" s="5">
        <v>30</v>
      </c>
      <c r="F1017" s="5">
        <v>3377</v>
      </c>
      <c r="G1017" s="5">
        <v>7503</v>
      </c>
    </row>
    <row r="1018" spans="1:7" x14ac:dyDescent="0.25">
      <c r="A1018" s="2">
        <v>42851</v>
      </c>
      <c r="B1018" s="3">
        <v>0.58333333333333337</v>
      </c>
      <c r="C1018" s="4">
        <f>Tableau1[[#This Row],[Date]]+Tableau1[[#This Row],[Heure]]</f>
        <v>42851.583333333336</v>
      </c>
      <c r="D1018">
        <f>WEEKNUM(Tableau1[[#This Row],[Date]],21)</f>
        <v>17</v>
      </c>
      <c r="E1018" s="5">
        <v>35</v>
      </c>
      <c r="F1018" s="5">
        <v>3329</v>
      </c>
      <c r="G1018" s="5">
        <v>7292</v>
      </c>
    </row>
    <row r="1019" spans="1:7" x14ac:dyDescent="0.25">
      <c r="A1019" s="2">
        <v>42851</v>
      </c>
      <c r="B1019" s="3">
        <v>0.66666666666666663</v>
      </c>
      <c r="C1019" s="4">
        <f>Tableau1[[#This Row],[Date]]+Tableau1[[#This Row],[Heure]]</f>
        <v>42851.666666666664</v>
      </c>
      <c r="D1019">
        <f>WEEKNUM(Tableau1[[#This Row],[Date]],21)</f>
        <v>17</v>
      </c>
      <c r="E1019" s="5">
        <v>31</v>
      </c>
      <c r="F1019" s="5">
        <v>3248</v>
      </c>
      <c r="G1019" s="5">
        <v>7429</v>
      </c>
    </row>
    <row r="1020" spans="1:7" x14ac:dyDescent="0.25">
      <c r="A1020" s="2">
        <v>42851</v>
      </c>
      <c r="B1020" s="3">
        <v>0.75</v>
      </c>
      <c r="C1020" s="4">
        <f>Tableau1[[#This Row],[Date]]+Tableau1[[#This Row],[Heure]]</f>
        <v>42851.75</v>
      </c>
      <c r="D1020">
        <f>WEEKNUM(Tableau1[[#This Row],[Date]],21)</f>
        <v>17</v>
      </c>
      <c r="E1020" s="5">
        <v>33</v>
      </c>
      <c r="F1020" s="5">
        <v>3342</v>
      </c>
      <c r="G1020" s="5">
        <v>7271</v>
      </c>
    </row>
    <row r="1021" spans="1:7" x14ac:dyDescent="0.25">
      <c r="A1021" s="2">
        <v>42851</v>
      </c>
      <c r="B1021" s="3">
        <v>0.83333333333333337</v>
      </c>
      <c r="C1021" s="4">
        <f>Tableau1[[#This Row],[Date]]+Tableau1[[#This Row],[Heure]]</f>
        <v>42851.833333333336</v>
      </c>
      <c r="D1021">
        <f>WEEKNUM(Tableau1[[#This Row],[Date]],21)</f>
        <v>17</v>
      </c>
      <c r="E1021" s="5">
        <v>31</v>
      </c>
      <c r="F1021" s="5">
        <v>3150</v>
      </c>
      <c r="G1021" s="5">
        <v>7492</v>
      </c>
    </row>
    <row r="1022" spans="1:7" x14ac:dyDescent="0.25">
      <c r="A1022" s="2">
        <v>42851</v>
      </c>
      <c r="B1022" s="3">
        <v>0.91666666666666663</v>
      </c>
      <c r="C1022" s="4">
        <f>Tableau1[[#This Row],[Date]]+Tableau1[[#This Row],[Heure]]</f>
        <v>42851.916666666664</v>
      </c>
      <c r="D1022">
        <f>WEEKNUM(Tableau1[[#This Row],[Date]],21)</f>
        <v>17</v>
      </c>
      <c r="E1022" s="5">
        <v>29</v>
      </c>
      <c r="F1022" s="5">
        <v>3506</v>
      </c>
      <c r="G1022" s="5">
        <v>7298</v>
      </c>
    </row>
    <row r="1023" spans="1:7" x14ac:dyDescent="0.25">
      <c r="A1023" s="2">
        <v>42852</v>
      </c>
      <c r="B1023" s="3">
        <v>0</v>
      </c>
      <c r="C1023" s="4">
        <f>Tableau1[[#This Row],[Date]]+Tableau1[[#This Row],[Heure]]</f>
        <v>42852</v>
      </c>
      <c r="D1023">
        <f>WEEKNUM(Tableau1[[#This Row],[Date]],21)</f>
        <v>17</v>
      </c>
      <c r="E1023" s="5">
        <v>31</v>
      </c>
      <c r="F1023" s="5">
        <v>3641</v>
      </c>
      <c r="G1023" s="5">
        <v>7055</v>
      </c>
    </row>
    <row r="1024" spans="1:7" x14ac:dyDescent="0.25">
      <c r="A1024" s="2">
        <v>42852</v>
      </c>
      <c r="B1024" s="3">
        <v>8.3333333333333329E-2</v>
      </c>
      <c r="C1024" s="4">
        <f>Tableau1[[#This Row],[Date]]+Tableau1[[#This Row],[Heure]]</f>
        <v>42852.083333333336</v>
      </c>
      <c r="D1024">
        <f>WEEKNUM(Tableau1[[#This Row],[Date]],21)</f>
        <v>17</v>
      </c>
      <c r="E1024" s="5">
        <v>35</v>
      </c>
      <c r="F1024" s="5">
        <v>3661</v>
      </c>
      <c r="G1024" s="5">
        <v>7109</v>
      </c>
    </row>
    <row r="1025" spans="1:7" x14ac:dyDescent="0.25">
      <c r="A1025" s="2">
        <v>42852</v>
      </c>
      <c r="B1025" s="3">
        <v>0.16666666666666666</v>
      </c>
      <c r="C1025" s="4">
        <f>Tableau1[[#This Row],[Date]]+Tableau1[[#This Row],[Heure]]</f>
        <v>42852.166666666664</v>
      </c>
      <c r="D1025">
        <f>WEEKNUM(Tableau1[[#This Row],[Date]],21)</f>
        <v>17</v>
      </c>
      <c r="E1025" s="5">
        <v>35</v>
      </c>
      <c r="F1025" s="5">
        <v>3178</v>
      </c>
      <c r="G1025" s="5">
        <v>7423</v>
      </c>
    </row>
    <row r="1026" spans="1:7" x14ac:dyDescent="0.25">
      <c r="A1026" s="2">
        <v>42852</v>
      </c>
      <c r="B1026" s="3">
        <v>0.25</v>
      </c>
      <c r="C1026" s="4">
        <f>Tableau1[[#This Row],[Date]]+Tableau1[[#This Row],[Heure]]</f>
        <v>42852.25</v>
      </c>
      <c r="D1026">
        <f>WEEKNUM(Tableau1[[#This Row],[Date]],21)</f>
        <v>17</v>
      </c>
      <c r="E1026" s="5">
        <v>35</v>
      </c>
      <c r="F1026" s="5">
        <v>3025</v>
      </c>
      <c r="G1026" s="5">
        <v>7421</v>
      </c>
    </row>
    <row r="1027" spans="1:7" x14ac:dyDescent="0.25">
      <c r="A1027" s="2">
        <v>42852</v>
      </c>
      <c r="B1027" s="3">
        <v>0.33333333333333331</v>
      </c>
      <c r="C1027" s="4">
        <f>Tableau1[[#This Row],[Date]]+Tableau1[[#This Row],[Heure]]</f>
        <v>42852.333333333336</v>
      </c>
      <c r="D1027">
        <f>WEEKNUM(Tableau1[[#This Row],[Date]],21)</f>
        <v>17</v>
      </c>
      <c r="E1027" s="5">
        <v>34</v>
      </c>
      <c r="F1027" s="5">
        <v>3383</v>
      </c>
      <c r="G1027" s="5">
        <v>7355</v>
      </c>
    </row>
    <row r="1028" spans="1:7" x14ac:dyDescent="0.25">
      <c r="A1028" s="2">
        <v>42852</v>
      </c>
      <c r="B1028" s="3">
        <v>0.41666666666666669</v>
      </c>
      <c r="C1028" s="4">
        <f>Tableau1[[#This Row],[Date]]+Tableau1[[#This Row],[Heure]]</f>
        <v>42852.416666666664</v>
      </c>
      <c r="D1028">
        <f>WEEKNUM(Tableau1[[#This Row],[Date]],21)</f>
        <v>17</v>
      </c>
      <c r="E1028" s="5">
        <v>31</v>
      </c>
      <c r="F1028" s="5">
        <v>3580</v>
      </c>
      <c r="G1028" s="5">
        <v>7319</v>
      </c>
    </row>
    <row r="1029" spans="1:7" x14ac:dyDescent="0.25">
      <c r="A1029" s="2">
        <v>42852</v>
      </c>
      <c r="B1029" s="3">
        <v>0.5</v>
      </c>
      <c r="C1029" s="4">
        <f>Tableau1[[#This Row],[Date]]+Tableau1[[#This Row],[Heure]]</f>
        <v>42852.5</v>
      </c>
      <c r="D1029">
        <f>WEEKNUM(Tableau1[[#This Row],[Date]],21)</f>
        <v>17</v>
      </c>
      <c r="E1029" s="5">
        <v>36</v>
      </c>
      <c r="F1029" s="5">
        <v>3459</v>
      </c>
      <c r="G1029" s="5">
        <v>7304</v>
      </c>
    </row>
    <row r="1030" spans="1:7" x14ac:dyDescent="0.25">
      <c r="A1030" s="2">
        <v>42852</v>
      </c>
      <c r="B1030" s="3">
        <v>0.58333333333333337</v>
      </c>
      <c r="C1030" s="4">
        <f>Tableau1[[#This Row],[Date]]+Tableau1[[#This Row],[Heure]]</f>
        <v>42852.583333333336</v>
      </c>
      <c r="D1030">
        <f>WEEKNUM(Tableau1[[#This Row],[Date]],21)</f>
        <v>17</v>
      </c>
      <c r="E1030" s="5">
        <v>33</v>
      </c>
      <c r="F1030" s="5">
        <v>3276</v>
      </c>
      <c r="G1030" s="5">
        <v>7497</v>
      </c>
    </row>
    <row r="1031" spans="1:7" x14ac:dyDescent="0.25">
      <c r="A1031" s="2">
        <v>42852</v>
      </c>
      <c r="B1031" s="3">
        <v>0.66666666666666663</v>
      </c>
      <c r="C1031" s="4">
        <f>Tableau1[[#This Row],[Date]]+Tableau1[[#This Row],[Heure]]</f>
        <v>42852.666666666664</v>
      </c>
      <c r="D1031">
        <f>WEEKNUM(Tableau1[[#This Row],[Date]],21)</f>
        <v>17</v>
      </c>
      <c r="E1031" s="5">
        <v>31</v>
      </c>
      <c r="F1031" s="5">
        <v>2999</v>
      </c>
      <c r="G1031" s="5">
        <v>7647</v>
      </c>
    </row>
    <row r="1032" spans="1:7" x14ac:dyDescent="0.25">
      <c r="A1032" s="2">
        <v>42852</v>
      </c>
      <c r="B1032" s="3">
        <v>0.75</v>
      </c>
      <c r="C1032" s="4">
        <f>Tableau1[[#This Row],[Date]]+Tableau1[[#This Row],[Heure]]</f>
        <v>42852.75</v>
      </c>
      <c r="D1032">
        <f>WEEKNUM(Tableau1[[#This Row],[Date]],21)</f>
        <v>17</v>
      </c>
      <c r="E1032" s="5">
        <v>36</v>
      </c>
      <c r="F1032" s="5">
        <v>3467</v>
      </c>
      <c r="G1032" s="5">
        <v>7217</v>
      </c>
    </row>
    <row r="1033" spans="1:7" x14ac:dyDescent="0.25">
      <c r="A1033" s="2">
        <v>42852</v>
      </c>
      <c r="B1033" s="3">
        <v>0.83333333333333337</v>
      </c>
      <c r="C1033" s="4">
        <f>Tableau1[[#This Row],[Date]]+Tableau1[[#This Row],[Heure]]</f>
        <v>42852.833333333336</v>
      </c>
      <c r="D1033">
        <f>WEEKNUM(Tableau1[[#This Row],[Date]],21)</f>
        <v>17</v>
      </c>
      <c r="E1033" s="5">
        <v>30</v>
      </c>
      <c r="F1033" s="5">
        <v>3102</v>
      </c>
      <c r="G1033" s="5">
        <v>7544</v>
      </c>
    </row>
    <row r="1034" spans="1:7" x14ac:dyDescent="0.25">
      <c r="A1034" s="2">
        <v>42852</v>
      </c>
      <c r="B1034" s="3">
        <v>0.91666666666666663</v>
      </c>
      <c r="C1034" s="4">
        <f>Tableau1[[#This Row],[Date]]+Tableau1[[#This Row],[Heure]]</f>
        <v>42852.916666666664</v>
      </c>
      <c r="D1034">
        <f>WEEKNUM(Tableau1[[#This Row],[Date]],21)</f>
        <v>17</v>
      </c>
      <c r="E1034" s="5">
        <v>32</v>
      </c>
      <c r="F1034" s="5">
        <v>2894</v>
      </c>
      <c r="G1034" s="5">
        <v>7639</v>
      </c>
    </row>
    <row r="1035" spans="1:7" x14ac:dyDescent="0.25">
      <c r="A1035" s="2">
        <v>42853</v>
      </c>
      <c r="B1035" s="3">
        <v>0</v>
      </c>
      <c r="C1035" s="4">
        <f>Tableau1[[#This Row],[Date]]+Tableau1[[#This Row],[Heure]]</f>
        <v>42853</v>
      </c>
      <c r="D1035">
        <f>WEEKNUM(Tableau1[[#This Row],[Date]],21)</f>
        <v>17</v>
      </c>
      <c r="E1035" s="5">
        <v>32</v>
      </c>
      <c r="F1035" s="5">
        <v>3384</v>
      </c>
      <c r="G1035" s="5">
        <v>7520</v>
      </c>
    </row>
    <row r="1036" spans="1:7" x14ac:dyDescent="0.25">
      <c r="A1036" s="2">
        <v>42853</v>
      </c>
      <c r="B1036" s="3">
        <v>8.3333333333333329E-2</v>
      </c>
      <c r="C1036" s="4">
        <f>Tableau1[[#This Row],[Date]]+Tableau1[[#This Row],[Heure]]</f>
        <v>42853.083333333336</v>
      </c>
      <c r="D1036">
        <f>WEEKNUM(Tableau1[[#This Row],[Date]],21)</f>
        <v>17</v>
      </c>
      <c r="E1036" s="5">
        <v>32</v>
      </c>
      <c r="F1036" s="5">
        <v>3235</v>
      </c>
      <c r="G1036" s="5">
        <v>7643</v>
      </c>
    </row>
    <row r="1037" spans="1:7" x14ac:dyDescent="0.25">
      <c r="A1037" s="2">
        <v>42853</v>
      </c>
      <c r="B1037" s="3">
        <v>0.16666666666666666</v>
      </c>
      <c r="C1037" s="4">
        <f>Tableau1[[#This Row],[Date]]+Tableau1[[#This Row],[Heure]]</f>
        <v>42853.166666666664</v>
      </c>
      <c r="D1037">
        <f>WEEKNUM(Tableau1[[#This Row],[Date]],21)</f>
        <v>17</v>
      </c>
      <c r="E1037" s="5">
        <v>33</v>
      </c>
      <c r="F1037" s="5">
        <v>3211</v>
      </c>
      <c r="G1037" s="5">
        <v>7410</v>
      </c>
    </row>
    <row r="1038" spans="1:7" x14ac:dyDescent="0.25">
      <c r="A1038" s="2">
        <v>42853</v>
      </c>
      <c r="B1038" s="3">
        <v>0.25</v>
      </c>
      <c r="C1038" s="4">
        <f>Tableau1[[#This Row],[Date]]+Tableau1[[#This Row],[Heure]]</f>
        <v>42853.25</v>
      </c>
      <c r="D1038">
        <f>WEEKNUM(Tableau1[[#This Row],[Date]],21)</f>
        <v>17</v>
      </c>
      <c r="E1038" s="5">
        <v>32</v>
      </c>
      <c r="F1038" s="5">
        <v>2925</v>
      </c>
      <c r="G1038" s="5">
        <v>7748</v>
      </c>
    </row>
    <row r="1039" spans="1:7" x14ac:dyDescent="0.25">
      <c r="A1039" s="2">
        <v>42853</v>
      </c>
      <c r="B1039" s="3">
        <v>0.33333333333333331</v>
      </c>
      <c r="C1039" s="4">
        <f>Tableau1[[#This Row],[Date]]+Tableau1[[#This Row],[Heure]]</f>
        <v>42853.333333333336</v>
      </c>
      <c r="D1039">
        <f>WEEKNUM(Tableau1[[#This Row],[Date]],21)</f>
        <v>17</v>
      </c>
      <c r="E1039" s="5">
        <v>34</v>
      </c>
      <c r="F1039" s="5">
        <v>3076</v>
      </c>
      <c r="G1039" s="5">
        <v>7678</v>
      </c>
    </row>
    <row r="1040" spans="1:7" x14ac:dyDescent="0.25">
      <c r="A1040" s="2">
        <v>42853</v>
      </c>
      <c r="B1040" s="3">
        <v>0.41666666666666669</v>
      </c>
      <c r="C1040" s="4">
        <f>Tableau1[[#This Row],[Date]]+Tableau1[[#This Row],[Heure]]</f>
        <v>42853.416666666664</v>
      </c>
      <c r="D1040">
        <f>WEEKNUM(Tableau1[[#This Row],[Date]],21)</f>
        <v>17</v>
      </c>
      <c r="E1040" s="5">
        <v>32</v>
      </c>
      <c r="F1040" s="5">
        <v>3246</v>
      </c>
      <c r="G1040" s="5">
        <v>7373</v>
      </c>
    </row>
    <row r="1041" spans="1:7" x14ac:dyDescent="0.25">
      <c r="A1041" s="2">
        <v>42853</v>
      </c>
      <c r="B1041" s="3">
        <v>0.5</v>
      </c>
      <c r="C1041" s="4">
        <f>Tableau1[[#This Row],[Date]]+Tableau1[[#This Row],[Heure]]</f>
        <v>42853.5</v>
      </c>
      <c r="D1041">
        <f>WEEKNUM(Tableau1[[#This Row],[Date]],21)</f>
        <v>17</v>
      </c>
      <c r="E1041" s="5">
        <v>33</v>
      </c>
      <c r="F1041" s="5">
        <v>3588</v>
      </c>
      <c r="G1041" s="5">
        <v>7296</v>
      </c>
    </row>
    <row r="1042" spans="1:7" x14ac:dyDescent="0.25">
      <c r="A1042" s="2">
        <v>42853</v>
      </c>
      <c r="B1042" s="3">
        <v>0.58333333333333337</v>
      </c>
      <c r="C1042" s="4">
        <f>Tableau1[[#This Row],[Date]]+Tableau1[[#This Row],[Heure]]</f>
        <v>42853.583333333336</v>
      </c>
      <c r="D1042">
        <f>WEEKNUM(Tableau1[[#This Row],[Date]],21)</f>
        <v>17</v>
      </c>
      <c r="E1042" s="5">
        <v>31</v>
      </c>
      <c r="F1042" s="5">
        <v>3316</v>
      </c>
      <c r="G1042" s="5">
        <v>7382</v>
      </c>
    </row>
    <row r="1043" spans="1:7" x14ac:dyDescent="0.25">
      <c r="A1043" s="2">
        <v>42853</v>
      </c>
      <c r="B1043" s="3">
        <v>0.66666666666666663</v>
      </c>
      <c r="C1043" s="4">
        <f>Tableau1[[#This Row],[Date]]+Tableau1[[#This Row],[Heure]]</f>
        <v>42853.666666666664</v>
      </c>
      <c r="D1043">
        <f>WEEKNUM(Tableau1[[#This Row],[Date]],21)</f>
        <v>17</v>
      </c>
      <c r="E1043" s="5">
        <v>31</v>
      </c>
      <c r="F1043" s="5">
        <v>2983</v>
      </c>
      <c r="G1043" s="5">
        <v>7614</v>
      </c>
    </row>
    <row r="1044" spans="1:7" x14ac:dyDescent="0.25">
      <c r="A1044" s="2">
        <v>42853</v>
      </c>
      <c r="B1044" s="3">
        <v>0.75</v>
      </c>
      <c r="C1044" s="4">
        <f>Tableau1[[#This Row],[Date]]+Tableau1[[#This Row],[Heure]]</f>
        <v>42853.75</v>
      </c>
      <c r="D1044">
        <f>WEEKNUM(Tableau1[[#This Row],[Date]],21)</f>
        <v>17</v>
      </c>
      <c r="E1044" s="5">
        <v>33</v>
      </c>
      <c r="F1044" s="5">
        <v>2854</v>
      </c>
      <c r="G1044" s="5">
        <v>7630</v>
      </c>
    </row>
    <row r="1045" spans="1:7" x14ac:dyDescent="0.25">
      <c r="A1045" s="2">
        <v>42853</v>
      </c>
      <c r="B1045" s="3">
        <v>0.83333333333333337</v>
      </c>
      <c r="C1045" s="4">
        <f>Tableau1[[#This Row],[Date]]+Tableau1[[#This Row],[Heure]]</f>
        <v>42853.833333333336</v>
      </c>
      <c r="D1045">
        <f>WEEKNUM(Tableau1[[#This Row],[Date]],21)</f>
        <v>17</v>
      </c>
      <c r="E1045" s="5">
        <v>33</v>
      </c>
      <c r="F1045" s="5">
        <v>2526</v>
      </c>
      <c r="G1045" s="5">
        <v>8028</v>
      </c>
    </row>
    <row r="1046" spans="1:7" x14ac:dyDescent="0.25">
      <c r="A1046" s="2">
        <v>42853</v>
      </c>
      <c r="B1046" s="3">
        <v>0.91666666666666663</v>
      </c>
      <c r="C1046" s="4">
        <f>Tableau1[[#This Row],[Date]]+Tableau1[[#This Row],[Heure]]</f>
        <v>42853.916666666664</v>
      </c>
      <c r="D1046">
        <f>WEEKNUM(Tableau1[[#This Row],[Date]],21)</f>
        <v>17</v>
      </c>
      <c r="E1046" s="5">
        <v>33</v>
      </c>
      <c r="F1046" s="5">
        <v>2634</v>
      </c>
      <c r="G1046" s="5">
        <v>7944</v>
      </c>
    </row>
    <row r="1047" spans="1:7" x14ac:dyDescent="0.25">
      <c r="A1047" s="2">
        <v>42854</v>
      </c>
      <c r="B1047" s="3">
        <v>0</v>
      </c>
      <c r="C1047" s="4">
        <f>Tableau1[[#This Row],[Date]]+Tableau1[[#This Row],[Heure]]</f>
        <v>42854</v>
      </c>
      <c r="D1047">
        <f>WEEKNUM(Tableau1[[#This Row],[Date]],21)</f>
        <v>17</v>
      </c>
      <c r="E1047" s="5">
        <v>28</v>
      </c>
      <c r="F1047" s="5">
        <v>2612</v>
      </c>
      <c r="G1047" s="5">
        <v>7891</v>
      </c>
    </row>
    <row r="1048" spans="1:7" x14ac:dyDescent="0.25">
      <c r="A1048" s="2">
        <v>42854</v>
      </c>
      <c r="B1048" s="3">
        <v>8.3333333333333329E-2</v>
      </c>
      <c r="C1048" s="4">
        <f>Tableau1[[#This Row],[Date]]+Tableau1[[#This Row],[Heure]]</f>
        <v>42854.083333333336</v>
      </c>
      <c r="D1048">
        <f>WEEKNUM(Tableau1[[#This Row],[Date]],21)</f>
        <v>17</v>
      </c>
      <c r="E1048" s="5">
        <v>32</v>
      </c>
      <c r="F1048" s="5">
        <v>3171</v>
      </c>
      <c r="G1048" s="5">
        <v>7535</v>
      </c>
    </row>
    <row r="1049" spans="1:7" x14ac:dyDescent="0.25">
      <c r="A1049" s="2">
        <v>42854</v>
      </c>
      <c r="B1049" s="3">
        <v>0.16666666666666666</v>
      </c>
      <c r="C1049" s="4">
        <f>Tableau1[[#This Row],[Date]]+Tableau1[[#This Row],[Heure]]</f>
        <v>42854.166666666664</v>
      </c>
      <c r="D1049">
        <f>WEEKNUM(Tableau1[[#This Row],[Date]],21)</f>
        <v>17</v>
      </c>
      <c r="E1049" s="5">
        <v>29</v>
      </c>
      <c r="F1049" s="5">
        <v>2985</v>
      </c>
      <c r="G1049" s="5">
        <v>7792</v>
      </c>
    </row>
    <row r="1050" spans="1:7" x14ac:dyDescent="0.25">
      <c r="A1050" s="2">
        <v>42854</v>
      </c>
      <c r="B1050" s="3">
        <v>0.25</v>
      </c>
      <c r="C1050" s="4">
        <f>Tableau1[[#This Row],[Date]]+Tableau1[[#This Row],[Heure]]</f>
        <v>42854.25</v>
      </c>
      <c r="D1050">
        <f>WEEKNUM(Tableau1[[#This Row],[Date]],21)</f>
        <v>17</v>
      </c>
      <c r="E1050" s="5">
        <v>33</v>
      </c>
      <c r="F1050" s="5">
        <v>2916</v>
      </c>
      <c r="G1050" s="5">
        <v>7670</v>
      </c>
    </row>
    <row r="1051" spans="1:7" x14ac:dyDescent="0.25">
      <c r="A1051" s="2">
        <v>42854</v>
      </c>
      <c r="B1051" s="3">
        <v>0.33333333333333331</v>
      </c>
      <c r="C1051" s="4">
        <f>Tableau1[[#This Row],[Date]]+Tableau1[[#This Row],[Heure]]</f>
        <v>42854.333333333336</v>
      </c>
      <c r="D1051">
        <f>WEEKNUM(Tableau1[[#This Row],[Date]],21)</f>
        <v>17</v>
      </c>
      <c r="E1051" s="5">
        <v>33</v>
      </c>
      <c r="F1051" s="5">
        <v>2845</v>
      </c>
      <c r="G1051" s="5">
        <v>7620</v>
      </c>
    </row>
    <row r="1052" spans="1:7" x14ac:dyDescent="0.25">
      <c r="A1052" s="2">
        <v>42854</v>
      </c>
      <c r="B1052" s="3">
        <v>0.41666666666666669</v>
      </c>
      <c r="C1052" s="4">
        <f>Tableau1[[#This Row],[Date]]+Tableau1[[#This Row],[Heure]]</f>
        <v>42854.416666666664</v>
      </c>
      <c r="D1052">
        <f>WEEKNUM(Tableau1[[#This Row],[Date]],21)</f>
        <v>17</v>
      </c>
      <c r="E1052" s="5">
        <v>32</v>
      </c>
      <c r="F1052" s="5">
        <v>2750</v>
      </c>
      <c r="G1052" s="5">
        <v>7741</v>
      </c>
    </row>
    <row r="1053" spans="1:7" x14ac:dyDescent="0.25">
      <c r="A1053" s="2">
        <v>42854</v>
      </c>
      <c r="B1053" s="3">
        <v>0.5</v>
      </c>
      <c r="C1053" s="4">
        <f>Tableau1[[#This Row],[Date]]+Tableau1[[#This Row],[Heure]]</f>
        <v>42854.5</v>
      </c>
      <c r="D1053">
        <f>WEEKNUM(Tableau1[[#This Row],[Date]],21)</f>
        <v>17</v>
      </c>
      <c r="E1053" s="5">
        <v>34</v>
      </c>
      <c r="F1053" s="5">
        <v>2831</v>
      </c>
      <c r="G1053" s="5">
        <v>7803</v>
      </c>
    </row>
    <row r="1054" spans="1:7" x14ac:dyDescent="0.25">
      <c r="A1054" s="2">
        <v>42854</v>
      </c>
      <c r="B1054" s="3">
        <v>0.58333333333333337</v>
      </c>
      <c r="C1054" s="4">
        <f>Tableau1[[#This Row],[Date]]+Tableau1[[#This Row],[Heure]]</f>
        <v>42854.583333333336</v>
      </c>
      <c r="D1054">
        <f>WEEKNUM(Tableau1[[#This Row],[Date]],21)</f>
        <v>17</v>
      </c>
      <c r="E1054" s="5">
        <v>32</v>
      </c>
      <c r="F1054" s="5">
        <v>2849</v>
      </c>
      <c r="G1054" s="5">
        <v>7959</v>
      </c>
    </row>
    <row r="1055" spans="1:7" x14ac:dyDescent="0.25">
      <c r="A1055" s="2">
        <v>42854</v>
      </c>
      <c r="B1055" s="3">
        <v>0.66666666666666663</v>
      </c>
      <c r="C1055" s="4">
        <f>Tableau1[[#This Row],[Date]]+Tableau1[[#This Row],[Heure]]</f>
        <v>42854.666666666664</v>
      </c>
      <c r="D1055">
        <f>WEEKNUM(Tableau1[[#This Row],[Date]],21)</f>
        <v>17</v>
      </c>
      <c r="E1055" s="5">
        <v>33</v>
      </c>
      <c r="F1055" s="5">
        <v>3249</v>
      </c>
      <c r="G1055" s="5">
        <v>7501</v>
      </c>
    </row>
    <row r="1056" spans="1:7" x14ac:dyDescent="0.25">
      <c r="A1056" s="2">
        <v>42854</v>
      </c>
      <c r="B1056" s="3">
        <v>0.75</v>
      </c>
      <c r="C1056" s="4">
        <f>Tableau1[[#This Row],[Date]]+Tableau1[[#This Row],[Heure]]</f>
        <v>42854.75</v>
      </c>
      <c r="D1056">
        <f>WEEKNUM(Tableau1[[#This Row],[Date]],21)</f>
        <v>17</v>
      </c>
      <c r="E1056" s="5">
        <v>35</v>
      </c>
      <c r="F1056" s="5">
        <v>2890</v>
      </c>
      <c r="G1056" s="5">
        <v>7797</v>
      </c>
    </row>
    <row r="1057" spans="1:7" x14ac:dyDescent="0.25">
      <c r="A1057" s="2">
        <v>42854</v>
      </c>
      <c r="B1057" s="3">
        <v>0.83333333333333337</v>
      </c>
      <c r="C1057" s="4">
        <f>Tableau1[[#This Row],[Date]]+Tableau1[[#This Row],[Heure]]</f>
        <v>42854.833333333336</v>
      </c>
      <c r="D1057">
        <f>WEEKNUM(Tableau1[[#This Row],[Date]],21)</f>
        <v>17</v>
      </c>
      <c r="E1057" s="5">
        <v>33</v>
      </c>
      <c r="F1057" s="5">
        <v>2946</v>
      </c>
      <c r="G1057" s="5">
        <v>7758</v>
      </c>
    </row>
    <row r="1058" spans="1:7" x14ac:dyDescent="0.25">
      <c r="A1058" s="2">
        <v>42854</v>
      </c>
      <c r="B1058" s="3">
        <v>0.91666666666666663</v>
      </c>
      <c r="C1058" s="4">
        <f>Tableau1[[#This Row],[Date]]+Tableau1[[#This Row],[Heure]]</f>
        <v>42854.916666666664</v>
      </c>
      <c r="D1058">
        <f>WEEKNUM(Tableau1[[#This Row],[Date]],21)</f>
        <v>17</v>
      </c>
      <c r="E1058" s="5">
        <v>34</v>
      </c>
      <c r="F1058" s="5">
        <v>2880</v>
      </c>
      <c r="G1058" s="5">
        <v>7737</v>
      </c>
    </row>
    <row r="1059" spans="1:7" x14ac:dyDescent="0.25">
      <c r="A1059" s="2">
        <v>42855</v>
      </c>
      <c r="B1059" s="3">
        <v>0</v>
      </c>
      <c r="C1059" s="4">
        <f>Tableau1[[#This Row],[Date]]+Tableau1[[#This Row],[Heure]]</f>
        <v>42855</v>
      </c>
      <c r="D1059">
        <f>WEEKNUM(Tableau1[[#This Row],[Date]],21)</f>
        <v>17</v>
      </c>
      <c r="E1059" s="5">
        <v>33</v>
      </c>
      <c r="F1059" s="5">
        <v>2966</v>
      </c>
      <c r="G1059" s="5">
        <v>7649</v>
      </c>
    </row>
    <row r="1060" spans="1:7" x14ac:dyDescent="0.25">
      <c r="A1060" s="2">
        <v>42855</v>
      </c>
      <c r="B1060" s="3">
        <v>8.3333333333333329E-2</v>
      </c>
      <c r="C1060" s="4">
        <f>Tableau1[[#This Row],[Date]]+Tableau1[[#This Row],[Heure]]</f>
        <v>42855.083333333336</v>
      </c>
      <c r="D1060">
        <f>WEEKNUM(Tableau1[[#This Row],[Date]],21)</f>
        <v>17</v>
      </c>
      <c r="E1060" s="5">
        <v>34</v>
      </c>
      <c r="F1060" s="5">
        <v>3013</v>
      </c>
      <c r="G1060" s="5">
        <v>7641</v>
      </c>
    </row>
    <row r="1061" spans="1:7" x14ac:dyDescent="0.25">
      <c r="A1061" s="2">
        <v>42855</v>
      </c>
      <c r="B1061" s="3">
        <v>0.16666666666666666</v>
      </c>
      <c r="C1061" s="4">
        <f>Tableau1[[#This Row],[Date]]+Tableau1[[#This Row],[Heure]]</f>
        <v>42855.166666666664</v>
      </c>
      <c r="D1061">
        <f>WEEKNUM(Tableau1[[#This Row],[Date]],21)</f>
        <v>17</v>
      </c>
      <c r="E1061" s="5">
        <v>32</v>
      </c>
      <c r="F1061" s="5">
        <v>2924</v>
      </c>
      <c r="G1061" s="5">
        <v>7492</v>
      </c>
    </row>
    <row r="1062" spans="1:7" x14ac:dyDescent="0.25">
      <c r="A1062" s="2">
        <v>42855</v>
      </c>
      <c r="B1062" s="3">
        <v>0.25</v>
      </c>
      <c r="C1062" s="4">
        <f>Tableau1[[#This Row],[Date]]+Tableau1[[#This Row],[Heure]]</f>
        <v>42855.25</v>
      </c>
      <c r="D1062">
        <f>WEEKNUM(Tableau1[[#This Row],[Date]],21)</f>
        <v>17</v>
      </c>
      <c r="E1062" s="5">
        <v>34</v>
      </c>
      <c r="F1062" s="5">
        <v>1982</v>
      </c>
      <c r="G1062" s="5">
        <v>8349</v>
      </c>
    </row>
    <row r="1063" spans="1:7" x14ac:dyDescent="0.25">
      <c r="A1063" s="2">
        <v>42855</v>
      </c>
      <c r="B1063" s="3">
        <v>0.33333333333333331</v>
      </c>
      <c r="C1063" s="4">
        <f>Tableau1[[#This Row],[Date]]+Tableau1[[#This Row],[Heure]]</f>
        <v>42855.333333333336</v>
      </c>
      <c r="D1063">
        <f>WEEKNUM(Tableau1[[#This Row],[Date]],21)</f>
        <v>17</v>
      </c>
      <c r="E1063" s="5">
        <v>36</v>
      </c>
      <c r="F1063" s="5">
        <v>2406</v>
      </c>
      <c r="G1063" s="5">
        <v>7825</v>
      </c>
    </row>
    <row r="1064" spans="1:7" x14ac:dyDescent="0.25">
      <c r="A1064" s="2">
        <v>42855</v>
      </c>
      <c r="B1064" s="3">
        <v>0.41666666666666669</v>
      </c>
      <c r="C1064" s="4">
        <f>Tableau1[[#This Row],[Date]]+Tableau1[[#This Row],[Heure]]</f>
        <v>42855.416666666664</v>
      </c>
      <c r="D1064">
        <f>WEEKNUM(Tableau1[[#This Row],[Date]],21)</f>
        <v>17</v>
      </c>
      <c r="E1064" s="5">
        <v>33</v>
      </c>
      <c r="F1064" s="5">
        <v>2573</v>
      </c>
      <c r="G1064" s="5">
        <v>7680</v>
      </c>
    </row>
    <row r="1065" spans="1:7" x14ac:dyDescent="0.25">
      <c r="A1065" s="2">
        <v>42855</v>
      </c>
      <c r="B1065" s="3">
        <v>0.5</v>
      </c>
      <c r="C1065" s="4">
        <f>Tableau1[[#This Row],[Date]]+Tableau1[[#This Row],[Heure]]</f>
        <v>42855.5</v>
      </c>
      <c r="D1065">
        <f>WEEKNUM(Tableau1[[#This Row],[Date]],21)</f>
        <v>17</v>
      </c>
      <c r="E1065" s="5">
        <v>34</v>
      </c>
      <c r="F1065" s="5">
        <v>2552</v>
      </c>
      <c r="G1065" s="5">
        <v>7809</v>
      </c>
    </row>
    <row r="1066" spans="1:7" x14ac:dyDescent="0.25">
      <c r="A1066" s="2">
        <v>42855</v>
      </c>
      <c r="B1066" s="3">
        <v>0.58333333333333337</v>
      </c>
      <c r="C1066" s="4">
        <f>Tableau1[[#This Row],[Date]]+Tableau1[[#This Row],[Heure]]</f>
        <v>42855.583333333336</v>
      </c>
      <c r="D1066">
        <f>WEEKNUM(Tableau1[[#This Row],[Date]],21)</f>
        <v>17</v>
      </c>
      <c r="E1066" s="5">
        <v>34</v>
      </c>
      <c r="F1066" s="5">
        <v>2739</v>
      </c>
      <c r="G1066" s="5">
        <v>7620</v>
      </c>
    </row>
    <row r="1067" spans="1:7" x14ac:dyDescent="0.25">
      <c r="A1067" s="2">
        <v>42855</v>
      </c>
      <c r="B1067" s="3">
        <v>0.66666666666666663</v>
      </c>
      <c r="C1067" s="4">
        <f>Tableau1[[#This Row],[Date]]+Tableau1[[#This Row],[Heure]]</f>
        <v>42855.666666666664</v>
      </c>
      <c r="D1067">
        <f>WEEKNUM(Tableau1[[#This Row],[Date]],21)</f>
        <v>17</v>
      </c>
      <c r="E1067" s="5">
        <v>29</v>
      </c>
      <c r="F1067" s="5">
        <v>2714</v>
      </c>
      <c r="G1067" s="5">
        <v>7692</v>
      </c>
    </row>
    <row r="1068" spans="1:7" x14ac:dyDescent="0.25">
      <c r="A1068" s="2">
        <v>42855</v>
      </c>
      <c r="B1068" s="3">
        <v>0.75</v>
      </c>
      <c r="C1068" s="4">
        <f>Tableau1[[#This Row],[Date]]+Tableau1[[#This Row],[Heure]]</f>
        <v>42855.75</v>
      </c>
      <c r="D1068">
        <f>WEEKNUM(Tableau1[[#This Row],[Date]],21)</f>
        <v>17</v>
      </c>
      <c r="E1068" s="5">
        <v>34</v>
      </c>
      <c r="F1068" s="5">
        <v>2805</v>
      </c>
      <c r="G1068" s="5">
        <v>7656</v>
      </c>
    </row>
    <row r="1069" spans="1:7" x14ac:dyDescent="0.25">
      <c r="A1069" s="2">
        <v>42855</v>
      </c>
      <c r="B1069" s="3">
        <v>0.83333333333333337</v>
      </c>
      <c r="C1069" s="4">
        <f>Tableau1[[#This Row],[Date]]+Tableau1[[#This Row],[Heure]]</f>
        <v>42855.833333333336</v>
      </c>
      <c r="D1069">
        <f>WEEKNUM(Tableau1[[#This Row],[Date]],21)</f>
        <v>17</v>
      </c>
      <c r="E1069" s="5">
        <v>30</v>
      </c>
      <c r="F1069" s="5">
        <v>2585</v>
      </c>
      <c r="G1069" s="5">
        <v>7837</v>
      </c>
    </row>
    <row r="1070" spans="1:7" x14ac:dyDescent="0.25">
      <c r="A1070" s="2">
        <v>42855</v>
      </c>
      <c r="B1070" s="3">
        <v>0.91666666666666663</v>
      </c>
      <c r="C1070" s="4">
        <f>Tableau1[[#This Row],[Date]]+Tableau1[[#This Row],[Heure]]</f>
        <v>42855.916666666664</v>
      </c>
      <c r="D1070">
        <f>WEEKNUM(Tableau1[[#This Row],[Date]],21)</f>
        <v>17</v>
      </c>
      <c r="E1070" s="5">
        <v>32</v>
      </c>
      <c r="F1070" s="5">
        <v>2409</v>
      </c>
      <c r="G1070" s="5">
        <v>8098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TCD</vt:lpstr>
      <vt:lpstr>Graphique</vt:lpstr>
      <vt:lpstr>Données</vt:lpstr>
      <vt:lpstr>s.début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Chaudré</dc:creator>
  <cp:lastModifiedBy>Jean-Eric Pelouas</cp:lastModifiedBy>
  <dcterms:created xsi:type="dcterms:W3CDTF">2017-02-07T15:14:50Z</dcterms:created>
  <dcterms:modified xsi:type="dcterms:W3CDTF">2017-03-01T16:25:06Z</dcterms:modified>
</cp:coreProperties>
</file>