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base" sheetId="1" r:id="rId1"/>
    <sheet name="résultat voulu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</calcChain>
</file>

<file path=xl/sharedStrings.xml><?xml version="1.0" encoding="utf-8"?>
<sst xmlns="http://schemas.openxmlformats.org/spreadsheetml/2006/main" count="56" uniqueCount="21">
  <si>
    <t>N° commande</t>
  </si>
  <si>
    <t>N° CTN</t>
  </si>
  <si>
    <t>GenCode</t>
  </si>
  <si>
    <t>44</t>
  </si>
  <si>
    <t>46</t>
  </si>
  <si>
    <t>48</t>
  </si>
  <si>
    <t>50</t>
  </si>
  <si>
    <t>52</t>
  </si>
  <si>
    <t>54</t>
  </si>
  <si>
    <t>Quantité</t>
  </si>
  <si>
    <t>Size</t>
  </si>
  <si>
    <t>3608290278559</t>
  </si>
  <si>
    <t>3608290278566</t>
  </si>
  <si>
    <t>3608290278573</t>
  </si>
  <si>
    <t>3608290278580</t>
  </si>
  <si>
    <t>3608290278597</t>
  </si>
  <si>
    <t>3608290278603</t>
  </si>
  <si>
    <t>à la place du ? Il faut une fonction ou une macro qui va rechercher la valeur en J2 vers la gauche</t>
  </si>
  <si>
    <t>et lorsque la meme valeur est trouvée sur la meme ligne (ici en D2)</t>
  </si>
  <si>
    <t>Il faut copier la valeur trouvée en titre de colonne (toujour ligne 1) et la coller à la place du ?</t>
  </si>
  <si>
    <t>et recommencer sur chaque ligne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</si>
</sst>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2" fillId="0" borderId="1" xfId="2" applyFont="1" applyBorder="1" applyAlignment="1">
      <alignment horizontal="center" vertical="center" wrapText="1"/>
    </xf>
    <xf numFmtId="0" fontId="2" fillId="0" borderId="2" xfId="2" applyFont="1" applyBorder="1" applyAlignment="1">
      <alignment horizontal="center" vertical="center" wrapText="1"/>
    </xf>
    <xf numFmtId="0" fontId="2" fillId="0" borderId="2" xfId="2" applyFont="1" applyFill="1" applyBorder="1" applyAlignment="1">
      <alignment horizontal="center" vertical="center" wrapText="1"/>
    </xf>
    <xf numFmtId="0" fontId="3" fillId="0" borderId="3" xfId="2" applyFont="1" applyFill="1" applyBorder="1" applyAlignment="1">
      <alignment horizontal="left"/>
    </xf>
    <xf numFmtId="0" fontId="4" fillId="0" borderId="4" xfId="2" applyFont="1" applyFill="1" applyBorder="1" applyAlignment="1">
      <alignment horizontal="center" vertical="center"/>
    </xf>
    <xf numFmtId="0" fontId="3" fillId="0" borderId="4" xfId="1" applyNumberFormat="1" applyFont="1" applyFill="1" applyBorder="1" applyAlignment="1" applyProtection="1">
      <alignment horizontal="left" vertical="center"/>
    </xf>
    <xf numFmtId="0" fontId="4" fillId="0" borderId="5" xfId="2" applyFont="1" applyFill="1" applyBorder="1" applyAlignment="1">
      <alignment horizontal="center"/>
    </xf>
    <xf numFmtId="0" fontId="3" fillId="0" borderId="5" xfId="2" applyFont="1" applyFill="1" applyBorder="1" applyAlignment="1">
      <alignment vertical="center" wrapText="1"/>
    </xf>
    <xf numFmtId="0" fontId="4" fillId="0" borderId="6" xfId="2" applyFont="1" applyFill="1" applyBorder="1" applyAlignment="1">
      <alignment horizontal="center" vertical="center"/>
    </xf>
    <xf numFmtId="0" fontId="3" fillId="0" borderId="6" xfId="1" applyNumberFormat="1" applyFont="1" applyFill="1" applyBorder="1" applyAlignment="1" applyProtection="1">
      <alignment horizontal="left" vertical="center"/>
    </xf>
    <xf numFmtId="0" fontId="4" fillId="0" borderId="6" xfId="2" applyFont="1" applyFill="1" applyBorder="1" applyAlignment="1">
      <alignment horizontal="center"/>
    </xf>
  </cellXfs>
  <cellStyles count="3">
    <cellStyle name="NiveauLigne_4" xfId="1" builtinId="1" iLevel="3"/>
    <cellStyle name="Normal" xfId="0" builtinId="0"/>
    <cellStyle name="Normal 2 3" xfId="2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K16" totalsRowShown="0" headerRowDxfId="27" headerRowBorderDxfId="26" tableBorderDxfId="25" headerRowCellStyle="Normal 2 3">
  <autoFilter ref="A1:K1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° commande" dataDxfId="24" dataCellStyle="Normal 2 3"/>
    <tableColumn id="2" name="N° CTN" dataDxfId="23" dataCellStyle="Normal 2 3"/>
    <tableColumn id="3" name="GenCode" dataDxfId="22" dataCellStyle="NiveauLigne_4"/>
    <tableColumn id="7" name="44" dataDxfId="21" dataCellStyle="Normal 2 3"/>
    <tableColumn id="8" name="46" dataDxfId="20" dataCellStyle="Normal 2 3"/>
    <tableColumn id="9" name="48" dataDxfId="19" dataCellStyle="Normal 2 3"/>
    <tableColumn id="10" name="50" dataDxfId="18" dataCellStyle="Normal 2 3"/>
    <tableColumn id="11" name="52" dataDxfId="17" dataCellStyle="Normal 2 3"/>
    <tableColumn id="12" name="54" dataDxfId="16" dataCellStyle="Normal 2 3"/>
    <tableColumn id="13" name="Quantité" dataDxfId="15" dataCellStyle="Normal 2 3"/>
    <tableColumn id="17" name="Size" dataDxfId="0" dataCellStyle="Normal 2 3">
      <calculatedColumnFormula>INDEX(Tableau1[[#Headers],[44]:[54]],1,MATCH(Tableau1[[#This Row],[Quantité]],Tableau1[[#This Row],[44]:[54]],0))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K16" totalsRowShown="0" headerRowDxfId="14" headerRowBorderDxfId="13" tableBorderDxfId="12" headerRowCellStyle="Normal 2 3">
  <autoFilter ref="A1:K16"/>
  <tableColumns count="11">
    <tableColumn id="1" name="N° commande" dataDxfId="11" dataCellStyle="Normal 2 3"/>
    <tableColumn id="2" name="N° CTN" dataDxfId="10" dataCellStyle="Normal 2 3"/>
    <tableColumn id="3" name="GenCode" dataDxfId="9" dataCellStyle="NiveauLigne_4"/>
    <tableColumn id="7" name="44" dataDxfId="8" dataCellStyle="Normal 2 3"/>
    <tableColumn id="8" name="46" dataDxfId="7" dataCellStyle="Normal 2 3"/>
    <tableColumn id="9" name="48" dataDxfId="6" dataCellStyle="Normal 2 3"/>
    <tableColumn id="10" name="50" dataDxfId="5" dataCellStyle="Normal 2 3"/>
    <tableColumn id="11" name="52" dataDxfId="4" dataCellStyle="Normal 2 3"/>
    <tableColumn id="12" name="54" dataDxfId="3" dataCellStyle="Normal 2 3"/>
    <tableColumn id="13" name="Quantité" dataDxfId="2" dataCellStyle="Normal 2 3"/>
    <tableColumn id="17" name="Size" dataDxfId="1" dataCellStyle="Normal 2 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selection activeCell="K3" sqref="K3"/>
    </sheetView>
  </sheetViews>
  <sheetFormatPr baseColWidth="10" defaultRowHeight="15" x14ac:dyDescent="0.25"/>
  <cols>
    <col min="1" max="1" width="21.5703125" bestFit="1" customWidth="1"/>
    <col min="2" max="2" width="13.5703125" bestFit="1" customWidth="1"/>
    <col min="3" max="3" width="15.85546875" bestFit="1" customWidth="1"/>
    <col min="4" max="9" width="8.42578125" bestFit="1" customWidth="1"/>
    <col min="10" max="10" width="15.7109375" bestFit="1" customWidth="1"/>
  </cols>
  <sheetData>
    <row r="1" spans="1:13" ht="19.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</row>
    <row r="2" spans="1:13" ht="18.75" x14ac:dyDescent="0.3">
      <c r="A2" s="4">
        <v>17103251</v>
      </c>
      <c r="B2" s="5">
        <v>1</v>
      </c>
      <c r="C2" s="6" t="s">
        <v>11</v>
      </c>
      <c r="D2" s="7">
        <v>10</v>
      </c>
      <c r="E2" s="7"/>
      <c r="F2" s="7"/>
      <c r="G2" s="8"/>
      <c r="H2" s="8"/>
      <c r="I2" s="7"/>
      <c r="J2" s="7">
        <v>10</v>
      </c>
      <c r="K2" s="7" t="str">
        <f>INDEX(Tableau1[[#Headers],[44]:[54]],1,MATCH(Tableau1[[#This Row],[Quantité]],Tableau1[[#This Row],[44]:[54]],0))</f>
        <v>44</v>
      </c>
      <c r="M2" t="s">
        <v>17</v>
      </c>
    </row>
    <row r="3" spans="1:13" ht="18.75" x14ac:dyDescent="0.3">
      <c r="A3" s="4">
        <v>17103251</v>
      </c>
      <c r="B3" s="9">
        <v>2</v>
      </c>
      <c r="C3" s="10" t="s">
        <v>12</v>
      </c>
      <c r="D3" s="11"/>
      <c r="E3" s="11">
        <v>15</v>
      </c>
      <c r="F3" s="11"/>
      <c r="G3" s="11"/>
      <c r="H3" s="11"/>
      <c r="I3" s="11"/>
      <c r="J3" s="7">
        <v>15</v>
      </c>
      <c r="K3" s="7" t="str">
        <f>INDEX(Tableau1[[#Headers],[44]:[54]],1,MATCH(Tableau1[[#This Row],[Quantité]],Tableau1[[#This Row],[44]:[54]],0))</f>
        <v>46</v>
      </c>
      <c r="M3" t="s">
        <v>18</v>
      </c>
    </row>
    <row r="4" spans="1:13" ht="18.75" x14ac:dyDescent="0.3">
      <c r="A4" s="4">
        <v>17103251</v>
      </c>
      <c r="B4" s="9">
        <v>3</v>
      </c>
      <c r="C4" s="10" t="s">
        <v>12</v>
      </c>
      <c r="D4" s="11"/>
      <c r="E4" s="11">
        <v>15</v>
      </c>
      <c r="F4" s="11"/>
      <c r="G4" s="11"/>
      <c r="H4" s="11"/>
      <c r="I4" s="11"/>
      <c r="J4" s="7">
        <v>15</v>
      </c>
      <c r="K4" s="7" t="str">
        <f>INDEX(Tableau1[[#Headers],[44]:[54]],1,MATCH(Tableau1[[#This Row],[Quantité]],Tableau1[[#This Row],[44]:[54]],0))</f>
        <v>46</v>
      </c>
      <c r="M4" t="s">
        <v>19</v>
      </c>
    </row>
    <row r="5" spans="1:13" ht="18.75" x14ac:dyDescent="0.3">
      <c r="A5" s="4">
        <v>17103251</v>
      </c>
      <c r="B5" s="9">
        <v>4</v>
      </c>
      <c r="C5" s="10" t="s">
        <v>12</v>
      </c>
      <c r="D5" s="11"/>
      <c r="E5" s="11">
        <v>20</v>
      </c>
      <c r="F5" s="11"/>
      <c r="G5" s="11"/>
      <c r="H5" s="11"/>
      <c r="I5" s="11"/>
      <c r="J5" s="7">
        <v>20</v>
      </c>
      <c r="K5" s="7" t="str">
        <f>INDEX(Tableau1[[#Headers],[44]:[54]],1,MATCH(Tableau1[[#This Row],[Quantité]],Tableau1[[#This Row],[44]:[54]],0))</f>
        <v>46</v>
      </c>
      <c r="M5" t="s">
        <v>20</v>
      </c>
    </row>
    <row r="6" spans="1:13" ht="18.75" x14ac:dyDescent="0.3">
      <c r="A6" s="4">
        <v>17103251</v>
      </c>
      <c r="B6" s="9">
        <v>5</v>
      </c>
      <c r="C6" s="10" t="s">
        <v>13</v>
      </c>
      <c r="D6" s="11"/>
      <c r="E6" s="11"/>
      <c r="F6" s="11">
        <v>40</v>
      </c>
      <c r="G6" s="11"/>
      <c r="H6" s="11"/>
      <c r="I6" s="11"/>
      <c r="J6" s="7">
        <v>40</v>
      </c>
      <c r="K6" s="7" t="str">
        <f>INDEX(Tableau1[[#Headers],[44]:[54]],1,MATCH(Tableau1[[#This Row],[Quantité]],Tableau1[[#This Row],[44]:[54]],0))</f>
        <v>48</v>
      </c>
    </row>
    <row r="7" spans="1:13" ht="18.75" x14ac:dyDescent="0.3">
      <c r="A7" s="4">
        <v>17103251</v>
      </c>
      <c r="B7" s="9">
        <v>6</v>
      </c>
      <c r="C7" s="10" t="s">
        <v>13</v>
      </c>
      <c r="D7" s="11"/>
      <c r="E7" s="11"/>
      <c r="F7" s="11">
        <v>30</v>
      </c>
      <c r="G7" s="11"/>
      <c r="H7" s="11"/>
      <c r="I7" s="11"/>
      <c r="J7" s="7">
        <v>30</v>
      </c>
      <c r="K7" s="7" t="str">
        <f>INDEX(Tableau1[[#Headers],[44]:[54]],1,MATCH(Tableau1[[#This Row],[Quantité]],Tableau1[[#This Row],[44]:[54]],0))</f>
        <v>48</v>
      </c>
    </row>
    <row r="8" spans="1:13" ht="18.75" x14ac:dyDescent="0.3">
      <c r="A8" s="4">
        <v>17103251</v>
      </c>
      <c r="B8" s="9">
        <v>7</v>
      </c>
      <c r="C8" s="10" t="s">
        <v>13</v>
      </c>
      <c r="D8" s="11"/>
      <c r="E8" s="11"/>
      <c r="F8" s="11">
        <v>40</v>
      </c>
      <c r="G8" s="11"/>
      <c r="H8" s="11"/>
      <c r="I8" s="11"/>
      <c r="J8" s="7">
        <v>40</v>
      </c>
      <c r="K8" s="7" t="str">
        <f>INDEX(Tableau1[[#Headers],[44]:[54]],1,MATCH(Tableau1[[#This Row],[Quantité]],Tableau1[[#This Row],[44]:[54]],0))</f>
        <v>48</v>
      </c>
    </row>
    <row r="9" spans="1:13" ht="18.75" x14ac:dyDescent="0.3">
      <c r="A9" s="4">
        <v>17103251</v>
      </c>
      <c r="B9" s="9">
        <v>8</v>
      </c>
      <c r="C9" s="10" t="s">
        <v>13</v>
      </c>
      <c r="D9" s="11"/>
      <c r="E9" s="11"/>
      <c r="F9" s="11">
        <v>25</v>
      </c>
      <c r="G9" s="11"/>
      <c r="H9" s="11"/>
      <c r="I9" s="11"/>
      <c r="J9" s="7">
        <v>25</v>
      </c>
      <c r="K9" s="7" t="str">
        <f>INDEX(Tableau1[[#Headers],[44]:[54]],1,MATCH(Tableau1[[#This Row],[Quantité]],Tableau1[[#This Row],[44]:[54]],0))</f>
        <v>48</v>
      </c>
    </row>
    <row r="10" spans="1:13" ht="18.75" x14ac:dyDescent="0.3">
      <c r="A10" s="4">
        <v>17103251</v>
      </c>
      <c r="B10" s="9">
        <v>9</v>
      </c>
      <c r="C10" s="10" t="s">
        <v>14</v>
      </c>
      <c r="D10" s="11"/>
      <c r="E10" s="11"/>
      <c r="F10" s="11"/>
      <c r="G10" s="11">
        <v>10</v>
      </c>
      <c r="H10" s="11"/>
      <c r="I10" s="11"/>
      <c r="J10" s="7">
        <v>10</v>
      </c>
      <c r="K10" s="7" t="str">
        <f>INDEX(Tableau1[[#Headers],[44]:[54]],1,MATCH(Tableau1[[#This Row],[Quantité]],Tableau1[[#This Row],[44]:[54]],0))</f>
        <v>50</v>
      </c>
    </row>
    <row r="11" spans="1:13" ht="18.75" x14ac:dyDescent="0.3">
      <c r="A11" s="4">
        <v>17103251</v>
      </c>
      <c r="B11" s="9">
        <v>10</v>
      </c>
      <c r="C11" s="10" t="s">
        <v>14</v>
      </c>
      <c r="D11" s="11"/>
      <c r="E11" s="11"/>
      <c r="F11" s="11"/>
      <c r="G11" s="11">
        <v>15</v>
      </c>
      <c r="H11" s="11"/>
      <c r="I11" s="11"/>
      <c r="J11" s="7">
        <v>15</v>
      </c>
      <c r="K11" s="7" t="str">
        <f>INDEX(Tableau1[[#Headers],[44]:[54]],1,MATCH(Tableau1[[#This Row],[Quantité]],Tableau1[[#This Row],[44]:[54]],0))</f>
        <v>50</v>
      </c>
    </row>
    <row r="12" spans="1:13" ht="18.75" x14ac:dyDescent="0.3">
      <c r="A12" s="4">
        <v>17103251</v>
      </c>
      <c r="B12" s="9">
        <v>11</v>
      </c>
      <c r="C12" s="10" t="s">
        <v>14</v>
      </c>
      <c r="D12" s="11"/>
      <c r="E12" s="11"/>
      <c r="F12" s="11"/>
      <c r="G12" s="11">
        <v>13</v>
      </c>
      <c r="H12" s="11"/>
      <c r="I12" s="11"/>
      <c r="J12" s="7">
        <v>13</v>
      </c>
      <c r="K12" s="7" t="str">
        <f>INDEX(Tableau1[[#Headers],[44]:[54]],1,MATCH(Tableau1[[#This Row],[Quantité]],Tableau1[[#This Row],[44]:[54]],0))</f>
        <v>50</v>
      </c>
    </row>
    <row r="13" spans="1:13" ht="18.75" x14ac:dyDescent="0.3">
      <c r="A13" s="4">
        <v>17103251</v>
      </c>
      <c r="B13" s="9">
        <v>12</v>
      </c>
      <c r="C13" s="10" t="s">
        <v>15</v>
      </c>
      <c r="D13" s="11"/>
      <c r="E13" s="11"/>
      <c r="F13" s="11"/>
      <c r="G13" s="11"/>
      <c r="H13" s="11">
        <v>18</v>
      </c>
      <c r="I13" s="11"/>
      <c r="J13" s="7">
        <v>18</v>
      </c>
      <c r="K13" s="7" t="str">
        <f>INDEX(Tableau1[[#Headers],[44]:[54]],1,MATCH(Tableau1[[#This Row],[Quantité]],Tableau1[[#This Row],[44]:[54]],0))</f>
        <v>52</v>
      </c>
    </row>
    <row r="14" spans="1:13" ht="18.75" x14ac:dyDescent="0.3">
      <c r="A14" s="4">
        <v>17103251</v>
      </c>
      <c r="B14" s="9">
        <v>13</v>
      </c>
      <c r="C14" s="10" t="s">
        <v>15</v>
      </c>
      <c r="D14" s="11"/>
      <c r="E14" s="11"/>
      <c r="F14" s="11"/>
      <c r="G14" s="11"/>
      <c r="H14" s="11">
        <v>42</v>
      </c>
      <c r="I14" s="11"/>
      <c r="J14" s="7">
        <v>42</v>
      </c>
      <c r="K14" s="7" t="str">
        <f>INDEX(Tableau1[[#Headers],[44]:[54]],1,MATCH(Tableau1[[#This Row],[Quantité]],Tableau1[[#This Row],[44]:[54]],0))</f>
        <v>52</v>
      </c>
    </row>
    <row r="15" spans="1:13" ht="18.75" x14ac:dyDescent="0.3">
      <c r="A15" s="4">
        <v>17103251</v>
      </c>
      <c r="B15" s="9">
        <v>14</v>
      </c>
      <c r="C15" s="10" t="s">
        <v>16</v>
      </c>
      <c r="D15" s="11"/>
      <c r="E15" s="11"/>
      <c r="F15" s="11"/>
      <c r="G15" s="11"/>
      <c r="H15" s="11"/>
      <c r="I15" s="11">
        <v>51</v>
      </c>
      <c r="J15" s="7">
        <v>51</v>
      </c>
      <c r="K15" s="7" t="str">
        <f>INDEX(Tableau1[[#Headers],[44]:[54]],1,MATCH(Tableau1[[#This Row],[Quantité]],Tableau1[[#This Row],[44]:[54]],0))</f>
        <v>54</v>
      </c>
    </row>
    <row r="16" spans="1:13" ht="18.75" x14ac:dyDescent="0.3">
      <c r="A16" s="4">
        <v>17103251</v>
      </c>
      <c r="B16" s="9">
        <v>15</v>
      </c>
      <c r="C16" s="10" t="s">
        <v>16</v>
      </c>
      <c r="D16" s="11"/>
      <c r="E16" s="11"/>
      <c r="F16" s="11"/>
      <c r="G16" s="11"/>
      <c r="H16" s="11"/>
      <c r="I16" s="11">
        <v>10</v>
      </c>
      <c r="J16" s="7">
        <v>10</v>
      </c>
      <c r="K16" s="7" t="str">
        <f>INDEX(Tableau1[[#Headers],[44]:[54]],1,MATCH(Tableau1[[#This Row],[Quantité]],Tableau1[[#This Row],[44]:[54]],0))</f>
        <v>54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"/>
  <sheetViews>
    <sheetView workbookViewId="0">
      <selection activeCell="L3" sqref="L3"/>
    </sheetView>
  </sheetViews>
  <sheetFormatPr baseColWidth="10" defaultRowHeight="15" x14ac:dyDescent="0.25"/>
  <cols>
    <col min="3" max="3" width="15.85546875" bestFit="1" customWidth="1"/>
  </cols>
  <sheetData>
    <row r="1" spans="1:11" ht="57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</row>
    <row r="2" spans="1:11" ht="18.75" x14ac:dyDescent="0.3">
      <c r="A2" s="4">
        <v>17103251</v>
      </c>
      <c r="B2" s="5">
        <v>1</v>
      </c>
      <c r="C2" s="6" t="s">
        <v>11</v>
      </c>
      <c r="D2" s="7">
        <v>10</v>
      </c>
      <c r="E2" s="7"/>
      <c r="F2" s="7"/>
      <c r="G2" s="8"/>
      <c r="H2" s="8"/>
      <c r="I2" s="7"/>
      <c r="J2" s="7">
        <v>10</v>
      </c>
      <c r="K2" s="7">
        <v>44</v>
      </c>
    </row>
    <row r="3" spans="1:11" ht="18.75" x14ac:dyDescent="0.3">
      <c r="A3" s="4">
        <v>17103251</v>
      </c>
      <c r="B3" s="9">
        <v>2</v>
      </c>
      <c r="C3" s="10" t="s">
        <v>12</v>
      </c>
      <c r="D3" s="11"/>
      <c r="E3" s="11">
        <v>15</v>
      </c>
      <c r="F3" s="11"/>
      <c r="G3" s="11"/>
      <c r="H3" s="11"/>
      <c r="I3" s="11"/>
      <c r="J3" s="7">
        <v>15</v>
      </c>
      <c r="K3" s="7">
        <v>46</v>
      </c>
    </row>
    <row r="4" spans="1:11" ht="18.75" x14ac:dyDescent="0.3">
      <c r="A4" s="4">
        <v>17103251</v>
      </c>
      <c r="B4" s="9">
        <v>3</v>
      </c>
      <c r="C4" s="10" t="s">
        <v>12</v>
      </c>
      <c r="D4" s="11"/>
      <c r="E4" s="11">
        <v>15</v>
      </c>
      <c r="F4" s="11"/>
      <c r="G4" s="11"/>
      <c r="H4" s="11"/>
      <c r="I4" s="11"/>
      <c r="J4" s="7">
        <v>15</v>
      </c>
      <c r="K4" s="7">
        <v>46</v>
      </c>
    </row>
    <row r="5" spans="1:11" ht="18.75" x14ac:dyDescent="0.3">
      <c r="A5" s="4">
        <v>17103251</v>
      </c>
      <c r="B5" s="9">
        <v>4</v>
      </c>
      <c r="C5" s="10" t="s">
        <v>12</v>
      </c>
      <c r="D5" s="11"/>
      <c r="E5" s="11">
        <v>20</v>
      </c>
      <c r="F5" s="11"/>
      <c r="G5" s="11"/>
      <c r="H5" s="11"/>
      <c r="I5" s="11"/>
      <c r="J5" s="7">
        <v>20</v>
      </c>
      <c r="K5" s="7">
        <v>46</v>
      </c>
    </row>
    <row r="6" spans="1:11" ht="18.75" x14ac:dyDescent="0.3">
      <c r="A6" s="4">
        <v>17103251</v>
      </c>
      <c r="B6" s="9">
        <v>5</v>
      </c>
      <c r="C6" s="10" t="s">
        <v>13</v>
      </c>
      <c r="D6" s="11"/>
      <c r="E6" s="11"/>
      <c r="F6" s="11">
        <v>40</v>
      </c>
      <c r="G6" s="11"/>
      <c r="H6" s="11"/>
      <c r="I6" s="11"/>
      <c r="J6" s="7">
        <v>40</v>
      </c>
      <c r="K6" s="7">
        <v>48</v>
      </c>
    </row>
    <row r="7" spans="1:11" ht="18.75" x14ac:dyDescent="0.3">
      <c r="A7" s="4">
        <v>17103251</v>
      </c>
      <c r="B7" s="9">
        <v>6</v>
      </c>
      <c r="C7" s="10" t="s">
        <v>13</v>
      </c>
      <c r="D7" s="11"/>
      <c r="E7" s="11"/>
      <c r="F7" s="11">
        <v>30</v>
      </c>
      <c r="G7" s="11"/>
      <c r="H7" s="11"/>
      <c r="I7" s="11"/>
      <c r="J7" s="7">
        <v>30</v>
      </c>
      <c r="K7" s="7">
        <v>48</v>
      </c>
    </row>
    <row r="8" spans="1:11" ht="18.75" x14ac:dyDescent="0.3">
      <c r="A8" s="4">
        <v>17103251</v>
      </c>
      <c r="B8" s="9">
        <v>7</v>
      </c>
      <c r="C8" s="10" t="s">
        <v>13</v>
      </c>
      <c r="D8" s="11"/>
      <c r="E8" s="11"/>
      <c r="F8" s="11">
        <v>40</v>
      </c>
      <c r="G8" s="11"/>
      <c r="H8" s="11"/>
      <c r="I8" s="11"/>
      <c r="J8" s="7">
        <v>40</v>
      </c>
      <c r="K8" s="7">
        <v>48</v>
      </c>
    </row>
    <row r="9" spans="1:11" ht="18.75" x14ac:dyDescent="0.3">
      <c r="A9" s="4">
        <v>17103251</v>
      </c>
      <c r="B9" s="9">
        <v>8</v>
      </c>
      <c r="C9" s="10" t="s">
        <v>13</v>
      </c>
      <c r="D9" s="11"/>
      <c r="E9" s="11"/>
      <c r="F9" s="11">
        <v>25</v>
      </c>
      <c r="G9" s="11"/>
      <c r="H9" s="11"/>
      <c r="I9" s="11"/>
      <c r="J9" s="7">
        <v>25</v>
      </c>
      <c r="K9" s="7">
        <v>48</v>
      </c>
    </row>
    <row r="10" spans="1:11" ht="18.75" x14ac:dyDescent="0.3">
      <c r="A10" s="4">
        <v>17103251</v>
      </c>
      <c r="B10" s="9">
        <v>9</v>
      </c>
      <c r="C10" s="10" t="s">
        <v>14</v>
      </c>
      <c r="D10" s="11"/>
      <c r="E10" s="11"/>
      <c r="F10" s="11"/>
      <c r="G10" s="11">
        <v>10</v>
      </c>
      <c r="H10" s="11"/>
      <c r="I10" s="11"/>
      <c r="J10" s="7">
        <v>10</v>
      </c>
      <c r="K10" s="7">
        <v>50</v>
      </c>
    </row>
    <row r="11" spans="1:11" ht="18.75" x14ac:dyDescent="0.3">
      <c r="A11" s="4">
        <v>17103251</v>
      </c>
      <c r="B11" s="9">
        <v>10</v>
      </c>
      <c r="C11" s="10" t="s">
        <v>14</v>
      </c>
      <c r="D11" s="11"/>
      <c r="E11" s="11"/>
      <c r="F11" s="11"/>
      <c r="G11" s="11">
        <v>15</v>
      </c>
      <c r="H11" s="11"/>
      <c r="I11" s="11"/>
      <c r="J11" s="7">
        <v>15</v>
      </c>
      <c r="K11" s="7">
        <v>50</v>
      </c>
    </row>
    <row r="12" spans="1:11" ht="18.75" x14ac:dyDescent="0.3">
      <c r="A12" s="4">
        <v>17103251</v>
      </c>
      <c r="B12" s="9">
        <v>11</v>
      </c>
      <c r="C12" s="10" t="s">
        <v>14</v>
      </c>
      <c r="D12" s="11"/>
      <c r="E12" s="11"/>
      <c r="F12" s="11"/>
      <c r="G12" s="11">
        <v>13</v>
      </c>
      <c r="H12" s="11"/>
      <c r="I12" s="11"/>
      <c r="J12" s="7">
        <v>13</v>
      </c>
      <c r="K12" s="7">
        <v>50</v>
      </c>
    </row>
    <row r="13" spans="1:11" ht="18.75" x14ac:dyDescent="0.3">
      <c r="A13" s="4">
        <v>17103251</v>
      </c>
      <c r="B13" s="9">
        <v>12</v>
      </c>
      <c r="C13" s="10" t="s">
        <v>15</v>
      </c>
      <c r="D13" s="11"/>
      <c r="E13" s="11"/>
      <c r="F13" s="11"/>
      <c r="G13" s="11"/>
      <c r="H13" s="11">
        <v>18</v>
      </c>
      <c r="I13" s="11"/>
      <c r="J13" s="7">
        <v>18</v>
      </c>
      <c r="K13" s="7">
        <v>52</v>
      </c>
    </row>
    <row r="14" spans="1:11" ht="18.75" x14ac:dyDescent="0.3">
      <c r="A14" s="4">
        <v>17103251</v>
      </c>
      <c r="B14" s="9">
        <v>13</v>
      </c>
      <c r="C14" s="10" t="s">
        <v>15</v>
      </c>
      <c r="D14" s="11"/>
      <c r="E14" s="11"/>
      <c r="F14" s="11"/>
      <c r="G14" s="11"/>
      <c r="H14" s="11">
        <v>42</v>
      </c>
      <c r="I14" s="11"/>
      <c r="J14" s="7">
        <v>42</v>
      </c>
      <c r="K14" s="7">
        <v>52</v>
      </c>
    </row>
    <row r="15" spans="1:11" ht="18.75" x14ac:dyDescent="0.3">
      <c r="A15" s="4">
        <v>17103251</v>
      </c>
      <c r="B15" s="9">
        <v>14</v>
      </c>
      <c r="C15" s="10" t="s">
        <v>16</v>
      </c>
      <c r="D15" s="11"/>
      <c r="E15" s="11"/>
      <c r="F15" s="11"/>
      <c r="G15" s="11"/>
      <c r="H15" s="11"/>
      <c r="I15" s="11">
        <v>51</v>
      </c>
      <c r="J15" s="7">
        <v>51</v>
      </c>
      <c r="K15" s="7">
        <v>54</v>
      </c>
    </row>
    <row r="16" spans="1:11" ht="18.75" x14ac:dyDescent="0.3">
      <c r="A16" s="4">
        <v>17103251</v>
      </c>
      <c r="B16" s="9">
        <v>15</v>
      </c>
      <c r="C16" s="10" t="s">
        <v>16</v>
      </c>
      <c r="D16" s="11"/>
      <c r="E16" s="11"/>
      <c r="F16" s="11"/>
      <c r="G16" s="11"/>
      <c r="H16" s="11"/>
      <c r="I16" s="11">
        <v>10</v>
      </c>
      <c r="J16" s="7">
        <v>10</v>
      </c>
      <c r="K16" s="7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Jean-Eric Pelouas</cp:lastModifiedBy>
  <dcterms:created xsi:type="dcterms:W3CDTF">2018-04-20T10:10:20Z</dcterms:created>
  <dcterms:modified xsi:type="dcterms:W3CDTF">2018-04-20T15:13:24Z</dcterms:modified>
</cp:coreProperties>
</file>