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535" windowHeight="612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2" i="1"/>
  <c r="G3" i="1"/>
  <c r="G4" i="1"/>
  <c r="G5" i="1"/>
  <c r="G6" i="1"/>
  <c r="G7" i="1"/>
  <c r="G8" i="1"/>
  <c r="G9" i="1"/>
  <c r="G10" i="1"/>
  <c r="G11" i="1"/>
  <c r="G12" i="1"/>
  <c r="G13" i="1"/>
  <c r="G2" i="1"/>
</calcChain>
</file>

<file path=xl/sharedStrings.xml><?xml version="1.0" encoding="utf-8"?>
<sst xmlns="http://schemas.openxmlformats.org/spreadsheetml/2006/main" count="70" uniqueCount="43">
  <si>
    <t>Porte-documents page up opaque (x6)</t>
  </si>
  <si>
    <t>22.3975</t>
  </si>
  <si>
    <t>Trieur vertical modulaire noir</t>
  </si>
  <si>
    <t>18.8275</t>
  </si>
  <si>
    <t>Etui souple PP 12/100 210x297 (x10)</t>
  </si>
  <si>
    <t>2.703</t>
  </si>
  <si>
    <t>Doss. susp. velcro H fd 15 bleu (x25)</t>
  </si>
  <si>
    <t>47.906</t>
  </si>
  <si>
    <t>Doss. susp. velcro V fond 50 bleu (x25)</t>
  </si>
  <si>
    <t>47.7105</t>
  </si>
  <si>
    <t>Doss. susp. velcro V fond 50 vert (x25)</t>
  </si>
  <si>
    <t>Doss. susp. velcro V fond 30 bleu (x25)</t>
  </si>
  <si>
    <t>44.506</t>
  </si>
  <si>
    <t>Doss. susp. velcro V fond 30 vert (x25)</t>
  </si>
  <si>
    <t>Doss. susp. velcro V fond 15 bleu (x25)</t>
  </si>
  <si>
    <t>38.267</t>
  </si>
  <si>
    <t>Doss. susp. velcro V fond 15 jaune (x25)</t>
  </si>
  <si>
    <t>Doss. susp. velcro V fond 15 vert (x25)</t>
  </si>
  <si>
    <t>Doss. susp. velcro V fond V bleu (x25)</t>
  </si>
  <si>
    <t>34.663</t>
  </si>
  <si>
    <t>nom avec attributs FR</t>
  </si>
  <si>
    <t>meta_description FR</t>
  </si>
  <si>
    <t>ref fournisseur</t>
  </si>
  <si>
    <t>ref de ma boutique</t>
  </si>
  <si>
    <t>Article</t>
  </si>
  <si>
    <t>Désignation</t>
  </si>
  <si>
    <t>Doss. susp. velcro V fond 30 jaune (x25)</t>
  </si>
  <si>
    <t>Cart. Imation travan NS20 TR5 12115</t>
  </si>
  <si>
    <t>Caisson modulo A4 5 tiroir gris</t>
  </si>
  <si>
    <t>Caisson modulo A4 10 tiroir gris</t>
  </si>
  <si>
    <t>Module 5 tiroir noir</t>
  </si>
  <si>
    <t>Module 5 tiroir gris</t>
  </si>
  <si>
    <t>Cart. jet encre HP desk 610C N C6614DE</t>
  </si>
  <si>
    <t>Cendrier sur pied à étouffoir gris</t>
  </si>
  <si>
    <t>Porte-parapluie Durable en métal argent</t>
  </si>
  <si>
    <t>Class. levier best bleu dos 8 cm A4</t>
  </si>
  <si>
    <t>Class. levier best noir dos 8 cm A4</t>
  </si>
  <si>
    <t>Class. levier best rouge dos 8 cm A4</t>
  </si>
  <si>
    <t>Class. levier blanc dos 8cm A4 chromos+</t>
  </si>
  <si>
    <t>Nouveau Prix</t>
  </si>
  <si>
    <t>Ancien Prix</t>
  </si>
  <si>
    <t>si besoin d'un point</t>
  </si>
  <si>
    <t>nouveau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</si>
</sst>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H5" sqref="H5"/>
    </sheetView>
  </sheetViews>
  <sheetFormatPr baseColWidth="10" defaultRowHeight="15" x14ac:dyDescent="0.25"/>
  <cols>
    <col min="1" max="1" width="14.140625" bestFit="1" customWidth="1"/>
    <col min="2" max="2" width="11" bestFit="1" customWidth="1"/>
    <col min="3" max="4" width="36.140625" bestFit="1" customWidth="1"/>
    <col min="5" max="5" width="18.140625" bestFit="1" customWidth="1"/>
    <col min="7" max="7" width="12.5703125" bestFit="1" customWidth="1"/>
  </cols>
  <sheetData>
    <row r="1" spans="1:9" x14ac:dyDescent="0.25">
      <c r="A1" t="s">
        <v>22</v>
      </c>
      <c r="B1" t="s">
        <v>40</v>
      </c>
      <c r="C1" t="s">
        <v>20</v>
      </c>
      <c r="D1" t="s">
        <v>21</v>
      </c>
      <c r="E1" t="s">
        <v>23</v>
      </c>
      <c r="G1" t="s">
        <v>42</v>
      </c>
      <c r="I1" t="s">
        <v>41</v>
      </c>
    </row>
    <row r="2" spans="1:9" x14ac:dyDescent="0.25">
      <c r="A2">
        <v>100006</v>
      </c>
      <c r="B2" t="s">
        <v>1</v>
      </c>
      <c r="C2" t="s">
        <v>0</v>
      </c>
      <c r="D2" t="s">
        <v>0</v>
      </c>
      <c r="E2">
        <v>20001</v>
      </c>
      <c r="G2">
        <f>VLOOKUP(A2,Feuil2!$A$1:$C$25,3,FALSE)</f>
        <v>15.5</v>
      </c>
      <c r="I2" t="str">
        <f>SUBSTITUTE(G2,",",".")</f>
        <v>15.5</v>
      </c>
    </row>
    <row r="3" spans="1:9" x14ac:dyDescent="0.25">
      <c r="A3">
        <v>100026</v>
      </c>
      <c r="B3" t="s">
        <v>3</v>
      </c>
      <c r="C3" t="s">
        <v>2</v>
      </c>
      <c r="D3" t="s">
        <v>2</v>
      </c>
      <c r="E3">
        <v>20002</v>
      </c>
      <c r="G3">
        <f>VLOOKUP(A3,Feuil2!$A$1:$C$25,3,FALSE)</f>
        <v>12.53</v>
      </c>
      <c r="I3" t="str">
        <f t="shared" ref="I3:I13" si="0">SUBSTITUTE(G3,",",".")</f>
        <v>12.53</v>
      </c>
    </row>
    <row r="4" spans="1:9" x14ac:dyDescent="0.25">
      <c r="A4">
        <v>100048</v>
      </c>
      <c r="B4" t="s">
        <v>5</v>
      </c>
      <c r="C4" t="s">
        <v>4</v>
      </c>
      <c r="D4" t="s">
        <v>4</v>
      </c>
      <c r="E4">
        <v>20003</v>
      </c>
      <c r="G4">
        <f>VLOOKUP(A4,Feuil2!$A$1:$C$25,3,FALSE)</f>
        <v>1.89</v>
      </c>
      <c r="I4" t="str">
        <f t="shared" si="0"/>
        <v>1.89</v>
      </c>
    </row>
    <row r="5" spans="1:9" x14ac:dyDescent="0.25">
      <c r="A5">
        <v>100147</v>
      </c>
      <c r="B5" t="s">
        <v>7</v>
      </c>
      <c r="C5" t="s">
        <v>6</v>
      </c>
      <c r="D5" t="s">
        <v>6</v>
      </c>
      <c r="E5">
        <v>20004</v>
      </c>
      <c r="G5">
        <f>VLOOKUP(A5,Feuil2!$A$1:$C$25,3,FALSE)</f>
        <v>32.549999999999997</v>
      </c>
      <c r="I5" t="str">
        <f t="shared" si="0"/>
        <v>32.55</v>
      </c>
    </row>
    <row r="6" spans="1:9" x14ac:dyDescent="0.25">
      <c r="A6">
        <v>100157</v>
      </c>
      <c r="B6" t="s">
        <v>9</v>
      </c>
      <c r="C6" t="s">
        <v>8</v>
      </c>
      <c r="D6" t="s">
        <v>8</v>
      </c>
      <c r="E6">
        <v>20005</v>
      </c>
      <c r="G6">
        <f>VLOOKUP(A6,Feuil2!$A$1:$C$25,3,FALSE)</f>
        <v>32.42</v>
      </c>
      <c r="I6" t="str">
        <f t="shared" si="0"/>
        <v>32.42</v>
      </c>
    </row>
    <row r="7" spans="1:9" x14ac:dyDescent="0.25">
      <c r="A7">
        <v>100159</v>
      </c>
      <c r="B7" t="s">
        <v>9</v>
      </c>
      <c r="C7" t="s">
        <v>10</v>
      </c>
      <c r="D7" t="s">
        <v>10</v>
      </c>
      <c r="E7">
        <v>20006</v>
      </c>
      <c r="G7" t="e">
        <f>VLOOKUP(A7,Feuil2!$A$1:$C$25,3,FALSE)</f>
        <v>#N/A</v>
      </c>
      <c r="I7" t="e">
        <f t="shared" si="0"/>
        <v>#N/A</v>
      </c>
    </row>
    <row r="8" spans="1:9" x14ac:dyDescent="0.25">
      <c r="A8">
        <v>100161</v>
      </c>
      <c r="B8" t="s">
        <v>12</v>
      </c>
      <c r="C8" t="s">
        <v>11</v>
      </c>
      <c r="D8" t="s">
        <v>11</v>
      </c>
      <c r="E8">
        <v>20007</v>
      </c>
      <c r="G8">
        <f>VLOOKUP(A8,Feuil2!$A$1:$C$25,3,FALSE)</f>
        <v>30.24</v>
      </c>
      <c r="I8" t="str">
        <f t="shared" si="0"/>
        <v>30.24</v>
      </c>
    </row>
    <row r="9" spans="1:9" x14ac:dyDescent="0.25">
      <c r="A9">
        <v>100163</v>
      </c>
      <c r="B9" t="s">
        <v>12</v>
      </c>
      <c r="C9" t="s">
        <v>13</v>
      </c>
      <c r="D9" t="s">
        <v>13</v>
      </c>
      <c r="E9">
        <v>20008</v>
      </c>
      <c r="G9">
        <f>VLOOKUP(A9,Feuil2!$A$1:$C$25,3,FALSE)</f>
        <v>30.24</v>
      </c>
      <c r="I9" t="str">
        <f t="shared" si="0"/>
        <v>30.24</v>
      </c>
    </row>
    <row r="10" spans="1:9" x14ac:dyDescent="0.25">
      <c r="A10">
        <v>100165</v>
      </c>
      <c r="B10" t="s">
        <v>15</v>
      </c>
      <c r="C10" t="s">
        <v>14</v>
      </c>
      <c r="D10" t="s">
        <v>14</v>
      </c>
      <c r="E10">
        <v>20009</v>
      </c>
      <c r="G10">
        <f>VLOOKUP(A10,Feuil2!$A$1:$C$25,3,FALSE)</f>
        <v>28.12</v>
      </c>
      <c r="I10" t="str">
        <f t="shared" si="0"/>
        <v>28.12</v>
      </c>
    </row>
    <row r="11" spans="1:9" x14ac:dyDescent="0.25">
      <c r="A11">
        <v>100166</v>
      </c>
      <c r="B11" t="s">
        <v>15</v>
      </c>
      <c r="C11" t="s">
        <v>16</v>
      </c>
      <c r="D11" t="s">
        <v>16</v>
      </c>
      <c r="E11">
        <v>20010</v>
      </c>
      <c r="G11">
        <f>VLOOKUP(A11,Feuil2!$A$1:$C$25,3,FALSE)</f>
        <v>28.12</v>
      </c>
      <c r="I11" t="str">
        <f t="shared" si="0"/>
        <v>28.12</v>
      </c>
    </row>
    <row r="12" spans="1:9" x14ac:dyDescent="0.25">
      <c r="A12">
        <v>100167</v>
      </c>
      <c r="B12" t="s">
        <v>15</v>
      </c>
      <c r="C12" t="s">
        <v>17</v>
      </c>
      <c r="D12" t="s">
        <v>17</v>
      </c>
      <c r="E12">
        <v>20011</v>
      </c>
      <c r="G12">
        <f>VLOOKUP(A12,Feuil2!$A$1:$C$25,3,FALSE)</f>
        <v>28.12</v>
      </c>
      <c r="I12" t="str">
        <f t="shared" si="0"/>
        <v>28.12</v>
      </c>
    </row>
    <row r="13" spans="1:9" x14ac:dyDescent="0.25">
      <c r="A13">
        <v>100169</v>
      </c>
      <c r="B13" t="s">
        <v>19</v>
      </c>
      <c r="C13" t="s">
        <v>18</v>
      </c>
      <c r="D13" t="s">
        <v>18</v>
      </c>
      <c r="E13">
        <v>20012</v>
      </c>
      <c r="G13">
        <f>VLOOKUP(A13,Feuil2!$A$1:$C$25,3,FALSE)</f>
        <v>23.56</v>
      </c>
      <c r="I13" t="str">
        <f t="shared" si="0"/>
        <v>23.56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E28" sqref="E28"/>
    </sheetView>
  </sheetViews>
  <sheetFormatPr baseColWidth="10" defaultRowHeight="15" x14ac:dyDescent="0.25"/>
  <sheetData>
    <row r="1" spans="1:3" x14ac:dyDescent="0.25">
      <c r="A1" t="s">
        <v>24</v>
      </c>
      <c r="B1" t="s">
        <v>25</v>
      </c>
      <c r="C1" t="s">
        <v>39</v>
      </c>
    </row>
    <row r="2" spans="1:3" x14ac:dyDescent="0.25">
      <c r="A2">
        <v>100006</v>
      </c>
      <c r="B2" t="s">
        <v>0</v>
      </c>
      <c r="C2">
        <v>15.5</v>
      </c>
    </row>
    <row r="3" spans="1:3" x14ac:dyDescent="0.25">
      <c r="A3">
        <v>100026</v>
      </c>
      <c r="B3" t="s">
        <v>2</v>
      </c>
      <c r="C3">
        <v>12.53</v>
      </c>
    </row>
    <row r="4" spans="1:3" x14ac:dyDescent="0.25">
      <c r="A4">
        <v>100048</v>
      </c>
      <c r="B4" t="s">
        <v>4</v>
      </c>
      <c r="C4">
        <v>1.89</v>
      </c>
    </row>
    <row r="5" spans="1:3" x14ac:dyDescent="0.25">
      <c r="A5">
        <v>100147</v>
      </c>
      <c r="B5" t="s">
        <v>6</v>
      </c>
      <c r="C5">
        <v>32.549999999999997</v>
      </c>
    </row>
    <row r="6" spans="1:3" x14ac:dyDescent="0.25">
      <c r="A6">
        <v>100157</v>
      </c>
      <c r="B6" t="s">
        <v>8</v>
      </c>
      <c r="C6">
        <v>32.42</v>
      </c>
    </row>
    <row r="7" spans="1:3" x14ac:dyDescent="0.25">
      <c r="A7">
        <v>100161</v>
      </c>
      <c r="B7" t="s">
        <v>11</v>
      </c>
      <c r="C7">
        <v>30.24</v>
      </c>
    </row>
    <row r="8" spans="1:3" x14ac:dyDescent="0.25">
      <c r="A8">
        <v>100162</v>
      </c>
      <c r="B8" t="s">
        <v>26</v>
      </c>
      <c r="C8">
        <v>39.9</v>
      </c>
    </row>
    <row r="9" spans="1:3" x14ac:dyDescent="0.25">
      <c r="A9">
        <v>100163</v>
      </c>
      <c r="B9" t="s">
        <v>13</v>
      </c>
      <c r="C9">
        <v>30.24</v>
      </c>
    </row>
    <row r="10" spans="1:3" x14ac:dyDescent="0.25">
      <c r="A10">
        <v>100165</v>
      </c>
      <c r="B10" t="s">
        <v>14</v>
      </c>
      <c r="C10">
        <v>28.12</v>
      </c>
    </row>
    <row r="11" spans="1:3" x14ac:dyDescent="0.25">
      <c r="A11">
        <v>100166</v>
      </c>
      <c r="B11" t="s">
        <v>16</v>
      </c>
      <c r="C11">
        <v>28.12</v>
      </c>
    </row>
    <row r="12" spans="1:3" x14ac:dyDescent="0.25">
      <c r="A12">
        <v>100167</v>
      </c>
      <c r="B12" t="s">
        <v>17</v>
      </c>
      <c r="C12">
        <v>28.12</v>
      </c>
    </row>
    <row r="13" spans="1:3" x14ac:dyDescent="0.25">
      <c r="A13">
        <v>100169</v>
      </c>
      <c r="B13" t="s">
        <v>18</v>
      </c>
      <c r="C13">
        <v>23.56</v>
      </c>
    </row>
    <row r="14" spans="1:3" x14ac:dyDescent="0.25">
      <c r="A14">
        <v>100192</v>
      </c>
      <c r="B14" t="s">
        <v>27</v>
      </c>
      <c r="C14">
        <v>51.96</v>
      </c>
    </row>
    <row r="15" spans="1:3" x14ac:dyDescent="0.25">
      <c r="A15">
        <v>100214</v>
      </c>
      <c r="B15" t="s">
        <v>28</v>
      </c>
      <c r="C15">
        <v>49.76</v>
      </c>
    </row>
    <row r="16" spans="1:3" x14ac:dyDescent="0.25">
      <c r="A16">
        <v>100215</v>
      </c>
      <c r="B16" t="s">
        <v>29</v>
      </c>
      <c r="C16">
        <v>64.64</v>
      </c>
    </row>
    <row r="17" spans="1:3" x14ac:dyDescent="0.25">
      <c r="A17">
        <v>100220</v>
      </c>
      <c r="B17" t="s">
        <v>30</v>
      </c>
      <c r="C17">
        <v>18.14</v>
      </c>
    </row>
    <row r="18" spans="1:3" x14ac:dyDescent="0.25">
      <c r="A18">
        <v>100221</v>
      </c>
      <c r="B18" t="s">
        <v>31</v>
      </c>
      <c r="C18">
        <v>18.14</v>
      </c>
    </row>
    <row r="19" spans="1:3" x14ac:dyDescent="0.25">
      <c r="A19">
        <v>100279</v>
      </c>
      <c r="B19" t="s">
        <v>32</v>
      </c>
      <c r="C19">
        <v>22.97</v>
      </c>
    </row>
    <row r="20" spans="1:3" x14ac:dyDescent="0.25">
      <c r="A20">
        <v>100321</v>
      </c>
      <c r="B20" t="s">
        <v>33</v>
      </c>
      <c r="C20">
        <v>55.89</v>
      </c>
    </row>
    <row r="21" spans="1:3" x14ac:dyDescent="0.25">
      <c r="A21">
        <v>100325</v>
      </c>
      <c r="B21" t="s">
        <v>34</v>
      </c>
      <c r="C21">
        <v>27.28</v>
      </c>
    </row>
    <row r="22" spans="1:3" x14ac:dyDescent="0.25">
      <c r="A22">
        <v>100343</v>
      </c>
      <c r="B22" t="s">
        <v>35</v>
      </c>
      <c r="C22">
        <v>2.5099999999999998</v>
      </c>
    </row>
    <row r="23" spans="1:3" x14ac:dyDescent="0.25">
      <c r="A23">
        <v>100345</v>
      </c>
      <c r="B23" t="s">
        <v>36</v>
      </c>
      <c r="C23">
        <v>2.5099999999999998</v>
      </c>
    </row>
    <row r="24" spans="1:3" x14ac:dyDescent="0.25">
      <c r="A24">
        <v>100346</v>
      </c>
      <c r="B24" t="s">
        <v>37</v>
      </c>
      <c r="C24">
        <v>2.5099999999999998</v>
      </c>
    </row>
    <row r="25" spans="1:3" x14ac:dyDescent="0.25">
      <c r="A25">
        <v>100349</v>
      </c>
      <c r="B25" t="s">
        <v>38</v>
      </c>
      <c r="C25">
        <v>2.48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Portemer</dc:creator>
  <cp:lastModifiedBy>jep</cp:lastModifiedBy>
  <dcterms:created xsi:type="dcterms:W3CDTF">2014-06-09T16:15:23Z</dcterms:created>
  <dcterms:modified xsi:type="dcterms:W3CDTF">2014-06-11T08:10:09Z</dcterms:modified>
</cp:coreProperties>
</file>