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660"/>
  </bookViews>
  <sheets>
    <sheet name="Feuil1" sheetId="1" r:id="rId1"/>
  </sheets>
  <functionGroups builtInGroupCount="18"/>
  <definedNames>
    <definedName name="_Num">Tableau2[Num semaine]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I5" i="1"/>
</calcChain>
</file>

<file path=xl/sharedStrings.xml><?xml version="1.0" encoding="utf-8"?>
<sst xmlns="http://schemas.openxmlformats.org/spreadsheetml/2006/main" count="8" uniqueCount="7">
  <si>
    <t>Date</t>
  </si>
  <si>
    <t>Num semaine</t>
  </si>
  <si>
    <t>liste déroulante</t>
  </si>
  <si>
    <t>=NB.SI(Tableau1[Num semaine];I3)</t>
  </si>
  <si>
    <t>=fnCount(Tableau1[Date];I3)</t>
  </si>
  <si>
    <t>Semaine</t>
  </si>
  <si>
    <t>https://forum.excel-pratique.com/viewtopic.php?f=2&amp;t=104309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</si>
</sst>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"/>
  </numFmts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1" fillId="0" borderId="0" xfId="1"/>
    <xf numFmtId="0" fontId="1" fillId="0" borderId="0" xfId="1" applyAlignment="1">
      <alignment horizontal="left" indent="1"/>
    </xf>
    <xf numFmtId="0" fontId="0" fillId="2" borderId="0" xfId="0" applyFill="1"/>
    <xf numFmtId="0" fontId="2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2">
    <dxf>
      <numFmt numFmtId="165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</xdr:row>
      <xdr:rowOff>0</xdr:rowOff>
    </xdr:from>
    <xdr:to>
      <xdr:col>15</xdr:col>
      <xdr:colOff>85725</xdr:colOff>
      <xdr:row>25</xdr:row>
      <xdr:rowOff>171450</xdr:rowOff>
    </xdr:to>
    <xdr:sp macro="" textlink="">
      <xdr:nvSpPr>
        <xdr:cNvPr id="2" name="ZoneTexte 1"/>
        <xdr:cNvSpPr txBox="1"/>
      </xdr:nvSpPr>
      <xdr:spPr>
        <a:xfrm>
          <a:off x="6638925" y="1714500"/>
          <a:ext cx="5419725" cy="32194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fnCount(rng As Range, num As Byte) As Long</a:t>
          </a:r>
        </a:p>
        <a:p>
          <a:r>
            <a:rPr lang="fr-FR" sz="1100"/>
            <a:t>Dim Cell As Range, iWeek As Integer, n As Long</a:t>
          </a:r>
        </a:p>
        <a:p>
          <a:r>
            <a:rPr lang="fr-FR" sz="1100"/>
            <a:t>    If rng Is Nothing Or Not IsNumeric(num) Then fnCount = 0: Exit Function</a:t>
          </a:r>
        </a:p>
        <a:p>
          <a:r>
            <a:rPr lang="fr-FR" sz="1100"/>
            <a:t>    For Each Cell In rng</a:t>
          </a:r>
        </a:p>
        <a:p>
          <a:r>
            <a:rPr lang="fr-FR" sz="1100"/>
            <a:t>        If IsDate(Cell) Then</a:t>
          </a:r>
        </a:p>
        <a:p>
          <a:r>
            <a:rPr lang="fr-FR" sz="1100"/>
            <a:t>            iWeek = IsoWeekNumber(Cell.Value)</a:t>
          </a:r>
        </a:p>
        <a:p>
          <a:r>
            <a:rPr lang="fr-FR" sz="1100"/>
            <a:t>            If iWeek = num Then n = n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Cell</a:t>
          </a:r>
        </a:p>
        <a:p>
          <a:r>
            <a:rPr lang="fr-FR" sz="1100"/>
            <a:t>    fnCount = n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Private Function IsoWeekNumber(D1 As Date) As Integer</a:t>
          </a:r>
        </a:p>
        <a:p>
          <a:r>
            <a:rPr lang="fr-FR" sz="1100"/>
            <a:t>' Attributed to Daniel Maher</a:t>
          </a:r>
        </a:p>
        <a:p>
          <a:r>
            <a:rPr lang="fr-FR" sz="1100"/>
            <a:t>Dim D2 As Long</a:t>
          </a:r>
        </a:p>
        <a:p>
          <a:r>
            <a:rPr lang="fr-FR" sz="1100"/>
            <a:t>    D2 = DateSerial(Year(D1 - Weekday(D1 - 1) + 4), 1, 3)</a:t>
          </a:r>
        </a:p>
        <a:p>
          <a:r>
            <a:rPr lang="fr-FR" sz="1100"/>
            <a:t>    IsoWeekNumber = Int((D1 - D2 + Weekday(D2) + 5) / 7)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C48" totalsRowShown="0">
  <autoFilter ref="B3:C48"/>
  <tableColumns count="2">
    <tableColumn id="1" name="Date" dataDxfId="1"/>
    <tableColumn id="2" name="Num semaine" dataDxfId="0">
      <calculatedColumnFormula>WEEKNUM(Tableau1[[#This Row],[Date]],21)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3:F7" totalsRowShown="0">
  <autoFilter ref="F3:F7"/>
  <tableColumns count="1">
    <tableColumn id="1" name="Num semain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4309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50"/>
  <sheetViews>
    <sheetView showGridLines="0" tabSelected="1" workbookViewId="0">
      <selection activeCell="E20" sqref="E20"/>
    </sheetView>
  </sheetViews>
  <sheetFormatPr baseColWidth="10" defaultRowHeight="15" x14ac:dyDescent="0.25"/>
  <cols>
    <col min="1" max="1" width="1.7109375" customWidth="1"/>
    <col min="3" max="3" width="15.5703125" bestFit="1" customWidth="1"/>
    <col min="6" max="6" width="15.42578125" customWidth="1"/>
  </cols>
  <sheetData>
    <row r="1" spans="2:10" x14ac:dyDescent="0.25">
      <c r="B1" s="6" t="s">
        <v>6</v>
      </c>
    </row>
    <row r="2" spans="2:10" x14ac:dyDescent="0.25">
      <c r="I2" s="3" t="s">
        <v>2</v>
      </c>
    </row>
    <row r="3" spans="2:10" x14ac:dyDescent="0.25">
      <c r="B3" t="s">
        <v>0</v>
      </c>
      <c r="C3" t="s">
        <v>1</v>
      </c>
      <c r="F3" t="s">
        <v>1</v>
      </c>
      <c r="H3" t="s">
        <v>5</v>
      </c>
      <c r="I3" s="5">
        <v>4</v>
      </c>
    </row>
    <row r="4" spans="2:10" x14ac:dyDescent="0.25">
      <c r="B4" s="1">
        <v>43109</v>
      </c>
      <c r="C4" s="2">
        <f>WEEKNUM(Tableau1[[#This Row],[Date]],21)</f>
        <v>2</v>
      </c>
      <c r="E4" s="1"/>
      <c r="F4">
        <v>1</v>
      </c>
    </row>
    <row r="5" spans="2:10" x14ac:dyDescent="0.25">
      <c r="B5" s="1">
        <v>43121</v>
      </c>
      <c r="C5" s="2">
        <f>WEEKNUM(Tableau1[[#This Row],[Date]],21)</f>
        <v>3</v>
      </c>
      <c r="E5" s="1"/>
      <c r="F5">
        <v>2</v>
      </c>
      <c r="I5">
        <f>fnCount(Tableau1[Date],I3)</f>
        <v>5</v>
      </c>
      <c r="J5" s="4" t="s">
        <v>4</v>
      </c>
    </row>
    <row r="6" spans="2:10" x14ac:dyDescent="0.25">
      <c r="B6" s="1">
        <v>43108</v>
      </c>
      <c r="C6" s="2">
        <f>WEEKNUM(Tableau1[[#This Row],[Date]],21)</f>
        <v>2</v>
      </c>
      <c r="F6">
        <v>3</v>
      </c>
    </row>
    <row r="7" spans="2:10" x14ac:dyDescent="0.25">
      <c r="B7" s="1">
        <v>43122</v>
      </c>
      <c r="C7" s="2">
        <f>WEEKNUM(Tableau1[[#This Row],[Date]],21)</f>
        <v>4</v>
      </c>
      <c r="F7">
        <v>4</v>
      </c>
      <c r="I7">
        <f>COUNTIF(Tableau1[Num semaine],I3)</f>
        <v>5</v>
      </c>
      <c r="J7" s="4" t="s">
        <v>3</v>
      </c>
    </row>
    <row r="8" spans="2:10" x14ac:dyDescent="0.25">
      <c r="B8" s="1">
        <v>43107</v>
      </c>
      <c r="C8" s="2">
        <f>WEEKNUM(Tableau1[[#This Row],[Date]],21)</f>
        <v>1</v>
      </c>
    </row>
    <row r="9" spans="2:10" x14ac:dyDescent="0.25">
      <c r="B9" s="1">
        <v>43105</v>
      </c>
      <c r="C9" s="2">
        <f>WEEKNUM(Tableau1[[#This Row],[Date]],21)</f>
        <v>1</v>
      </c>
    </row>
    <row r="10" spans="2:10" x14ac:dyDescent="0.25">
      <c r="B10" s="1">
        <v>43123</v>
      </c>
      <c r="C10" s="2">
        <f>WEEKNUM(Tableau1[[#This Row],[Date]],21)</f>
        <v>4</v>
      </c>
    </row>
    <row r="11" spans="2:10" x14ac:dyDescent="0.25">
      <c r="B11" s="1">
        <v>43116</v>
      </c>
      <c r="C11" s="2">
        <f>WEEKNUM(Tableau1[[#This Row],[Date]],21)</f>
        <v>3</v>
      </c>
    </row>
    <row r="12" spans="2:10" x14ac:dyDescent="0.25">
      <c r="B12" s="1">
        <v>43105</v>
      </c>
      <c r="C12" s="2">
        <f>WEEKNUM(Tableau1[[#This Row],[Date]],21)</f>
        <v>1</v>
      </c>
    </row>
    <row r="13" spans="2:10" x14ac:dyDescent="0.25">
      <c r="B13" s="1">
        <v>43118</v>
      </c>
      <c r="C13" s="2">
        <f>WEEKNUM(Tableau1[[#This Row],[Date]],21)</f>
        <v>3</v>
      </c>
    </row>
    <row r="14" spans="2:10" x14ac:dyDescent="0.25">
      <c r="B14" s="1">
        <v>43118</v>
      </c>
      <c r="C14" s="2">
        <f>WEEKNUM(Tableau1[[#This Row],[Date]],21)</f>
        <v>3</v>
      </c>
    </row>
    <row r="15" spans="2:10" x14ac:dyDescent="0.25">
      <c r="B15" s="1">
        <v>43111</v>
      </c>
      <c r="C15" s="2">
        <f>WEEKNUM(Tableau1[[#This Row],[Date]],21)</f>
        <v>2</v>
      </c>
    </row>
    <row r="16" spans="2:10" x14ac:dyDescent="0.25">
      <c r="B16" s="1">
        <v>43113</v>
      </c>
      <c r="C16" s="2">
        <f>WEEKNUM(Tableau1[[#This Row],[Date]],21)</f>
        <v>2</v>
      </c>
    </row>
    <row r="17" spans="2:3" x14ac:dyDescent="0.25">
      <c r="B17" s="1">
        <v>43116</v>
      </c>
      <c r="C17" s="2">
        <f>WEEKNUM(Tableau1[[#This Row],[Date]],21)</f>
        <v>3</v>
      </c>
    </row>
    <row r="18" spans="2:3" x14ac:dyDescent="0.25">
      <c r="B18" s="1">
        <v>43110</v>
      </c>
      <c r="C18" s="2">
        <f>WEEKNUM(Tableau1[[#This Row],[Date]],21)</f>
        <v>2</v>
      </c>
    </row>
    <row r="19" spans="2:3" x14ac:dyDescent="0.25">
      <c r="B19" s="1">
        <v>43104</v>
      </c>
      <c r="C19" s="2">
        <f>WEEKNUM(Tableau1[[#This Row],[Date]],21)</f>
        <v>1</v>
      </c>
    </row>
    <row r="20" spans="2:3" x14ac:dyDescent="0.25">
      <c r="B20" s="1">
        <v>43105</v>
      </c>
      <c r="C20" s="2">
        <f>WEEKNUM(Tableau1[[#This Row],[Date]],21)</f>
        <v>1</v>
      </c>
    </row>
    <row r="21" spans="2:3" x14ac:dyDescent="0.25">
      <c r="B21" s="1">
        <v>43111</v>
      </c>
      <c r="C21" s="2">
        <f>WEEKNUM(Tableau1[[#This Row],[Date]],21)</f>
        <v>2</v>
      </c>
    </row>
    <row r="22" spans="2:3" x14ac:dyDescent="0.25">
      <c r="B22" s="1">
        <v>43119</v>
      </c>
      <c r="C22" s="2">
        <f>WEEKNUM(Tableau1[[#This Row],[Date]],21)</f>
        <v>3</v>
      </c>
    </row>
    <row r="23" spans="2:3" x14ac:dyDescent="0.25">
      <c r="B23" s="1">
        <v>43111</v>
      </c>
      <c r="C23" s="2">
        <f>WEEKNUM(Tableau1[[#This Row],[Date]],21)</f>
        <v>2</v>
      </c>
    </row>
    <row r="24" spans="2:3" x14ac:dyDescent="0.25">
      <c r="B24" s="1">
        <v>43120</v>
      </c>
      <c r="C24" s="2">
        <f>WEEKNUM(Tableau1[[#This Row],[Date]],21)</f>
        <v>3</v>
      </c>
    </row>
    <row r="25" spans="2:3" x14ac:dyDescent="0.25">
      <c r="B25" s="1">
        <v>43115</v>
      </c>
      <c r="C25" s="2">
        <f>WEEKNUM(Tableau1[[#This Row],[Date]],21)</f>
        <v>3</v>
      </c>
    </row>
    <row r="26" spans="2:3" x14ac:dyDescent="0.25">
      <c r="B26" s="1">
        <v>43113</v>
      </c>
      <c r="C26" s="2">
        <f>WEEKNUM(Tableau1[[#This Row],[Date]],21)</f>
        <v>2</v>
      </c>
    </row>
    <row r="27" spans="2:3" x14ac:dyDescent="0.25">
      <c r="B27" s="1">
        <v>43116</v>
      </c>
      <c r="C27" s="2">
        <f>WEEKNUM(Tableau1[[#This Row],[Date]],21)</f>
        <v>3</v>
      </c>
    </row>
    <row r="28" spans="2:3" x14ac:dyDescent="0.25">
      <c r="B28" s="1">
        <v>43116</v>
      </c>
      <c r="C28" s="2">
        <f>WEEKNUM(Tableau1[[#This Row],[Date]],21)</f>
        <v>3</v>
      </c>
    </row>
    <row r="29" spans="2:3" x14ac:dyDescent="0.25">
      <c r="B29" s="1">
        <v>43113</v>
      </c>
      <c r="C29" s="2">
        <f>WEEKNUM(Tableau1[[#This Row],[Date]],21)</f>
        <v>2</v>
      </c>
    </row>
    <row r="30" spans="2:3" x14ac:dyDescent="0.25">
      <c r="B30" s="1">
        <v>43101</v>
      </c>
      <c r="C30" s="2">
        <f>WEEKNUM(Tableau1[[#This Row],[Date]],21)</f>
        <v>1</v>
      </c>
    </row>
    <row r="31" spans="2:3" x14ac:dyDescent="0.25">
      <c r="B31" s="1">
        <v>43101</v>
      </c>
      <c r="C31" s="2">
        <f>WEEKNUM(Tableau1[[#This Row],[Date]],21)</f>
        <v>1</v>
      </c>
    </row>
    <row r="32" spans="2:3" x14ac:dyDescent="0.25">
      <c r="B32" s="1">
        <v>43113</v>
      </c>
      <c r="C32" s="2">
        <f>WEEKNUM(Tableau1[[#This Row],[Date]],21)</f>
        <v>2</v>
      </c>
    </row>
    <row r="33" spans="2:3" x14ac:dyDescent="0.25">
      <c r="B33" s="1">
        <v>43113</v>
      </c>
      <c r="C33" s="2">
        <f>WEEKNUM(Tableau1[[#This Row],[Date]],21)</f>
        <v>2</v>
      </c>
    </row>
    <row r="34" spans="2:3" x14ac:dyDescent="0.25">
      <c r="B34" s="1">
        <v>43122</v>
      </c>
      <c r="C34" s="2">
        <f>WEEKNUM(Tableau1[[#This Row],[Date]],21)</f>
        <v>4</v>
      </c>
    </row>
    <row r="35" spans="2:3" x14ac:dyDescent="0.25">
      <c r="B35" s="1">
        <v>43119</v>
      </c>
      <c r="C35" s="2">
        <f>WEEKNUM(Tableau1[[#This Row],[Date]],21)</f>
        <v>3</v>
      </c>
    </row>
    <row r="36" spans="2:3" x14ac:dyDescent="0.25">
      <c r="B36" s="1">
        <v>43112</v>
      </c>
      <c r="C36" s="2">
        <f>WEEKNUM(Tableau1[[#This Row],[Date]],21)</f>
        <v>2</v>
      </c>
    </row>
    <row r="37" spans="2:3" x14ac:dyDescent="0.25">
      <c r="B37" s="1">
        <v>43123</v>
      </c>
      <c r="C37" s="2">
        <f>WEEKNUM(Tableau1[[#This Row],[Date]],21)</f>
        <v>4</v>
      </c>
    </row>
    <row r="38" spans="2:3" x14ac:dyDescent="0.25">
      <c r="B38" s="1">
        <v>43106</v>
      </c>
      <c r="C38" s="2">
        <f>WEEKNUM(Tableau1[[#This Row],[Date]],21)</f>
        <v>1</v>
      </c>
    </row>
    <row r="39" spans="2:3" x14ac:dyDescent="0.25">
      <c r="B39" s="1">
        <v>43106</v>
      </c>
      <c r="C39" s="2">
        <f>WEEKNUM(Tableau1[[#This Row],[Date]],21)</f>
        <v>1</v>
      </c>
    </row>
    <row r="40" spans="2:3" x14ac:dyDescent="0.25">
      <c r="B40" s="1">
        <v>43103</v>
      </c>
      <c r="C40" s="2">
        <f>WEEKNUM(Tableau1[[#This Row],[Date]],21)</f>
        <v>1</v>
      </c>
    </row>
    <row r="41" spans="2:3" x14ac:dyDescent="0.25">
      <c r="B41" s="1">
        <v>43104</v>
      </c>
      <c r="C41" s="2">
        <f>WEEKNUM(Tableau1[[#This Row],[Date]],21)</f>
        <v>1</v>
      </c>
    </row>
    <row r="42" spans="2:3" x14ac:dyDescent="0.25">
      <c r="B42" s="1">
        <v>43105</v>
      </c>
      <c r="C42" s="2">
        <f>WEEKNUM(Tableau1[[#This Row],[Date]],21)</f>
        <v>1</v>
      </c>
    </row>
    <row r="43" spans="2:3" x14ac:dyDescent="0.25">
      <c r="B43" s="1">
        <v>43109</v>
      </c>
      <c r="C43" s="2">
        <f>WEEKNUM(Tableau1[[#This Row],[Date]],21)</f>
        <v>2</v>
      </c>
    </row>
    <row r="44" spans="2:3" x14ac:dyDescent="0.25">
      <c r="B44" s="1">
        <v>43107</v>
      </c>
      <c r="C44" s="2">
        <f>WEEKNUM(Tableau1[[#This Row],[Date]],21)</f>
        <v>1</v>
      </c>
    </row>
    <row r="45" spans="2:3" x14ac:dyDescent="0.25">
      <c r="B45" s="1">
        <v>43112</v>
      </c>
      <c r="C45" s="2">
        <f>WEEKNUM(Tableau1[[#This Row],[Date]],21)</f>
        <v>2</v>
      </c>
    </row>
    <row r="46" spans="2:3" x14ac:dyDescent="0.25">
      <c r="B46" s="1">
        <v>43115</v>
      </c>
      <c r="C46" s="2">
        <f>WEEKNUM(Tableau1[[#This Row],[Date]],21)</f>
        <v>3</v>
      </c>
    </row>
    <row r="47" spans="2:3" x14ac:dyDescent="0.25">
      <c r="B47" s="1">
        <v>43101</v>
      </c>
      <c r="C47" s="2">
        <f>WEEKNUM(Tableau1[[#This Row],[Date]],21)</f>
        <v>1</v>
      </c>
    </row>
    <row r="48" spans="2:3" x14ac:dyDescent="0.25">
      <c r="B48" s="1">
        <v>43123</v>
      </c>
      <c r="C48" s="2">
        <f>WEEKNUM(Tableau1[[#This Row],[Date]],21)</f>
        <v>4</v>
      </c>
    </row>
    <row r="49" spans="2:2" x14ac:dyDescent="0.25">
      <c r="B49" s="1"/>
    </row>
    <row r="50" spans="2:2" x14ac:dyDescent="0.25">
      <c r="B50" s="1"/>
    </row>
  </sheetData>
  <dataValidations count="1">
    <dataValidation type="list" allowBlank="1" showInputMessage="1" showErrorMessage="1" sqref="I3">
      <formula1>_Num</formula1>
    </dataValidation>
  </dataValidations>
  <hyperlinks>
    <hyperlink ref="B1" r:id="rId1"/>
  </hyperlinks>
  <pageMargins left="0.7" right="0.7" top="0.75" bottom="0.75" header="0.3" footer="0.3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_Num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2018-01-23T16:00:41Z</dcterms:created>
  <dcterms:modified xsi:type="dcterms:W3CDTF">2018-01-23T16:26:05Z</dcterms:modified>
</cp:coreProperties>
</file>